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X:\7. DOCUMENTOS VIGENCIA 2025\3. LICITACION PUBLICA\No. LOP - SVNA - SPIM - 169 - 2025 ACUEDUCTO CAÑO HORMIGA\DOCUMOENTOS TIPOS\"/>
    </mc:Choice>
  </mc:AlternateContent>
  <xr:revisionPtr revIDLastSave="0" documentId="13_ncr:1_{B5EBF43B-4EC8-426D-A95D-E5B2DC937016}" xr6:coauthVersionLast="47" xr6:coauthVersionMax="47" xr10:uidLastSave="{00000000-0000-0000-0000-000000000000}"/>
  <bookViews>
    <workbookView xWindow="-120" yWindow="-120" windowWidth="29040" windowHeight="15720" tabRatio="906" activeTab="2" xr2:uid="{00000000-000D-0000-FFFF-FFFF00000000}"/>
  </bookViews>
  <sheets>
    <sheet name="PROPUESTA ECONOMICA (Proponente" sheetId="269" r:id="rId1"/>
    <sheet name="INDICAR CÓDIGO DEL ITEM DE PAGO" sheetId="268" r:id="rId2"/>
    <sheet name="PRESUPUESTO OFICIAL (Entidad)" sheetId="27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eliminar">[116]RESUM96!#REF!</definedName>
    <definedName name="\eliminar1">[116]RESUM96!#REF!</definedName>
    <definedName name="\G">#REF!</definedName>
    <definedName name="\i">#REF!</definedName>
    <definedName name="\k">'[3]7422CW00'!#REF!</definedName>
    <definedName name="\l">[4]STRSUMM0!#REF!</definedName>
    <definedName name="\M">#REF!</definedName>
    <definedName name="\ñ">'[5]7422CW00'!#REF!</definedName>
    <definedName name="\P">#REF!</definedName>
    <definedName name="\PX">#REF!</definedName>
    <definedName name="\q">#REF!</definedName>
    <definedName name="\R">#REF!</definedName>
    <definedName name="\s" localSheetId="1">#REF!</definedName>
    <definedName name="\s">#REF!</definedName>
    <definedName name="\t">#REF!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#REF!</definedName>
    <definedName name="_____________________________________FS01">[0]!ERR</definedName>
    <definedName name="____________________________________FS01">[0]!ERR</definedName>
    <definedName name="____________________________________PJ50">#REF!</definedName>
    <definedName name="___________________________________FS01">[0]!ERR</definedName>
    <definedName name="_________________________________apu1">#REF!</definedName>
    <definedName name="_________________________________FS01">[0]!ERR</definedName>
    <definedName name="________________________________apu1">#REF!</definedName>
    <definedName name="________________________________FS01">[0]!ERR</definedName>
    <definedName name="________________________________FS01_4">#NAME?</definedName>
    <definedName name="_______________________________apu1">#REF!</definedName>
    <definedName name="_______________________________FS01">[0]!ERR</definedName>
    <definedName name="______________________________apu1">#REF!</definedName>
    <definedName name="______________________________FS01">[0]!ERR</definedName>
    <definedName name="______________________________FS01_4">#NAME?</definedName>
    <definedName name="______________________________IPC2002">#REF!</definedName>
    <definedName name="_____________________________CON123">#REF!</definedName>
    <definedName name="_____________________________EQP1">#REF!</definedName>
    <definedName name="_____________________________EQP10">#REF!</definedName>
    <definedName name="_____________________________EQP11">#REF!</definedName>
    <definedName name="_____________________________EQP12">#REF!</definedName>
    <definedName name="_____________________________EQP13">#REF!</definedName>
    <definedName name="_____________________________EQP14">#REF!</definedName>
    <definedName name="_____________________________EQP15">#REF!</definedName>
    <definedName name="_____________________________EQP16">#REF!</definedName>
    <definedName name="_____________________________EQP17">#REF!</definedName>
    <definedName name="_____________________________EQP18">#REF!</definedName>
    <definedName name="_____________________________EQP19">#REF!</definedName>
    <definedName name="_____________________________EQP2">#REF!</definedName>
    <definedName name="_____________________________EQP20">#REF!</definedName>
    <definedName name="_____________________________EQP3">#REF!</definedName>
    <definedName name="_____________________________EQP4">#REF!</definedName>
    <definedName name="_____________________________EQP5">#REF!</definedName>
    <definedName name="_____________________________EQP6">#REF!</definedName>
    <definedName name="_____________________________EQP7">#REF!</definedName>
    <definedName name="_____________________________EQP8">#REF!</definedName>
    <definedName name="_____________________________EQP9">#REF!</definedName>
    <definedName name="_____________________________FS01">#REF!</definedName>
    <definedName name="_____________________________M14">#REF!</definedName>
    <definedName name="_____________________________MAT1">#REF!</definedName>
    <definedName name="_____________________________MAT10">#REF!</definedName>
    <definedName name="_____________________________MAT11">#REF!</definedName>
    <definedName name="_____________________________MAT1111">#REF!</definedName>
    <definedName name="_____________________________MAT12">#REF!</definedName>
    <definedName name="_____________________________MAT13">#REF!</definedName>
    <definedName name="_____________________________MAT14">#REF!</definedName>
    <definedName name="_____________________________MAT15">#REF!</definedName>
    <definedName name="_____________________________MAT16">#REF!</definedName>
    <definedName name="_____________________________MAT17">#REF!</definedName>
    <definedName name="_____________________________MAT170">#REF!</definedName>
    <definedName name="_____________________________MAT171">#REF!</definedName>
    <definedName name="_____________________________MAT18">#REF!</definedName>
    <definedName name="_____________________________MAT19">#REF!</definedName>
    <definedName name="_____________________________MAT2">#REF!</definedName>
    <definedName name="_____________________________MAT20">#REF!</definedName>
    <definedName name="_____________________________MAT21">#REF!</definedName>
    <definedName name="_____________________________MAT22">#REF!</definedName>
    <definedName name="_____________________________MAT23">#REF!</definedName>
    <definedName name="_____________________________MAT24">#REF!</definedName>
    <definedName name="_____________________________MAT25">#REF!</definedName>
    <definedName name="_____________________________MAT26">#REF!</definedName>
    <definedName name="_____________________________MAT27">#REF!</definedName>
    <definedName name="_____________________________MAT28">#REF!</definedName>
    <definedName name="_____________________________MAT29">#REF!</definedName>
    <definedName name="_____________________________MAT3">#REF!</definedName>
    <definedName name="_____________________________MAT30">#REF!</definedName>
    <definedName name="_____________________________MAT31">#REF!</definedName>
    <definedName name="_____________________________MAT32">#REF!</definedName>
    <definedName name="_____________________________MAT33">#REF!</definedName>
    <definedName name="_____________________________MAT34">#REF!</definedName>
    <definedName name="_____________________________MAT35">#REF!</definedName>
    <definedName name="_____________________________MAT36">#REF!</definedName>
    <definedName name="_____________________________MAT37">#REF!</definedName>
    <definedName name="_____________________________MAT4">#REF!</definedName>
    <definedName name="_____________________________MAT5">#REF!</definedName>
    <definedName name="_____________________________MAT6">#REF!</definedName>
    <definedName name="_____________________________MAT7">#REF!</definedName>
    <definedName name="_____________________________MAT8">#REF!</definedName>
    <definedName name="_____________________________MAT832">#REF!</definedName>
    <definedName name="_____________________________MAT9">#REF!</definedName>
    <definedName name="_____________________________MAY88">#REF!</definedName>
    <definedName name="_____________________________MO1">#REF!</definedName>
    <definedName name="_____________________________MO10">#REF!</definedName>
    <definedName name="_____________________________MO2">#REF!</definedName>
    <definedName name="_____________________________MO3">#REF!</definedName>
    <definedName name="_____________________________MO4">#REF!</definedName>
    <definedName name="_____________________________MO5">#REF!</definedName>
    <definedName name="_____________________________MO6">#REF!</definedName>
    <definedName name="_____________________________MO7">#REF!</definedName>
    <definedName name="_____________________________MO8">#REF!</definedName>
    <definedName name="_____________________________MO9">#REF!</definedName>
    <definedName name="_____________________________MV1">#REF!</definedName>
    <definedName name="_____________________________MV10">#REF!</definedName>
    <definedName name="_____________________________MV11">#REF!</definedName>
    <definedName name="_____________________________MV12">#REF!</definedName>
    <definedName name="_____________________________MV13">#REF!</definedName>
    <definedName name="_____________________________MV14">#REF!</definedName>
    <definedName name="_____________________________MV15">#REF!</definedName>
    <definedName name="_____________________________MV16">#REF!</definedName>
    <definedName name="_____________________________MV17">#REF!</definedName>
    <definedName name="_____________________________MV18">#REF!</definedName>
    <definedName name="_____________________________MV19">#REF!</definedName>
    <definedName name="_____________________________MV2">#REF!</definedName>
    <definedName name="_____________________________MV20">#REF!</definedName>
    <definedName name="_____________________________MV3">#REF!</definedName>
    <definedName name="_____________________________MV5">#REF!</definedName>
    <definedName name="_____________________________MV6">#REF!</definedName>
    <definedName name="_____________________________MV7">#REF!</definedName>
    <definedName name="_____________________________MV8">#REF!</definedName>
    <definedName name="_____________________________MV9">#REF!</definedName>
    <definedName name="____________________________apu1">#REF!</definedName>
    <definedName name="____________________________CON123">#REF!</definedName>
    <definedName name="____________________________EQP1">#REF!</definedName>
    <definedName name="____________________________EQP10">#REF!</definedName>
    <definedName name="____________________________EQP11">#REF!</definedName>
    <definedName name="____________________________EQP12">#REF!</definedName>
    <definedName name="____________________________EQP13">#REF!</definedName>
    <definedName name="____________________________EQP14">#REF!</definedName>
    <definedName name="____________________________EQP15">#REF!</definedName>
    <definedName name="____________________________EQP16">#REF!</definedName>
    <definedName name="____________________________EQP17">#REF!</definedName>
    <definedName name="____________________________EQP18">#REF!</definedName>
    <definedName name="____________________________EQP19">#REF!</definedName>
    <definedName name="____________________________EQP2">#REF!</definedName>
    <definedName name="____________________________EQP20">#REF!</definedName>
    <definedName name="____________________________EQP3">#REF!</definedName>
    <definedName name="____________________________EQP4">#REF!</definedName>
    <definedName name="____________________________EQP5">#REF!</definedName>
    <definedName name="____________________________EQP6">#REF!</definedName>
    <definedName name="____________________________EQP7">#REF!</definedName>
    <definedName name="____________________________EQP8">#REF!</definedName>
    <definedName name="____________________________EQP9">#REF!</definedName>
    <definedName name="____________________________FS01">[0]!ERR</definedName>
    <definedName name="____________________________FS01_4">#NAME?</definedName>
    <definedName name="____________________________M14">#REF!</definedName>
    <definedName name="____________________________MAT1">#REF!</definedName>
    <definedName name="____________________________MAT10">#REF!</definedName>
    <definedName name="____________________________MAT11">#REF!</definedName>
    <definedName name="____________________________MAT1111">#REF!</definedName>
    <definedName name="____________________________MAT12">#REF!</definedName>
    <definedName name="____________________________MAT13">#REF!</definedName>
    <definedName name="____________________________MAT14">#REF!</definedName>
    <definedName name="____________________________MAT15">#REF!</definedName>
    <definedName name="____________________________MAT16">#REF!</definedName>
    <definedName name="____________________________MAT17">#REF!</definedName>
    <definedName name="____________________________MAT170">#REF!</definedName>
    <definedName name="____________________________MAT171">#REF!</definedName>
    <definedName name="____________________________MAT18">#REF!</definedName>
    <definedName name="____________________________MAT19">#REF!</definedName>
    <definedName name="____________________________MAT2">#REF!</definedName>
    <definedName name="____________________________MAT20">#REF!</definedName>
    <definedName name="____________________________MAT21">#REF!</definedName>
    <definedName name="____________________________MAT22">#REF!</definedName>
    <definedName name="____________________________MAT23">#REF!</definedName>
    <definedName name="____________________________MAT24">#REF!</definedName>
    <definedName name="____________________________MAT25">#REF!</definedName>
    <definedName name="____________________________MAT26">#REF!</definedName>
    <definedName name="____________________________MAT27">#REF!</definedName>
    <definedName name="____________________________MAT28">#REF!</definedName>
    <definedName name="____________________________MAT29">#REF!</definedName>
    <definedName name="____________________________MAT3">#REF!</definedName>
    <definedName name="____________________________MAT30">#REF!</definedName>
    <definedName name="____________________________MAT31">#REF!</definedName>
    <definedName name="____________________________MAT32">#REF!</definedName>
    <definedName name="____________________________MAT33">#REF!</definedName>
    <definedName name="____________________________MAT34">#REF!</definedName>
    <definedName name="____________________________MAT35">#REF!</definedName>
    <definedName name="____________________________MAT36">#REF!</definedName>
    <definedName name="____________________________MAT37">#REF!</definedName>
    <definedName name="____________________________MAT4">#REF!</definedName>
    <definedName name="____________________________MAT5">#REF!</definedName>
    <definedName name="____________________________MAT6">#REF!</definedName>
    <definedName name="____________________________MAT7">#REF!</definedName>
    <definedName name="____________________________MAT8">#REF!</definedName>
    <definedName name="____________________________MAT832">#REF!</definedName>
    <definedName name="____________________________MAT9">#REF!</definedName>
    <definedName name="____________________________MAY88">#REF!</definedName>
    <definedName name="____________________________MO1">#REF!</definedName>
    <definedName name="____________________________MO10">#REF!</definedName>
    <definedName name="____________________________MO2">#REF!</definedName>
    <definedName name="____________________________MO3">#REF!</definedName>
    <definedName name="____________________________MO4">#REF!</definedName>
    <definedName name="____________________________MO5">#REF!</definedName>
    <definedName name="____________________________MO6">#REF!</definedName>
    <definedName name="____________________________MO7">#REF!</definedName>
    <definedName name="____________________________MO8">#REF!</definedName>
    <definedName name="____________________________MO9">#REF!</definedName>
    <definedName name="____________________________MV1">#REF!</definedName>
    <definedName name="____________________________MV10">#REF!</definedName>
    <definedName name="____________________________MV11">#REF!</definedName>
    <definedName name="____________________________MV12">#REF!</definedName>
    <definedName name="____________________________MV13">#REF!</definedName>
    <definedName name="____________________________MV14">#REF!</definedName>
    <definedName name="____________________________MV15">#REF!</definedName>
    <definedName name="____________________________MV16">#REF!</definedName>
    <definedName name="____________________________MV17">#REF!</definedName>
    <definedName name="____________________________MV18">#REF!</definedName>
    <definedName name="____________________________MV19">#REF!</definedName>
    <definedName name="____________________________MV2">#REF!</definedName>
    <definedName name="____________________________MV20">#REF!</definedName>
    <definedName name="____________________________MV3">#REF!</definedName>
    <definedName name="____________________________MV5">#REF!</definedName>
    <definedName name="____________________________MV6">#REF!</definedName>
    <definedName name="____________________________MV7">#REF!</definedName>
    <definedName name="____________________________MV8">#REF!</definedName>
    <definedName name="____________________________MV9">#REF!</definedName>
    <definedName name="___________________________apu1">#REF!</definedName>
    <definedName name="___________________________CON123">#REF!</definedName>
    <definedName name="___________________________EQP1">#REF!</definedName>
    <definedName name="___________________________EQP10">#REF!</definedName>
    <definedName name="___________________________EQP11">#REF!</definedName>
    <definedName name="___________________________EQP12">#REF!</definedName>
    <definedName name="___________________________EQP13">#REF!</definedName>
    <definedName name="___________________________EQP14">#REF!</definedName>
    <definedName name="___________________________EQP15">#REF!</definedName>
    <definedName name="___________________________EQP16">#REF!</definedName>
    <definedName name="___________________________EQP17">#REF!</definedName>
    <definedName name="___________________________EQP18">#REF!</definedName>
    <definedName name="___________________________EQP19">#REF!</definedName>
    <definedName name="___________________________EQP2">#REF!</definedName>
    <definedName name="___________________________EQP20">#REF!</definedName>
    <definedName name="___________________________EQP3">#REF!</definedName>
    <definedName name="___________________________EQP4">#REF!</definedName>
    <definedName name="___________________________EQP5">#REF!</definedName>
    <definedName name="___________________________EQP6">#REF!</definedName>
    <definedName name="___________________________EQP7">#REF!</definedName>
    <definedName name="___________________________EQP8">#REF!</definedName>
    <definedName name="___________________________EQP9">#REF!</definedName>
    <definedName name="___________________________FS01">[0]!ERR</definedName>
    <definedName name="___________________________FS01_4">#NAME?</definedName>
    <definedName name="___________________________M14">#REF!</definedName>
    <definedName name="___________________________MAT1">#REF!</definedName>
    <definedName name="___________________________MAT10">#REF!</definedName>
    <definedName name="___________________________MAT11">#REF!</definedName>
    <definedName name="___________________________MAT1111">#REF!</definedName>
    <definedName name="___________________________MAT12">#REF!</definedName>
    <definedName name="___________________________MAT13">#REF!</definedName>
    <definedName name="___________________________MAT14">#REF!</definedName>
    <definedName name="___________________________MAT15">#REF!</definedName>
    <definedName name="___________________________MAT16">#REF!</definedName>
    <definedName name="___________________________MAT17">#REF!</definedName>
    <definedName name="___________________________MAT170">#REF!</definedName>
    <definedName name="___________________________MAT171">#REF!</definedName>
    <definedName name="___________________________MAT18">#REF!</definedName>
    <definedName name="___________________________MAT19">#REF!</definedName>
    <definedName name="___________________________MAT2">#REF!</definedName>
    <definedName name="___________________________MAT20">#REF!</definedName>
    <definedName name="___________________________MAT21">#REF!</definedName>
    <definedName name="___________________________MAT22">#REF!</definedName>
    <definedName name="___________________________MAT23">#REF!</definedName>
    <definedName name="___________________________MAT24">#REF!</definedName>
    <definedName name="___________________________MAT25">#REF!</definedName>
    <definedName name="___________________________MAT26">#REF!</definedName>
    <definedName name="___________________________MAT27">#REF!</definedName>
    <definedName name="___________________________MAT28">#REF!</definedName>
    <definedName name="___________________________MAT29">#REF!</definedName>
    <definedName name="___________________________MAT3">#REF!</definedName>
    <definedName name="___________________________MAT30">#REF!</definedName>
    <definedName name="___________________________MAT31">#REF!</definedName>
    <definedName name="___________________________MAT32">#REF!</definedName>
    <definedName name="___________________________MAT33">#REF!</definedName>
    <definedName name="___________________________MAT34">#REF!</definedName>
    <definedName name="___________________________MAT35">#REF!</definedName>
    <definedName name="___________________________MAT36">#REF!</definedName>
    <definedName name="___________________________MAT37">#REF!</definedName>
    <definedName name="___________________________MAT4">#REF!</definedName>
    <definedName name="___________________________MAT5">#REF!</definedName>
    <definedName name="___________________________MAT6">#REF!</definedName>
    <definedName name="___________________________MAT7">#REF!</definedName>
    <definedName name="___________________________MAT8">#REF!</definedName>
    <definedName name="___________________________MAT832">#REF!</definedName>
    <definedName name="___________________________MAT9">#REF!</definedName>
    <definedName name="___________________________MAY88">#REF!</definedName>
    <definedName name="___________________________MO1">#REF!</definedName>
    <definedName name="___________________________MO10">#REF!</definedName>
    <definedName name="___________________________MO2">#REF!</definedName>
    <definedName name="___________________________MO3">#REF!</definedName>
    <definedName name="___________________________MO4">#REF!</definedName>
    <definedName name="___________________________MO5">#REF!</definedName>
    <definedName name="___________________________MO6">#REF!</definedName>
    <definedName name="___________________________MO7">#REF!</definedName>
    <definedName name="___________________________MO8">#REF!</definedName>
    <definedName name="___________________________MO9">#REF!</definedName>
    <definedName name="___________________________MV1">#REF!</definedName>
    <definedName name="___________________________MV10">#REF!</definedName>
    <definedName name="___________________________MV11">#REF!</definedName>
    <definedName name="___________________________MV12">#REF!</definedName>
    <definedName name="___________________________MV13">#REF!</definedName>
    <definedName name="___________________________MV14">#REF!</definedName>
    <definedName name="___________________________MV15">#REF!</definedName>
    <definedName name="___________________________MV16">#REF!</definedName>
    <definedName name="___________________________MV17">#REF!</definedName>
    <definedName name="___________________________MV18">#REF!</definedName>
    <definedName name="___________________________MV19">#REF!</definedName>
    <definedName name="___________________________MV2">#REF!</definedName>
    <definedName name="___________________________MV20">#REF!</definedName>
    <definedName name="___________________________MV3">#REF!</definedName>
    <definedName name="___________________________MV5">#REF!</definedName>
    <definedName name="___________________________MV6">#REF!</definedName>
    <definedName name="___________________________MV7">#REF!</definedName>
    <definedName name="___________________________MV8">#REF!</definedName>
    <definedName name="___________________________MV9">#REF!</definedName>
    <definedName name="__________________________apu1">#REF!</definedName>
    <definedName name="__________________________CON123">#REF!</definedName>
    <definedName name="__________________________EQP1">#REF!</definedName>
    <definedName name="__________________________EQP10">#REF!</definedName>
    <definedName name="__________________________EQP11">#REF!</definedName>
    <definedName name="__________________________EQP12">#REF!</definedName>
    <definedName name="__________________________EQP13">#REF!</definedName>
    <definedName name="__________________________EQP14">#REF!</definedName>
    <definedName name="__________________________EQP15">#REF!</definedName>
    <definedName name="__________________________EQP16">#REF!</definedName>
    <definedName name="__________________________EQP17">#REF!</definedName>
    <definedName name="__________________________EQP18">#REF!</definedName>
    <definedName name="__________________________EQP19">#REF!</definedName>
    <definedName name="__________________________EQP2">#REF!</definedName>
    <definedName name="__________________________EQP20">#REF!</definedName>
    <definedName name="__________________________EQP3">#REF!</definedName>
    <definedName name="__________________________EQP4">#REF!</definedName>
    <definedName name="__________________________EQP5">#REF!</definedName>
    <definedName name="__________________________EQP6">#REF!</definedName>
    <definedName name="__________________________EQP7">#REF!</definedName>
    <definedName name="__________________________EQP8">#REF!</definedName>
    <definedName name="__________________________EQP9">#REF!</definedName>
    <definedName name="__________________________FS01">[0]!ERR</definedName>
    <definedName name="__________________________FS01_4">#NAME?</definedName>
    <definedName name="__________________________M14">#REF!</definedName>
    <definedName name="__________________________MAT1">#REF!</definedName>
    <definedName name="__________________________MAT10">#REF!</definedName>
    <definedName name="__________________________MAT11">#REF!</definedName>
    <definedName name="__________________________MAT1111">#REF!</definedName>
    <definedName name="__________________________MAT12">#REF!</definedName>
    <definedName name="__________________________MAT13">#REF!</definedName>
    <definedName name="__________________________MAT14">#REF!</definedName>
    <definedName name="__________________________MAT15">#REF!</definedName>
    <definedName name="__________________________MAT16">#REF!</definedName>
    <definedName name="__________________________MAT17">#REF!</definedName>
    <definedName name="__________________________MAT170">#REF!</definedName>
    <definedName name="__________________________MAT171">#REF!</definedName>
    <definedName name="__________________________MAT18">#REF!</definedName>
    <definedName name="__________________________MAT19">#REF!</definedName>
    <definedName name="__________________________MAT2">#REF!</definedName>
    <definedName name="__________________________MAT20">#REF!</definedName>
    <definedName name="__________________________MAT21">#REF!</definedName>
    <definedName name="__________________________MAT22">#REF!</definedName>
    <definedName name="__________________________MAT23">#REF!</definedName>
    <definedName name="__________________________MAT24">#REF!</definedName>
    <definedName name="__________________________MAT25">#REF!</definedName>
    <definedName name="__________________________MAT26">#REF!</definedName>
    <definedName name="__________________________MAT27">#REF!</definedName>
    <definedName name="__________________________MAT28">#REF!</definedName>
    <definedName name="__________________________MAT29">#REF!</definedName>
    <definedName name="__________________________MAT3">#REF!</definedName>
    <definedName name="__________________________MAT30">#REF!</definedName>
    <definedName name="__________________________MAT31">#REF!</definedName>
    <definedName name="__________________________MAT32">#REF!</definedName>
    <definedName name="__________________________MAT33">#REF!</definedName>
    <definedName name="__________________________MAT34">#REF!</definedName>
    <definedName name="__________________________MAT35">#REF!</definedName>
    <definedName name="__________________________MAT36">#REF!</definedName>
    <definedName name="__________________________MAT37">#REF!</definedName>
    <definedName name="__________________________MAT4">#REF!</definedName>
    <definedName name="__________________________MAT5">#REF!</definedName>
    <definedName name="__________________________MAT6">#REF!</definedName>
    <definedName name="__________________________MAT7">#REF!</definedName>
    <definedName name="__________________________MAT8">#REF!</definedName>
    <definedName name="__________________________MAT832">#REF!</definedName>
    <definedName name="__________________________MAT9">#REF!</definedName>
    <definedName name="__________________________MAY88">#REF!</definedName>
    <definedName name="__________________________MO1">#REF!</definedName>
    <definedName name="__________________________MO10">#REF!</definedName>
    <definedName name="__________________________MO2">#REF!</definedName>
    <definedName name="__________________________MO3">#REF!</definedName>
    <definedName name="__________________________MO4">#REF!</definedName>
    <definedName name="__________________________MO5">#REF!</definedName>
    <definedName name="__________________________MO6">#REF!</definedName>
    <definedName name="__________________________MO7">#REF!</definedName>
    <definedName name="__________________________MO8">#REF!</definedName>
    <definedName name="__________________________MO9">#REF!</definedName>
    <definedName name="__________________________MV1">#REF!</definedName>
    <definedName name="__________________________MV10">#REF!</definedName>
    <definedName name="__________________________MV11">#REF!</definedName>
    <definedName name="__________________________MV12">#REF!</definedName>
    <definedName name="__________________________MV13">#REF!</definedName>
    <definedName name="__________________________MV14">#REF!</definedName>
    <definedName name="__________________________MV15">#REF!</definedName>
    <definedName name="__________________________MV16">#REF!</definedName>
    <definedName name="__________________________MV17">#REF!</definedName>
    <definedName name="__________________________MV18">#REF!</definedName>
    <definedName name="__________________________MV19">#REF!</definedName>
    <definedName name="__________________________MV2">#REF!</definedName>
    <definedName name="__________________________MV20">#REF!</definedName>
    <definedName name="__________________________MV3">#REF!</definedName>
    <definedName name="__________________________MV5">#REF!</definedName>
    <definedName name="__________________________MV6">#REF!</definedName>
    <definedName name="__________________________MV7">#REF!</definedName>
    <definedName name="__________________________MV8">#REF!</definedName>
    <definedName name="__________________________MV9">#REF!</definedName>
    <definedName name="_________________________apu1">#REF!</definedName>
    <definedName name="_________________________CON123">#REF!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FS01">[0]!ERR</definedName>
    <definedName name="_________________________FS01_4">#NAME?</definedName>
    <definedName name="_________________________M14">#REF!</definedName>
    <definedName name="_________________________MAT1">#REF!</definedName>
    <definedName name="_________________________MAT10">#REF!</definedName>
    <definedName name="_________________________MAT11">#REF!</definedName>
    <definedName name="_________________________MAT11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70">#REF!</definedName>
    <definedName name="_________________________MAT171">#REF!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832">#REF!</definedName>
    <definedName name="_________________________MAT9">#REF!</definedName>
    <definedName name="_________________________MAY88">#REF!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apu1">#REF!</definedName>
    <definedName name="________________________CON123">#REF!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FS01">[0]!ERR</definedName>
    <definedName name="________________________FS01_4">#NAME?</definedName>
    <definedName name="________________________M14">#REF!</definedName>
    <definedName name="________________________MAT1">#REF!</definedName>
    <definedName name="________________________MAT10">#REF!</definedName>
    <definedName name="________________________MAT11">#REF!</definedName>
    <definedName name="________________________MAT11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70">#REF!</definedName>
    <definedName name="________________________MAT171">#REF!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4">#REF!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832">#REF!</definedName>
    <definedName name="________________________MAT9">#REF!</definedName>
    <definedName name="________________________MAY88">#REF!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apu1">#REF!</definedName>
    <definedName name="_______________________CON123">#REF!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FS01">[0]!ERR</definedName>
    <definedName name="_______________________FS01_4">#NAME?</definedName>
    <definedName name="_______________________M14">#REF!</definedName>
    <definedName name="_______________________MAT1">#REF!</definedName>
    <definedName name="_______________________MAT10">#REF!</definedName>
    <definedName name="_______________________MAT11">#REF!</definedName>
    <definedName name="_______________________MAT1111">#REF!</definedName>
    <definedName name="_______________________MAT12">#REF!</definedName>
    <definedName name="_______________________MAT13">#REF!</definedName>
    <definedName name="_______________________MAT14">#REF!</definedName>
    <definedName name="_______________________MAT15">#REF!</definedName>
    <definedName name="_______________________MAT16">#REF!</definedName>
    <definedName name="_______________________MAT17">#REF!</definedName>
    <definedName name="_______________________MAT170">#REF!</definedName>
    <definedName name="_______________________MAT171">#REF!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4">#REF!</definedName>
    <definedName name="_______________________MAT5">#REF!</definedName>
    <definedName name="_______________________MAT6">#REF!</definedName>
    <definedName name="_______________________MAT7">#REF!</definedName>
    <definedName name="_______________________MAT8">#REF!</definedName>
    <definedName name="_______________________MAT832">#REF!</definedName>
    <definedName name="_______________________MAT9">#REF!</definedName>
    <definedName name="_______________________MAY88">#REF!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CON123">#REF!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FS01">#REF!</definedName>
    <definedName name="______________________FS01_4">#NAME?</definedName>
    <definedName name="______________________M14">#REF!</definedName>
    <definedName name="______________________MAT1">#REF!</definedName>
    <definedName name="______________________MAT10">#REF!</definedName>
    <definedName name="______________________MAT11">#REF!</definedName>
    <definedName name="______________________MAT1111">#REF!</definedName>
    <definedName name="______________________MAT12">#REF!</definedName>
    <definedName name="______________________MAT13">#REF!</definedName>
    <definedName name="______________________MAT14">#REF!</definedName>
    <definedName name="______________________MAT15">#REF!</definedName>
    <definedName name="______________________MAT16">#REF!</definedName>
    <definedName name="______________________MAT17">#REF!</definedName>
    <definedName name="______________________MAT170">#REF!</definedName>
    <definedName name="______________________MAT171">#REF!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4">#REF!</definedName>
    <definedName name="______________________MAT5">#REF!</definedName>
    <definedName name="______________________MAT6">#REF!</definedName>
    <definedName name="______________________MAT7">#REF!</definedName>
    <definedName name="______________________MAT8">#REF!</definedName>
    <definedName name="______________________MAT832">#REF!</definedName>
    <definedName name="______________________MAT9">#REF!</definedName>
    <definedName name="______________________MAY88">#REF!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apu1">#REF!</definedName>
    <definedName name="_____________________CON123">#REF!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FS01">#REF!</definedName>
    <definedName name="_____________________M14">#REF!</definedName>
    <definedName name="_____________________MAT1">#REF!</definedName>
    <definedName name="_____________________MAT10">#REF!</definedName>
    <definedName name="_____________________MAT11">#REF!</definedName>
    <definedName name="_____________________MAT1111">#REF!</definedName>
    <definedName name="_____________________MAT12">#REF!</definedName>
    <definedName name="_____________________MAT13">#REF!</definedName>
    <definedName name="_____________________MAT14">#REF!</definedName>
    <definedName name="_____________________MAT15">#REF!</definedName>
    <definedName name="_____________________MAT16">#REF!</definedName>
    <definedName name="_____________________MAT17">#REF!</definedName>
    <definedName name="_____________________MAT170">#REF!</definedName>
    <definedName name="_____________________MAT171">#REF!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4">#REF!</definedName>
    <definedName name="_____________________MAT5">#REF!</definedName>
    <definedName name="_____________________MAT6">#REF!</definedName>
    <definedName name="_____________________MAT7">#REF!</definedName>
    <definedName name="_____________________MAT8">#REF!</definedName>
    <definedName name="_____________________MAT832">#REF!</definedName>
    <definedName name="_____________________MAT9">#REF!</definedName>
    <definedName name="_____________________MAY88">#REF!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apu1">#REF!</definedName>
    <definedName name="____________________CON123">#REF!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FS01">#REF!</definedName>
    <definedName name="____________________FS01_4">#NAME?</definedName>
    <definedName name="____________________M14">#REF!</definedName>
    <definedName name="____________________MAT1">#REF!</definedName>
    <definedName name="____________________MAT10">#REF!</definedName>
    <definedName name="____________________MAT11">#REF!</definedName>
    <definedName name="____________________MAT1111">#REF!</definedName>
    <definedName name="____________________MAT12">#REF!</definedName>
    <definedName name="____________________MAT13">#REF!</definedName>
    <definedName name="____________________MAT14">#REF!</definedName>
    <definedName name="____________________MAT15">#REF!</definedName>
    <definedName name="____________________MAT16">#REF!</definedName>
    <definedName name="____________________MAT17">#REF!</definedName>
    <definedName name="____________________MAT170">#REF!</definedName>
    <definedName name="____________________MAT171">#REF!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4">#REF!</definedName>
    <definedName name="____________________MAT5">#REF!</definedName>
    <definedName name="____________________MAT6">#REF!</definedName>
    <definedName name="____________________MAT7">#REF!</definedName>
    <definedName name="____________________MAT8">#REF!</definedName>
    <definedName name="____________________MAT832">#REF!</definedName>
    <definedName name="____________________MAT9">#REF!</definedName>
    <definedName name="____________________MAY88">#REF!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apu1">#REF!</definedName>
    <definedName name="___________________CON123">#REF!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FS01">[0]!ERR</definedName>
    <definedName name="___________________FS01_4">#NAME?</definedName>
    <definedName name="___________________M14">#REF!</definedName>
    <definedName name="___________________MAT1">#REF!</definedName>
    <definedName name="___________________MAT10">#REF!</definedName>
    <definedName name="___________________MAT11">#REF!</definedName>
    <definedName name="___________________MAT1111">#REF!</definedName>
    <definedName name="___________________MAT12">#REF!</definedName>
    <definedName name="___________________MAT13">#REF!</definedName>
    <definedName name="___________________MAT14">#REF!</definedName>
    <definedName name="___________________MAT15">#REF!</definedName>
    <definedName name="___________________MAT16">#REF!</definedName>
    <definedName name="___________________MAT17">#REF!</definedName>
    <definedName name="___________________MAT170">#REF!</definedName>
    <definedName name="___________________MAT171">#REF!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4">#REF!</definedName>
    <definedName name="___________________MAT5">#REF!</definedName>
    <definedName name="___________________MAT6">#REF!</definedName>
    <definedName name="___________________MAT7">#REF!</definedName>
    <definedName name="___________________MAT8">#REF!</definedName>
    <definedName name="___________________MAT832">#REF!</definedName>
    <definedName name="___________________MAT9">#REF!</definedName>
    <definedName name="___________________MAY88">#REF!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apu1">#REF!</definedName>
    <definedName name="__________________CON123">#REF!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FS01">[0]!ERR</definedName>
    <definedName name="__________________FS01_4">#NAME?</definedName>
    <definedName name="__________________M14">#REF!</definedName>
    <definedName name="__________________MAT1">#REF!</definedName>
    <definedName name="__________________MAT10">#REF!</definedName>
    <definedName name="__________________MAT11">#REF!</definedName>
    <definedName name="__________________MAT1111">#REF!</definedName>
    <definedName name="__________________MAT12">#REF!</definedName>
    <definedName name="__________________MAT13">#REF!</definedName>
    <definedName name="__________________MAT14">#REF!</definedName>
    <definedName name="__________________MAT15">#REF!</definedName>
    <definedName name="__________________MAT16">#REF!</definedName>
    <definedName name="__________________MAT17">#REF!</definedName>
    <definedName name="__________________MAT170">#REF!</definedName>
    <definedName name="__________________MAT171">#REF!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5">#REF!</definedName>
    <definedName name="__________________MAT6">#REF!</definedName>
    <definedName name="__________________MAT7">#REF!</definedName>
    <definedName name="__________________MAT8">#REF!</definedName>
    <definedName name="__________________MAT832">#REF!</definedName>
    <definedName name="__________________MAT9">#REF!</definedName>
    <definedName name="__________________MAY88">#REF!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apu1">#REF!</definedName>
    <definedName name="_________________CON123">#REF!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FS01">#REF!</definedName>
    <definedName name="_________________FS01_4">#NAME?</definedName>
    <definedName name="_________________M14">#REF!</definedName>
    <definedName name="_________________MAT1">#REF!</definedName>
    <definedName name="_________________MAT10">#REF!</definedName>
    <definedName name="_________________MAT11">#REF!</definedName>
    <definedName name="_________________MAT1111">#REF!</definedName>
    <definedName name="_________________MAT12">#REF!</definedName>
    <definedName name="_________________MAT13">#REF!</definedName>
    <definedName name="_________________MAT14">#REF!</definedName>
    <definedName name="_________________MAT15">#REF!</definedName>
    <definedName name="_________________MAT16">#REF!</definedName>
    <definedName name="_________________MAT17">#REF!</definedName>
    <definedName name="_________________MAT170">#REF!</definedName>
    <definedName name="_________________MAT171">#REF!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4">#REF!</definedName>
    <definedName name="_________________MAT5">#REF!</definedName>
    <definedName name="_________________MAT6">#REF!</definedName>
    <definedName name="_________________MAT7">#REF!</definedName>
    <definedName name="_________________MAT8">#REF!</definedName>
    <definedName name="_________________MAT832">#REF!</definedName>
    <definedName name="_________________MAT9">#REF!</definedName>
    <definedName name="_________________MAY88">#REF!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apu1">#REF!</definedName>
    <definedName name="________________CON123">#REF!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FS01">[0]!ERR</definedName>
    <definedName name="________________FS01_4">#NAME?</definedName>
    <definedName name="________________M14">#REF!</definedName>
    <definedName name="________________MAT1">#REF!</definedName>
    <definedName name="________________MAT10">#REF!</definedName>
    <definedName name="________________MAT11">#REF!</definedName>
    <definedName name="________________MAT1111">#REF!</definedName>
    <definedName name="________________MAT12">#REF!</definedName>
    <definedName name="________________MAT13">#REF!</definedName>
    <definedName name="________________MAT14">#REF!</definedName>
    <definedName name="________________MAT15">#REF!</definedName>
    <definedName name="________________MAT16">#REF!</definedName>
    <definedName name="________________MAT17">#REF!</definedName>
    <definedName name="________________MAT170">#REF!</definedName>
    <definedName name="________________MAT171">#REF!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4">#REF!</definedName>
    <definedName name="________________MAT5">#REF!</definedName>
    <definedName name="________________MAT6">#REF!</definedName>
    <definedName name="________________MAT7">#REF!</definedName>
    <definedName name="________________MAT8">#REF!</definedName>
    <definedName name="________________MAT832">#REF!</definedName>
    <definedName name="________________MAT9">#REF!</definedName>
    <definedName name="________________MAY88">#REF!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apu1">#REF!</definedName>
    <definedName name="_______________CON123">#REF!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[0]!ERR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M14">#REF!</definedName>
    <definedName name="_______________MAT1">#REF!</definedName>
    <definedName name="_______________MAT10">#REF!</definedName>
    <definedName name="_______________MAT11">#REF!</definedName>
    <definedName name="_______________MAT1111">#REF!</definedName>
    <definedName name="_______________MAT12">#REF!</definedName>
    <definedName name="_______________MAT13">#REF!</definedName>
    <definedName name="_______________MAT14">#REF!</definedName>
    <definedName name="_______________MAT15">#REF!</definedName>
    <definedName name="_______________MAT16">#REF!</definedName>
    <definedName name="_______________MAT17">#REF!</definedName>
    <definedName name="_______________MAT170">#REF!</definedName>
    <definedName name="_______________MAT171">#REF!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4">#REF!</definedName>
    <definedName name="_______________MAT5">#REF!</definedName>
    <definedName name="_______________MAT6">#REF!</definedName>
    <definedName name="_______________MAT7">#REF!</definedName>
    <definedName name="_______________MAT8">#REF!</definedName>
    <definedName name="_______________MAT832">#REF!</definedName>
    <definedName name="_______________MAT9">#REF!</definedName>
    <definedName name="_______________MAY88">#REF!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V1">#REF!</definedName>
    <definedName name="______________apu1">#REF!</definedName>
    <definedName name="______________CON123">#REF!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F">[0]!ERR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[0]!ERR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M14">#REF!</definedName>
    <definedName name="______________MAT1">#REF!</definedName>
    <definedName name="______________MAT10">#REF!</definedName>
    <definedName name="______________MAT11">#REF!</definedName>
    <definedName name="______________MAT1111">#REF!</definedName>
    <definedName name="______________MAT12">#REF!</definedName>
    <definedName name="______________MAT13">#REF!</definedName>
    <definedName name="______________MAT14">#REF!</definedName>
    <definedName name="______________MAT15">#REF!</definedName>
    <definedName name="______________MAT16">#REF!</definedName>
    <definedName name="______________MAT17">#REF!</definedName>
    <definedName name="______________MAT170">#REF!</definedName>
    <definedName name="______________MAT171">#REF!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4">#REF!</definedName>
    <definedName name="______________MAT5">#REF!</definedName>
    <definedName name="______________MAT6">#REF!</definedName>
    <definedName name="______________MAT7">#REF!</definedName>
    <definedName name="______________MAT8">#REF!</definedName>
    <definedName name="______________MAT832">#REF!</definedName>
    <definedName name="______________MAT9">#REF!</definedName>
    <definedName name="______________MAY88">#REF!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TC212">#REF!</definedName>
    <definedName name="_____________apu1">#REF!</definedName>
    <definedName name="_____________CON123">#REF!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#REF!</definedName>
    <definedName name="_____________FS01_4">#NAME?</definedName>
    <definedName name="_____________M14">#REF!</definedName>
    <definedName name="_____________MAT1">#REF!</definedName>
    <definedName name="_____________MAT10">#REF!</definedName>
    <definedName name="_____________MAT11">#REF!</definedName>
    <definedName name="_____________MAT1111">#REF!</definedName>
    <definedName name="_____________MAT12">#REF!</definedName>
    <definedName name="_____________MAT13">#REF!</definedName>
    <definedName name="_____________MAT14">#REF!</definedName>
    <definedName name="_____________MAT15">#REF!</definedName>
    <definedName name="_____________MAT16">#REF!</definedName>
    <definedName name="_____________MAT17">#REF!</definedName>
    <definedName name="_____________MAT170">#REF!</definedName>
    <definedName name="_____________MAT171">#REF!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4">#REF!</definedName>
    <definedName name="_____________MAT5">#REF!</definedName>
    <definedName name="_____________MAT6">#REF!</definedName>
    <definedName name="_____________MAT7">#REF!</definedName>
    <definedName name="_____________MAT8">#REF!</definedName>
    <definedName name="_____________MAT832">#REF!</definedName>
    <definedName name="_____________MAT9">#REF!</definedName>
    <definedName name="_____________MAY88">#REF!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#REF!</definedName>
    <definedName name="____________CON123">#REF!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F">[0]!ERR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[0]!ERR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M14">#REF!</definedName>
    <definedName name="____________MAT1">#REF!</definedName>
    <definedName name="____________MAT10">#REF!</definedName>
    <definedName name="____________MAT11">#REF!</definedName>
    <definedName name="____________MAT1111">#REF!</definedName>
    <definedName name="____________MAT12">#REF!</definedName>
    <definedName name="____________MAT13">#REF!</definedName>
    <definedName name="____________MAT14">#REF!</definedName>
    <definedName name="____________MAT15">#REF!</definedName>
    <definedName name="____________MAT16">#REF!</definedName>
    <definedName name="____________MAT17">#REF!</definedName>
    <definedName name="____________MAT170">#REF!</definedName>
    <definedName name="____________MAT171">#REF!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4">#REF!</definedName>
    <definedName name="____________MAT5">#REF!</definedName>
    <definedName name="____________MAT6">#REF!</definedName>
    <definedName name="____________MAT7">#REF!</definedName>
    <definedName name="____________MAT8">#REF!</definedName>
    <definedName name="____________MAT832">#REF!</definedName>
    <definedName name="____________MAT9">#REF!</definedName>
    <definedName name="____________MAY88">#REF!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5">#REF!</definedName>
    <definedName name="____________MV6">#REF!</definedName>
    <definedName name="____________MV7">#REF!</definedName>
    <definedName name="____________MV8">#REF!</definedName>
    <definedName name="____________MV9">#REF!</definedName>
    <definedName name="___________apu1">#REF!</definedName>
    <definedName name="___________CON123">#REF!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F">[0]!ERR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M14">#REF!</definedName>
    <definedName name="___________MAT1">#REF!</definedName>
    <definedName name="___________MAT10">#REF!</definedName>
    <definedName name="___________MAT11">#REF!</definedName>
    <definedName name="___________MAT1111">#REF!</definedName>
    <definedName name="___________MAT12">#REF!</definedName>
    <definedName name="___________MAT13">#REF!</definedName>
    <definedName name="___________MAT14">#REF!</definedName>
    <definedName name="___________MAT15">#REF!</definedName>
    <definedName name="___________MAT16">#REF!</definedName>
    <definedName name="___________MAT17">#REF!</definedName>
    <definedName name="___________MAT170">#REF!</definedName>
    <definedName name="___________MAT171">#REF!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4">#REF!</definedName>
    <definedName name="___________MAT5">#REF!</definedName>
    <definedName name="___________MAT6">#REF!</definedName>
    <definedName name="___________MAT7">#REF!</definedName>
    <definedName name="___________MAT8">#REF!</definedName>
    <definedName name="___________MAT832">#REF!</definedName>
    <definedName name="___________MAT9">#REF!</definedName>
    <definedName name="___________MAY88">#REF!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5">#REF!</definedName>
    <definedName name="___________MV6">#REF!</definedName>
    <definedName name="___________MV7">#REF!</definedName>
    <definedName name="___________MV8">#REF!</definedName>
    <definedName name="___________MV9">#REF!</definedName>
    <definedName name="___________tab1">#REF!</definedName>
    <definedName name="___________tab2">#REF!</definedName>
    <definedName name="___________tab3">#REF!</definedName>
    <definedName name="___________TAB4">#REF!</definedName>
    <definedName name="__________apu1">#REF!</definedName>
    <definedName name="__________CON123">#REF!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ff2005">[0]!ERR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#REF!</definedName>
    <definedName name="__________FS01_4">#NAME?</definedName>
    <definedName name="__________M14">#REF!</definedName>
    <definedName name="__________MAT1">#REF!</definedName>
    <definedName name="__________MAT10">#REF!</definedName>
    <definedName name="__________MAT11">#REF!</definedName>
    <definedName name="__________MAT1111">#REF!</definedName>
    <definedName name="__________MAT12">#REF!</definedName>
    <definedName name="__________MAT13">#REF!</definedName>
    <definedName name="__________MAT14">#REF!</definedName>
    <definedName name="__________MAT15">#REF!</definedName>
    <definedName name="__________MAT16">#REF!</definedName>
    <definedName name="__________MAT17">#REF!</definedName>
    <definedName name="__________MAT170">#REF!</definedName>
    <definedName name="__________MAT171">#REF!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4">#REF!</definedName>
    <definedName name="__________MAT5">#REF!</definedName>
    <definedName name="__________MAT6">#REF!</definedName>
    <definedName name="__________MAT7">#REF!</definedName>
    <definedName name="__________MAT8">#REF!</definedName>
    <definedName name="__________MAT832">#REF!</definedName>
    <definedName name="__________MAT9">#REF!</definedName>
    <definedName name="__________MAY88">#REF!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AFC1">[6]INV!$A$25:$D$28</definedName>
    <definedName name="_________AFC3">[6]INV!$F$25:$I$28</definedName>
    <definedName name="_________AFC5">[6]INV!$K$25:$N$28</definedName>
    <definedName name="_________apu1">#REF!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CON123">#REF!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F">[0]!ERR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[0]!ERR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[7]INST!#REF!</definedName>
    <definedName name="_________M14">#REF!</definedName>
    <definedName name="_________MA2">#REF!</definedName>
    <definedName name="_________MAT1">#REF!</definedName>
    <definedName name="_________MAT10">#REF!</definedName>
    <definedName name="_________MAT11">#REF!</definedName>
    <definedName name="_________MAT1111">#REF!</definedName>
    <definedName name="_________MAT12">#REF!</definedName>
    <definedName name="_________MAT13">#REF!</definedName>
    <definedName name="_________MAT14">#REF!</definedName>
    <definedName name="_________MAT15">#REF!</definedName>
    <definedName name="_________MAT16">#REF!</definedName>
    <definedName name="_________MAT17">#REF!</definedName>
    <definedName name="_________MAT170">#REF!</definedName>
    <definedName name="_________MAT171">#REF!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7">#REF!</definedName>
    <definedName name="_________MAT5">#REF!</definedName>
    <definedName name="_________MAT6">#REF!</definedName>
    <definedName name="_________MAT7">#REF!</definedName>
    <definedName name="_________MAT70">#REF!</definedName>
    <definedName name="_________MAT8">#REF!</definedName>
    <definedName name="_________MAT832">#REF!</definedName>
    <definedName name="_________MAT9">#REF!</definedName>
    <definedName name="_________MAY88">#REF!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 localSheetId="1">#REF!</definedName>
    <definedName name="_________PJ50">#REF!</definedName>
    <definedName name="_________PMT5671">[117]MEMORIAS!#REF!</definedName>
    <definedName name="_________PMT5805">[117]MEMORIAS!#REF!</definedName>
    <definedName name="_________PMT5806">[117]MEMORIAS!#REF!</definedName>
    <definedName name="_________PMT5815">[117]MEMORIAS!#REF!</definedName>
    <definedName name="_________PMT5820">[117]MEMORIAS!#REF!</definedName>
    <definedName name="_________POR1">#REF!</definedName>
    <definedName name="_________POR2">#REF!</definedName>
    <definedName name="_________POR3">#REF!</definedName>
    <definedName name="_________POR4">#REF!</definedName>
    <definedName name="_________POR5">#REF!</definedName>
    <definedName name="_________SBC1">[6]INV!$A$12:$D$15</definedName>
    <definedName name="_________SBC3">[6]INV!$F$12:$I$15</definedName>
    <definedName name="_________SBC5">[6]INV!$K$12:$N$15</definedName>
    <definedName name="_________xlnm.Print_Area">#REF!</definedName>
    <definedName name="_________xlnm.Print_Titles">#REF!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FC1">[6]INV!$A$25:$D$28</definedName>
    <definedName name="________AFC3">[6]INV!$F$25:$I$28</definedName>
    <definedName name="________AFC5">[6]INV!$K$25:$N$28</definedName>
    <definedName name="________aiu2">[118]AIU!$J$105</definedName>
    <definedName name="________apu1">#REF!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CON123">#REF!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[0]!ERR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[0]!ERR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[8]INST!#REF!</definedName>
    <definedName name="________key3" hidden="1">#REF!</definedName>
    <definedName name="________M14">#REF!</definedName>
    <definedName name="________MA2" localSheetId="1">#REF!</definedName>
    <definedName name="________MA2">#REF!</definedName>
    <definedName name="________MAT1">#REF!</definedName>
    <definedName name="________MAT10">#REF!</definedName>
    <definedName name="________MAT11">#REF!</definedName>
    <definedName name="________MAT1111">#REF!</definedName>
    <definedName name="________MAT12">#REF!</definedName>
    <definedName name="________MAT13">#REF!</definedName>
    <definedName name="________MAT14">#REF!</definedName>
    <definedName name="________MAT15">#REF!</definedName>
    <definedName name="________MAT16">#REF!</definedName>
    <definedName name="________MAT17">#REF!</definedName>
    <definedName name="________MAT170">#REF!</definedName>
    <definedName name="________MAT171">#REF!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4">#REF!</definedName>
    <definedName name="________MAT5">#REF!</definedName>
    <definedName name="________MAT6">#REF!</definedName>
    <definedName name="________MAT7">#REF!</definedName>
    <definedName name="________MAT8">#REF!</definedName>
    <definedName name="________MAT832">#REF!</definedName>
    <definedName name="________MAT9">#REF!</definedName>
    <definedName name="________MAY88">#REF!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5">#REF!</definedName>
    <definedName name="________MV6">#REF!</definedName>
    <definedName name="________MV7">#REF!</definedName>
    <definedName name="________MV8">#REF!</definedName>
    <definedName name="________MV9">#REF!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_xlnm.Print_Area">#REF!</definedName>
    <definedName name="________xlnm.Print_Titles">#REF!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AFC1">[6]INV!$A$25:$D$28</definedName>
    <definedName name="_______AFC3">[6]INV!$F$25:$I$28</definedName>
    <definedName name="_______AFC5">[6]INV!$K$25:$N$28</definedName>
    <definedName name="_______apu1">#REF!</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CON123">#REF!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[0]!ERR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[0]!ERR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[0]!ERR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14">#REF!</definedName>
    <definedName name="_______MA2" localSheetId="1">#REF!</definedName>
    <definedName name="_______MA2">#REF!</definedName>
    <definedName name="_______MAT1">#REF!</definedName>
    <definedName name="_______MAT10">#REF!</definedName>
    <definedName name="_______MAT11">#REF!</definedName>
    <definedName name="_______MAT1111">#REF!</definedName>
    <definedName name="_______MAT12">#REF!</definedName>
    <definedName name="_______MAT13">#REF!</definedName>
    <definedName name="_______MAT14">#REF!</definedName>
    <definedName name="_______MAT15">#REF!</definedName>
    <definedName name="_______MAT16">#REF!</definedName>
    <definedName name="_______MAT17">#REF!</definedName>
    <definedName name="_______MAT170">#REF!</definedName>
    <definedName name="_______MAT171">#REF!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4">#REF!</definedName>
    <definedName name="_______MAT5">#REF!</definedName>
    <definedName name="_______MAT6">#REF!</definedName>
    <definedName name="_______MAT7">#REF!</definedName>
    <definedName name="_______MAT72">#REF!</definedName>
    <definedName name="_______MAT8">#REF!</definedName>
    <definedName name="_______MAT832">#REF!</definedName>
    <definedName name="_______MAT9">#REF!</definedName>
    <definedName name="_______MAY88">#REF!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5">#REF!</definedName>
    <definedName name="_______MV6">#REF!</definedName>
    <definedName name="_______MV7">#REF!</definedName>
    <definedName name="_______MV8">#REF!</definedName>
    <definedName name="_______MV9">#REF!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_TD02">[0]!ERR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xlnm.Print_Area">#REF!</definedName>
    <definedName name="_______xlnm.Print_Titles">#REF!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A251140">#REF!</definedName>
    <definedName name="______A251150">#REF!</definedName>
    <definedName name="______AFC1">[6]INV!$A$25:$D$28</definedName>
    <definedName name="______AFC3">[6]INV!$F$25:$I$28</definedName>
    <definedName name="______AFC5">[6]INV!$K$25:$N$28</definedName>
    <definedName name="______apu1">#REF!</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CON123">#REF!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[0]!ERR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INF1">#REF!</definedName>
    <definedName name="______M14">#REF!</definedName>
    <definedName name="______MA2" localSheetId="1">#REF!</definedName>
    <definedName name="______MA2">#REF!</definedName>
    <definedName name="______MAT1">#REF!</definedName>
    <definedName name="______MAT10">#REF!</definedName>
    <definedName name="______MAT11">#REF!</definedName>
    <definedName name="______MAT1111">#REF!</definedName>
    <definedName name="______MAT12">#REF!</definedName>
    <definedName name="______MAT13">#REF!</definedName>
    <definedName name="______MAT136">#REF!</definedName>
    <definedName name="______MAT14">#REF!</definedName>
    <definedName name="______MAT15">#REF!</definedName>
    <definedName name="______MAT16">#REF!</definedName>
    <definedName name="______MAT17">#REF!</definedName>
    <definedName name="______MAT170">#REF!</definedName>
    <definedName name="______MAT171">#REF!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4">#REF!</definedName>
    <definedName name="______MAT5">#REF!</definedName>
    <definedName name="______MAT6">#REF!</definedName>
    <definedName name="______MAT7">#REF!</definedName>
    <definedName name="______MAT8">#REF!</definedName>
    <definedName name="______MAT832">#REF!</definedName>
    <definedName name="______MAT9">#REF!</definedName>
    <definedName name="______MAY88">#REF!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5">#REF!</definedName>
    <definedName name="______MV6">#REF!</definedName>
    <definedName name="______MV7">#REF!</definedName>
    <definedName name="______MV8">#REF!</definedName>
    <definedName name="______MV9">#REF!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_TD02">[0]!ERR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xlnm.Print_Area">#REF!</definedName>
    <definedName name="______xlnm.Print_Titles">#REF!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AFC1">[6]INV!$A$25:$D$28</definedName>
    <definedName name="_____AFC3">[6]INV!$F$25:$I$28</definedName>
    <definedName name="_____AFC5">[6]INV!$K$25:$N$28</definedName>
    <definedName name="_____aiu2">[118]AIU!$J$105</definedName>
    <definedName name="_____ane7" localSheetId="0">[9]!_xlbgnm.ane7</definedName>
    <definedName name="_____ane7">[9]!_xlbgnm.ane7</definedName>
    <definedName name="_____ane8" localSheetId="0">[9]!_xlbgnm.ane8</definedName>
    <definedName name="_____ane8">[9]!_xlbgnm.ane8</definedName>
    <definedName name="_____apu1">#REF!</definedName>
    <definedName name="_____ASC3">#REF!</definedName>
    <definedName name="_____ASC7">#REF!</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CON123">#REF!</definedName>
    <definedName name="_____CRT25">#REF!</definedName>
    <definedName name="_____CRT3">#REF!</definedName>
    <definedName name="_____CRT35">#REF!</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[0]!ERR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[0]!ERR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ICP1">[11]Tablas!#REF!</definedName>
    <definedName name="_____M14">#REF!</definedName>
    <definedName name="_____MA2" localSheetId="1">#REF!</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OCD1">[11]Tablas!#REF!</definedName>
    <definedName name="_____OCI1">[11]Tablas!#REF!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1">#REF!</definedName>
    <definedName name="_____PJ50">#REF!</definedName>
    <definedName name="_____pj51">#REF!</definedName>
    <definedName name="_____PMT5671">[117]MEMORIAS!#REF!</definedName>
    <definedName name="_____PMT5805">[117]MEMORIAS!#REF!</definedName>
    <definedName name="_____PMT5806">[117]MEMORIAS!#REF!</definedName>
    <definedName name="_____PMT5815">[117]MEMORIAS!#REF!</definedName>
    <definedName name="_____PMT5820">[117]MEMORIAS!#REF!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[6]INV!$A$12:$D$15</definedName>
    <definedName name="_____SBC3">[6]INV!$F$12:$I$15</definedName>
    <definedName name="_____SBC5">[6]INV!$K$12:$N$15</definedName>
    <definedName name="_____tab1">#REF!</definedName>
    <definedName name="_____tab2">#REF!</definedName>
    <definedName name="_____tab3">#REF!</definedName>
    <definedName name="_____TAB4">#REF!</definedName>
    <definedName name="_____VEX1">[11]Tablas!#REF!</definedName>
    <definedName name="_____VFA1">[11]Tablas!#REF!</definedName>
    <definedName name="_____VIT1">[11]Tablas!#REF!</definedName>
    <definedName name="_____Vol1">[119]Item!$A:$D</definedName>
    <definedName name="_____VPR1">[11]Tablas!#REF!</definedName>
    <definedName name="_____VPR2">[12]Tablas!#REF!</definedName>
    <definedName name="_____VRP1">[11]Tablas!#REF!</definedName>
    <definedName name="_____VSM1">[11]Tablas!#REF!</definedName>
    <definedName name="_____xlnm.Print_Area">#REF!</definedName>
    <definedName name="_____xlnm.Print_Titles">#REF!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A1">#REF!</definedName>
    <definedName name="____A251140">#REF!</definedName>
    <definedName name="____A251150">#REF!</definedName>
    <definedName name="____AFC1">[6]INV!$A$25:$D$28</definedName>
    <definedName name="____AFC3">[6]INV!$F$25:$I$28</definedName>
    <definedName name="____AFC5">[6]INV!$K$25:$N$28</definedName>
    <definedName name="____aiu2">[118]AIU!$J$105</definedName>
    <definedName name="____ane7" localSheetId="0">[13]!_xlbgnm.ane7</definedName>
    <definedName name="____ane7">[13]!_xlbgnm.ane7</definedName>
    <definedName name="____ane8" localSheetId="0">[13]!_xlbgnm.ane8</definedName>
    <definedName name="____ane8">[13]!_xlbgnm.ane8</definedName>
    <definedName name="____apu1">#REF!</definedName>
    <definedName name="____ASC3">#REF!</definedName>
    <definedName name="____ASC7">#REF!</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al16">#REF!</definedName>
    <definedName name="____cal18">#REF!</definedName>
    <definedName name="____Cal20">#REF!</definedName>
    <definedName name="____cal22">#REF!</definedName>
    <definedName name="____cal24">#REF!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'[120]Base Datos'!$B$8</definedName>
    <definedName name="____CRT25">#REF!</definedName>
    <definedName name="____CRT3">#REF!</definedName>
    <definedName name="____CRT35">#REF!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[0]!ERR</definedName>
    <definedName name="____F_1">#NAME?</definedName>
    <definedName name="____F_2">#NAME?</definedName>
    <definedName name="____F_4">#NAME?</definedName>
    <definedName name="____F_6">#NAME?</definedName>
    <definedName name="____F_7">#NAME?</definedName>
    <definedName name="____F_8">#NAME?</definedName>
    <definedName name="____ff2005">[0]!ERR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ICP1">[11]Tablas!#REF!</definedName>
    <definedName name="____INF1">#REF!</definedName>
    <definedName name="____LEY80">#REF!</definedName>
    <definedName name="____M14">'[120]Base Datos'!$B$9</definedName>
    <definedName name="____MA2" localSheetId="1">#REF!</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'[120]Base Datos'!$B$43</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'[121]Base Datos'!$B$212</definedName>
    <definedName name="____MAT171">'[121]Base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'[122]Base Datos'!$B$125</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'[123]Base Datos'!$B$11</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OCD1">[11]Tablas!#REF!</definedName>
    <definedName name="____OCI1">[11]Tablas!#REF!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1">#REF!</definedName>
    <definedName name="____PJ50">#REF!</definedName>
    <definedName name="____pj51" localSheetId="1">#REF!</definedName>
    <definedName name="____pj51">#REF!</definedName>
    <definedName name="____PMT5671">[117]MEMORIAS!#REF!</definedName>
    <definedName name="____PMT5805">[117]MEMORIAS!#REF!</definedName>
    <definedName name="____PMT5806">[117]MEMORIAS!#REF!</definedName>
    <definedName name="____PMT5815">[117]MEMORIAS!#REF!</definedName>
    <definedName name="____PMT5820">[117]MEMORIAS!#REF!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[6]INV!$A$12:$D$15</definedName>
    <definedName name="____SBC3">[6]INV!$F$12:$I$15</definedName>
    <definedName name="____SBC5">[6]INV!$K$12:$N$15</definedName>
    <definedName name="____tab1">#REF!</definedName>
    <definedName name="____tab2">#REF!</definedName>
    <definedName name="____tab3">#REF!</definedName>
    <definedName name="____TAB4">#REF!</definedName>
    <definedName name="____TC212">#REF!</definedName>
    <definedName name="____TD02">[0]!ERR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1">#REF!</definedName>
    <definedName name="____VEX1">[11]Tablas!#REF!</definedName>
    <definedName name="____VFA1">[11]Tablas!#REF!</definedName>
    <definedName name="____VIT1">[11]Tablas!#REF!</definedName>
    <definedName name="____Vol1">[119]Item!$A:$D</definedName>
    <definedName name="____VPR1">[11]Tablas!#REF!</definedName>
    <definedName name="____VPR2">#REF!</definedName>
    <definedName name="____VRP1">[11]Tablas!#REF!</definedName>
    <definedName name="____VSM1">[11]Tablas!#REF!</definedName>
    <definedName name="____xlnm.Print_Area">#REF!</definedName>
    <definedName name="____xlnm.Print_Titles">#REF!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A1">#REF!</definedName>
    <definedName name="___A251140">#REF!</definedName>
    <definedName name="___A251150">#REF!</definedName>
    <definedName name="___ADN3">[124]APU!$G$277</definedName>
    <definedName name="___AFC1">[6]INV!$A$25:$D$28</definedName>
    <definedName name="___AFC3">[6]INV!$F$25:$I$28</definedName>
    <definedName name="___AFC5">[6]INV!$K$25:$N$28</definedName>
    <definedName name="___aiu2">[118]AIU!$J$105</definedName>
    <definedName name="___ane7" localSheetId="0">[15]!_xlbgnm.ane7</definedName>
    <definedName name="___ane7">[15]!_xlbgnm.ane7</definedName>
    <definedName name="___ane8" localSheetId="0">[15]!_xlbgnm.ane8</definedName>
    <definedName name="___ane8">[15]!_xlbgnm.ane8</definedName>
    <definedName name="___apu1">#REF!</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'[120]Base Datos'!$B$8</definedName>
    <definedName name="___cua1">#REF!</definedName>
    <definedName name="___cua2">#REF!</definedName>
    <definedName name="___cua3">#REF!</definedName>
    <definedName name="___cua4">#REF!</definedName>
    <definedName name="___cua5">#REF!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[0]!ERR</definedName>
    <definedName name="___ff2005">#N/A</definedName>
    <definedName name="___FS01">#N/A</definedName>
    <definedName name="___FS01_4">#NAME?</definedName>
    <definedName name="___FS01_6">#NAME?</definedName>
    <definedName name="___FS01_7">#NAME?</definedName>
    <definedName name="___FS01_8">#NAME?</definedName>
    <definedName name="___hie12">#REF!</definedName>
    <definedName name="___hie38">#REF!</definedName>
    <definedName name="___hie58">#REF!</definedName>
    <definedName name="___ICP1">[11]Tablas!#REF!</definedName>
    <definedName name="___INF1">#REF!</definedName>
    <definedName name="___IPC2002">#REF!</definedName>
    <definedName name="___key2" hidden="1">[8]INST!#REF!</definedName>
    <definedName name="___key3" hidden="1">#REF!</definedName>
    <definedName name="___key31" hidden="1">#REF!</definedName>
    <definedName name="___LEY80">#REF!</definedName>
    <definedName name="___M14">'[120]Base Datos'!$B$9</definedName>
    <definedName name="___MA2" localSheetId="1">#REF!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'[120]Base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'[121]Base Datos'!$B$212</definedName>
    <definedName name="___MAT171">'[121]Base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'[122]Base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'[123]Base Datos'!$B$11</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CD1">[11]Tablas!#REF!</definedName>
    <definedName name="___OCI1">[11]Tablas!#REF!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1">#REF!</definedName>
    <definedName name="___PJ50">#REF!</definedName>
    <definedName name="___pj51" localSheetId="1">#REF!</definedName>
    <definedName name="___pj51">#REF!</definedName>
    <definedName name="___PMT5671">[117]MEMORIAS!#REF!</definedName>
    <definedName name="___PMT5805">[117]MEMORIAS!#REF!</definedName>
    <definedName name="___PMT5806">[117]MEMORIAS!#REF!</definedName>
    <definedName name="___PMT5815">[117]MEMORIAS!#REF!</definedName>
    <definedName name="___PMT5820">[117]MEMORIAS!#REF!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4">#REF!</definedName>
    <definedName name="___PZ15">#REF!</definedName>
    <definedName name="___r">#REF!</definedName>
    <definedName name="___RD43">#REF!</definedName>
    <definedName name="___RD63">#REF!</definedName>
    <definedName name="___RD64">#REF!</definedName>
    <definedName name="___RD83">#REF!</definedName>
    <definedName name="___RD84">#REF!</definedName>
    <definedName name="___RD86">#REF!</definedName>
    <definedName name="___RDE216">#REF!</definedName>
    <definedName name="___RDE266">#REF!</definedName>
    <definedName name="___RDE3256">#REF!</definedName>
    <definedName name="___RDE416">#REF!</definedName>
    <definedName name="___RDE512">#REF!</definedName>
    <definedName name="___RDE513">#REF!</definedName>
    <definedName name="___ref60">#REF!</definedName>
    <definedName name="___SBC1">[6]INV!$A$12:$D$15</definedName>
    <definedName name="___SBC3">[6]INV!$F$12:$I$15</definedName>
    <definedName name="___SBC5">[6]INV!$K$12:$N$15</definedName>
    <definedName name="___TA3">#REF!</definedName>
    <definedName name="___TA4">#REF!</definedName>
    <definedName name="___tab1">#REF!</definedName>
    <definedName name="___tab2">#REF!</definedName>
    <definedName name="___tab3">#REF!</definedName>
    <definedName name="___TAB4">#REF!</definedName>
    <definedName name="___TD02">#N/A</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[124]APU!$G$331</definedName>
    <definedName name="___TEE4">#REF!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UB3">[124]APU!$G$222</definedName>
    <definedName name="___UG3">#REF!</definedName>
    <definedName name="___UG4">#REF!</definedName>
    <definedName name="___UG6">#REF!</definedName>
    <definedName name="___UG8">#REF!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AL3">[124]APU!$G$655</definedName>
    <definedName name="___VCE10">#REF!</definedName>
    <definedName name="___VCE3">#REF!</definedName>
    <definedName name="___VCE4">#REF!</definedName>
    <definedName name="___VCE6">#REF!</definedName>
    <definedName name="___VCE8">#REF!</definedName>
    <definedName name="___VEX1">[11]Tablas!#REF!</definedName>
    <definedName name="___VFA1">[11]Tablas!#REF!</definedName>
    <definedName name="___VIT1">[11]Tablas!#REF!</definedName>
    <definedName name="___Vol1">[119]Item!$A:$D</definedName>
    <definedName name="___VPR1">[11]Tablas!#REF!</definedName>
    <definedName name="___VPR2">#REF!</definedName>
    <definedName name="___VRP1">[11]Tablas!#REF!</definedName>
    <definedName name="___VSM1">[11]Tablas!#REF!</definedName>
    <definedName name="___xlfn.BAHTTEXT" hidden="1">#NAME?</definedName>
    <definedName name="___xlnm.Print_Area">#REF!</definedName>
    <definedName name="___xlnm.Print_Titles">#REF!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'[125]ETAPA 50 SMMLV'!#REF!</definedName>
    <definedName name="__123Graph_B" hidden="1">#REF!</definedName>
    <definedName name="__123Graph_Bcaja" hidden="1">#REF!</definedName>
    <definedName name="__123Graph_BCart_AnticAdic" hidden="1">#REF!</definedName>
    <definedName name="__123Graph_BMAIN" hidden="1">'[125]ETAPA 50 SMMLV'!#REF!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'[125]ETAPA 50 SMMLV'!#REF!</definedName>
    <definedName name="__1Excel_BuiltIn_Print_Area_1_1_1">#REF!</definedName>
    <definedName name="__2Excel_BuiltIn_Print_Titles_1_1_1_1">#REF!</definedName>
    <definedName name="__A1">#REF!</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N3">[124]APU!$G$277</definedName>
    <definedName name="__AFC1">[6]INV!$A$25:$D$28</definedName>
    <definedName name="__AFC3">[6]INV!$F$25:$I$28</definedName>
    <definedName name="__AFC5">[6]INV!$K$25:$N$28</definedName>
    <definedName name="__aiu2">[118]AIU!$J$105</definedName>
    <definedName name="__ALL4">#REF!</definedName>
    <definedName name="__ane7" localSheetId="0">[13]!_xlbgnm.ane7</definedName>
    <definedName name="__ane7">[13]!_xlbgnm.ane7</definedName>
    <definedName name="__ane8" localSheetId="0">[13]!_xlbgnm.ane8</definedName>
    <definedName name="__ane8">[13]!_xlbgnm.ane8</definedName>
    <definedName name="__apu1">#REF!</definedName>
    <definedName name="__APU221">#REF!</definedName>
    <definedName name="__APU465">#REF!</definedName>
    <definedName name="__ASC3">#REF!</definedName>
    <definedName name="__ASC7">#REF!</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'[126]Base Datos'!$B$8</definedName>
    <definedName name="__CON2200">#REF!</definedName>
    <definedName name="__CON2500">#REF!</definedName>
    <definedName name="__con3000">#REF!</definedName>
    <definedName name="__CRT25">#REF!</definedName>
    <definedName name="__CRT3">#REF!</definedName>
    <definedName name="__CRT35">#REF!</definedName>
    <definedName name="__cua1">#REF!</definedName>
    <definedName name="__cua2">#REF!</definedName>
    <definedName name="__cua3">#REF!</definedName>
    <definedName name="__cua4">#REF!</definedName>
    <definedName name="__cua5">#REF!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MC2">#REF!</definedName>
    <definedName name="__EMC4">#REF!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'INDICAR CÓDIGO DEL ITEM DE PAGO'!ERR</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f2005">[0]!ERR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1">'INDICAR CÓDIGO DEL ITEM DE PAGO'!ERR</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ie12">#REF!</definedName>
    <definedName name="__hie38">#REF!</definedName>
    <definedName name="__hie58">#REF!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[18]INST!#REF!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14">'[126]Base Datos'!$B$9</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'[126]Base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'[127]Base Datos'!$B$212</definedName>
    <definedName name="__MAT171">'[127]Base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'[128]Base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2">#REF!</definedName>
    <definedName name="__MOR13">#REF!</definedName>
    <definedName name="__MOR14">#REF!</definedName>
    <definedName name="__MOR15">#REF!</definedName>
    <definedName name="__MOR16">#REF!</definedName>
    <definedName name="__MOR17">#REF!</definedName>
    <definedName name="__mun2" localSheetId="1">[19]PESOS!#REF!</definedName>
    <definedName name="__mun2">[19]PESOS!#REF!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MT5671">[117]MEMORIAS!#REF!</definedName>
    <definedName name="__PMT5805">[117]MEMORIAS!#REF!</definedName>
    <definedName name="__PMT5806">[117]MEMORIAS!#REF!</definedName>
    <definedName name="__PMT5815">[117]MEMORIAS!#REF!</definedName>
    <definedName name="__PMT5820">[117]MEMORIAS!#REF!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vc4">#REF!</definedName>
    <definedName name="__PZ20">#REF!</definedName>
    <definedName name="__PZ30">#REF!</definedName>
    <definedName name="__PZ40">#REF!</definedName>
    <definedName name="__PZ50">#REF!</definedName>
    <definedName name="__r">#REF!</definedName>
    <definedName name="__r4r" hidden="1">{"via1",#N/A,TRUE,"general";"via2",#N/A,TRUE,"general";"via3",#N/A,TRUE,"general"}</definedName>
    <definedName name="__Rc">#REF!</definedName>
    <definedName name="__RDE216">#REF!</definedName>
    <definedName name="__RDE266">#REF!</definedName>
    <definedName name="__RDE3256">#REF!</definedName>
    <definedName name="__RDE416">#REF!</definedName>
    <definedName name="__RDE512">#REF!</definedName>
    <definedName name="__RDE513">#REF!</definedName>
    <definedName name="__ref4" localSheetId="1">#REF!</definedName>
    <definedName name="__ref4">#REF!</definedName>
    <definedName name="__ref60">#REF!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SY106">#REF!</definedName>
    <definedName name="__SY126">#REF!</definedName>
    <definedName name="__SY166">#REF!</definedName>
    <definedName name="__SY186">#REF!</definedName>
    <definedName name="__SY206">#REF!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C212">#REF!</definedName>
    <definedName name="__TD02">[0]!ERR</definedName>
    <definedName name="__TD02_1">#NAME?</definedName>
    <definedName name="__TD02_2">#NAME?</definedName>
    <definedName name="__TD02_4">#NAME?</definedName>
    <definedName name="__TD02_6">#NAME?</definedName>
    <definedName name="__TD02_7">#NAME?</definedName>
    <definedName name="__TD02_8">#NAME?</definedName>
    <definedName name="__TEE3">[124]APU!$G$331</definedName>
    <definedName name="__TEE4">#REF!</definedName>
    <definedName name="__TEE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[124]APU!$G$222</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G3">#REF!</definedName>
    <definedName name="__UG4">#REF!</definedName>
    <definedName name="__UG6">#REF!</definedName>
    <definedName name="__UG8">#REF!</definedName>
    <definedName name="__ur7" hidden="1">{"TAB1",#N/A,TRUE,"GENERAL";"TAB2",#N/A,TRUE,"GENERAL";"TAB3",#N/A,TRUE,"GENERAL";"TAB4",#N/A,TRUE,"GENERAL";"TAB5",#N/A,TRUE,"GENERAL"}</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AL3">[124]APU!$G$655</definedName>
    <definedName name="__VEX1">[11]Tablas!#REF!</definedName>
    <definedName name="__VFA1">[11]Tablas!#REF!</definedName>
    <definedName name="__vfv4" hidden="1">{"via1",#N/A,TRUE,"general";"via2",#N/A,TRUE,"general";"via3",#N/A,TRUE,"general"}</definedName>
    <definedName name="__VIT1">[11]Tablas!#REF!</definedName>
    <definedName name="__Vol1">[119]Item!$A:$D</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#REF!</definedName>
    <definedName name="__xlnm.Print_Area_1">#REF!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25">[12]Tablas!#REF!</definedName>
    <definedName name="_116B">#REF!</definedName>
    <definedName name="_117A">#REF!</definedName>
    <definedName name="_117B">#REF!</definedName>
    <definedName name="_11B____123Graph_XGráfico" hidden="1">#REF!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CERRAMIENTO_PERIMETRAL">#REF!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Excel_BuiltIn_Print_Titles_1_1">#REF!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AGráfico_4A" hidden="1">#REF!</definedName>
    <definedName name="_3__123Graph_CCart_Utilidad" hidden="1">#REF!</definedName>
    <definedName name="_3ane_o10">#REF!</definedName>
    <definedName name="_4__123Graph_BGráfico_4A" hidden="1">#REF!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5__123Graph_XGráfico_4A" hidden="1">#REF!</definedName>
    <definedName name="_6__123Graph_LBL_CCart_Utilidad" hidden="1">#REF!</definedName>
    <definedName name="_6_4____123Grap" hidden="1">#REF!</definedName>
    <definedName name="_7__123Graph_XCart_Utilidad" hidden="1">#REF!</definedName>
    <definedName name="_911A">#REF!</definedName>
    <definedName name="_912A">#REF!</definedName>
    <definedName name="_921A">#REF!</definedName>
    <definedName name="_922A">#REF!</definedName>
    <definedName name="_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CR1">#REF!</definedName>
    <definedName name="_ADN3">[129]APU!$G$277</definedName>
    <definedName name="_AFC1">[6]INV!$A$25:$D$28</definedName>
    <definedName name="_AFC3">[6]INV!$F$25:$I$28</definedName>
    <definedName name="_AFC5">[6]INV!$K$25:$N$28</definedName>
    <definedName name="_AGU1">#REF!</definedName>
    <definedName name="_aiu2">[118]AIU!$J$105</definedName>
    <definedName name="_ALA2">#REF!</definedName>
    <definedName name="_ALL4">#REF!</definedName>
    <definedName name="_ALM1">#REF!</definedName>
    <definedName name="_ANA2">#REF!</definedName>
    <definedName name="_ANA3">#REF!</definedName>
    <definedName name="_ANA4">#REF!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280">#N/A</definedName>
    <definedName name="_apu1">#REF!</definedName>
    <definedName name="_APU221" localSheetId="1">#REF!</definedName>
    <definedName name="_APU221">#REF!</definedName>
    <definedName name="_APU465" localSheetId="0">[21]!absc</definedName>
    <definedName name="_APU465">[21]!absc</definedName>
    <definedName name="_ASC3">#REF!</definedName>
    <definedName name="_ASC7">#REF!</definedName>
    <definedName name="_Atp2">[17]EMPRESA!$F$22</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B">#REF!</definedName>
    <definedName name="_B104067">#REF!</definedName>
    <definedName name="_B104068">#REF!</definedName>
    <definedName name="_B1040681">#REF!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93008">#REF!</definedName>
    <definedName name="_B93009">#REF!</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#REF!</definedName>
    <definedName name="_CAC1">[6]INV!$A$19:$D$22</definedName>
    <definedName name="_CAC3">[6]INV!$F$19:$I$22</definedName>
    <definedName name="_CAC5">[6]INV!$K$19:$N$22</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'[126]Base Datos'!$B$8</definedName>
    <definedName name="_CON2200">#REF!</definedName>
    <definedName name="_CON2500">#REF!</definedName>
    <definedName name="_con3000">#REF!</definedName>
    <definedName name="_CRT25">#REF!</definedName>
    <definedName name="_CRT3">#REF!</definedName>
    <definedName name="_CRT35">#REF!</definedName>
    <definedName name="_cua1">#REF!</definedName>
    <definedName name="_cua2">#REF!</definedName>
    <definedName name="_cua3">#REF!</definedName>
    <definedName name="_cua4">#REF!</definedName>
    <definedName name="_cua5">#REF!</definedName>
    <definedName name="_D128899">#REF!</definedName>
    <definedName name="_D128900">#REF!</definedName>
    <definedName name="_d129000">#REF!</definedName>
    <definedName name="_D77032">#REF!</definedName>
    <definedName name="_d77033">#REF!</definedName>
    <definedName name="_D770333">#REF!</definedName>
    <definedName name="_DCI1">[11]Tablas!#REF!</definedName>
    <definedName name="_DDD">#REF!</definedName>
    <definedName name="_DDS1">[11]Tablas!#REF!</definedName>
    <definedName name="_DGO1">[11]Tablas!#REF!</definedName>
    <definedName name="_DGP1">[11]Tablas!#REF!</definedName>
    <definedName name="_DIJ1">[11]Tablas!#REF!</definedName>
    <definedName name="_Dist_Bin" hidden="1">#REF!</definedName>
    <definedName name="_DPI1">[11]Tablas!#REF!</definedName>
    <definedName name="_DPY1">[11]Tablas!#REF!</definedName>
    <definedName name="_DRI1">[11]Tablas!#REF!</definedName>
    <definedName name="_DRL1">[11]Tablas!#REF!</definedName>
    <definedName name="_DSP1">[11]Tablas!#REF!</definedName>
    <definedName name="_duz">#REF!</definedName>
    <definedName name="_E">#REF!</definedName>
    <definedName name="_e_6">#NAME?</definedName>
    <definedName name="_e_7">#NAME?</definedName>
    <definedName name="_e_8">#NAME?</definedName>
    <definedName name="_ECP1">[11]Tablas!#REF!</definedName>
    <definedName name="_EMC2">#REF!</definedName>
    <definedName name="_EMC4">#REF!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4" hidden="1">{"SUMINISTRO E INSTALACIÓN CANALETAS L=7.50"}</definedName>
    <definedName name="_FC">#REF!</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 hidden="1">#REF!</definedName>
    <definedName name="_Fill" localSheetId="1" hidden="1">#REF!</definedName>
    <definedName name="_Fill" hidden="1">#REF!</definedName>
    <definedName name="_filllo" hidden="1">#REF!</definedName>
    <definedName name="_xlnm._FilterDatabase" localSheetId="0" hidden="1">'PROPUESTA ECONOMICA (Proponente'!$I$11:$I$40</definedName>
    <definedName name="_FS01" localSheetId="1">'INDICAR CÓDIGO DEL ITEM DE PAGO'!ERR</definedName>
    <definedName name="_FS01">[0]!ERR</definedName>
    <definedName name="_FS01_1">#NAME?</definedName>
    <definedName name="_FS01_2">#NAME?</definedName>
    <definedName name="_FS01_4">#NAME?</definedName>
    <definedName name="_FS01_6">#NAME?</definedName>
    <definedName name="_FS01_7">#NAME?</definedName>
    <definedName name="_FS01_8">#NAME?</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hie12">#REF!</definedName>
    <definedName name="_hie38">#REF!</definedName>
    <definedName name="_hie58">#REF!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NF1">#REF!</definedName>
    <definedName name="_INF2">#REF!</definedName>
    <definedName name="_IPC2002" localSheetId="1">#REF!</definedName>
    <definedName name="_IPC2002">#REF!</definedName>
    <definedName name="_IPC2017">#REF!</definedName>
    <definedName name="_IVA1">#REF!</definedName>
    <definedName name="_JOSE1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lll">#REF!</definedName>
    <definedName name="_M14">'[126]Base Datos'!$B$9</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'[126]Base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'[127]Base Datos'!$B$212</definedName>
    <definedName name="_MAT171">'[127]Base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'[128]Base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2">#REF!</definedName>
    <definedName name="_MOR13">#REF!</definedName>
    <definedName name="_MOR14">#REF!</definedName>
    <definedName name="_MOR15">#REF!</definedName>
    <definedName name="_MOR16">#REF!</definedName>
    <definedName name="_MOR17">#REF!</definedName>
    <definedName name="_mun2" localSheetId="1">[19]PESOS!#REF!</definedName>
    <definedName name="_mun2">[19]PESOS!#REF!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1_1" hidden="1">0</definedName>
    <definedName name="_Order2" hidden="1">255</definedName>
    <definedName name="_Order2_1"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MT5671">[117]MEMORIAS!#REF!</definedName>
    <definedName name="_PMT5805">[117]MEMORIAS!#REF!</definedName>
    <definedName name="_PMT5806">[117]MEMORIAS!#REF!</definedName>
    <definedName name="_PMT5815">[117]MEMORIAS!#REF!</definedName>
    <definedName name="_PMT5820">[117]MEMORIAS!#REF!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RE12">#REF!</definedName>
    <definedName name="_PTO97">#REF!</definedName>
    <definedName name="_puertametalica22x245">#REF!</definedName>
    <definedName name="_pvc4">#REF!</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DE216">#REF!</definedName>
    <definedName name="_RDE266">#REF!</definedName>
    <definedName name="_RDE3256">#REF!</definedName>
    <definedName name="_RDE416">#REF!</definedName>
    <definedName name="_RDE512">#REF!</definedName>
    <definedName name="_RDE513">#REF!</definedName>
    <definedName name="_REC1">"Rectángulo 31"</definedName>
    <definedName name="_ref4" localSheetId="1">#REF!</definedName>
    <definedName name="_ref4">#REF!</definedName>
    <definedName name="_ref60">#REF!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ac1">#REF!</definedName>
    <definedName name="_SAL1">#REF!</definedName>
    <definedName name="_SBC1">[6]INV!$A$12:$D$15</definedName>
    <definedName name="_SBC3">[6]INV!$F$12:$I$15</definedName>
    <definedName name="_SBC5">[6]INV!$K$12:$N$15</definedName>
    <definedName name="_scenchg1" hidden="1">[130]inpermeabOTRO!#REF!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SY106">#REF!</definedName>
    <definedName name="_SY126">#REF!</definedName>
    <definedName name="_SY166">#REF!</definedName>
    <definedName name="_SY186">#REF!</definedName>
    <definedName name="_SY206">#REF!</definedName>
    <definedName name="_SY86">#REF!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3">#REF!</definedName>
    <definedName name="_TA4">#REF!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[0]!ERR</definedName>
    <definedName name="_TD02_1">#NAME?</definedName>
    <definedName name="_TD02_2">#NAME?</definedName>
    <definedName name="_TD02_4">#NAME?</definedName>
    <definedName name="_TD02_6">#NAME?</definedName>
    <definedName name="_TD02_7">#NAME?</definedName>
    <definedName name="_TD02_8">#NAME?</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#REF!</definedName>
    <definedName name="_TEE4">#REF!</definedName>
    <definedName name="_TEE6">#REF!</definedName>
    <definedName name="_Toc13145443">#REF!</definedName>
    <definedName name="_Toc329176943">#REF!</definedName>
    <definedName name="_Toc329176945">#REF!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[129]APU!$G$222</definedName>
    <definedName name="_tuberia_250_mm">#REF!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4">#REF!</definedName>
    <definedName name="_UG6">#REF!</definedName>
    <definedName name="_UG8">#REF!</definedName>
    <definedName name="_UNI1">#REF!</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AL3">[129]APU!$G$655</definedName>
    <definedName name="_VCE10">#REF!</definedName>
    <definedName name="_VCE3">#REF!</definedName>
    <definedName name="_VCE4">#REF!</definedName>
    <definedName name="_VCE6">#REF!</definedName>
    <definedName name="_VCE8">#REF!</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ol1">[119]Item!$A:$D</definedName>
    <definedName name="_VPR1">[11]Tablas!#REF!</definedName>
    <definedName name="_VPR2">[12]Tablas!#REF!</definedName>
    <definedName name="_VRP1">[11]Tablas!#REF!</definedName>
    <definedName name="_VSM1">[11]Tablas!#REF!</definedName>
    <definedName name="_X">#NAME?</definedName>
    <definedName name="_X_1">#NAME?</definedName>
    <definedName name="_X_10">#N/A</definedName>
    <definedName name="_X_2">#NAME?</definedName>
    <definedName name="_X_3">#N/A</definedName>
    <definedName name="_X_3_1">#NAME?</definedName>
    <definedName name="_X_4">#NAME?</definedName>
    <definedName name="_X_4_1">#NAME?</definedName>
    <definedName name="_X_5">#NAME?</definedName>
    <definedName name="_X_5_1">#NAME?</definedName>
    <definedName name="_X_6">#NAME?</definedName>
    <definedName name="_X_6_1">#NAME?</definedName>
    <definedName name="_X_7">#NAME?</definedName>
    <definedName name="_X_8">#NAME?</definedName>
    <definedName name="_X_9">#N/A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3_1">#NAME?</definedName>
    <definedName name="_Z_4">#NAME?</definedName>
    <definedName name="_Z_4_1">#NAME?</definedName>
    <definedName name="_Z_5">#NAME?</definedName>
    <definedName name="_Z_5_1">#NAME?</definedName>
    <definedName name="_Z_6">#NAME?</definedName>
    <definedName name="_Z_6_1">#NAME?</definedName>
    <definedName name="_Z_7">#NAME?</definedName>
    <definedName name="_Z_8">#NAME?</definedName>
    <definedName name="_Z_9">#N/A</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1">'[126]Base Datos'!$B$7</definedName>
    <definedName name="A_1">#REF!</definedName>
    <definedName name="a_6">#NAME?</definedName>
    <definedName name="a_7">#NAME?</definedName>
    <definedName name="a_8">#NAME?</definedName>
    <definedName name="A_ARCINIEGAS">#REF!</definedName>
    <definedName name="A_impresión_IM" localSheetId="1">#REF!</definedName>
    <definedName name="A_impresión_IM">#REF!</definedName>
    <definedName name="A_impresión_IM_2">#REF!</definedName>
    <definedName name="A0">#REF!</definedName>
    <definedName name="A18A200">[24]ESPEC!#REF!</definedName>
    <definedName name="A2151334">[131]UNIT!#REF!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localSheetId="1">'INDICAR CÓDIGO DEL ITEM DE PAGO'!ERR</definedName>
    <definedName name="aa">[0]!ERR</definedName>
    <definedName name="aa_2">#NAME?</definedName>
    <definedName name="aa_4">#NAME?</definedName>
    <definedName name="AAA" localSheetId="1">'INDICAR CÓDIGO DEL ITEM DE PAGO'!ERR</definedName>
    <definedName name="AAA">[0]!ERR</definedName>
    <definedName name="AAA_1">#NAME?</definedName>
    <definedName name="AAA_10">#N/A</definedName>
    <definedName name="AAA_2">#NAME?</definedName>
    <definedName name="AAA_3">#N/A</definedName>
    <definedName name="AAA_3_1">#NAME?</definedName>
    <definedName name="AAA_4">#NAME?</definedName>
    <definedName name="AAA_4_1">#NAME?</definedName>
    <definedName name="AAA_5">#NAME?</definedName>
    <definedName name="AAA_5_1">#NAME?</definedName>
    <definedName name="AAA_6">#NAME?</definedName>
    <definedName name="AAA_6_1">#NAME?</definedName>
    <definedName name="AAA_7">#NAME?</definedName>
    <definedName name="AAA_8">#NAME?</definedName>
    <definedName name="AAA_9">#N/A</definedName>
    <definedName name="AAAA">'[132]PU (2)'!$F$10</definedName>
    <definedName name="AAAAA">#REF!</definedName>
    <definedName name="aaaaaa">[25]otros!$C$5</definedName>
    <definedName name="AAAAAAAAAA">#REF!</definedName>
    <definedName name="AAAAAAAAAAAAAA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AZ">#REF!</definedName>
    <definedName name="AAC">[6]AASHTO!$A$14:$F$17</definedName>
    <definedName name="AADOQUINVEH">#REF!</definedName>
    <definedName name="AANDENES">#REF!</definedName>
    <definedName name="AAQ">#REF!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asa">#N/A</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d">#REF!</definedName>
    <definedName name="ABG">[6]AASHTO!$A$2:$F$5</definedName>
    <definedName name="ABR">#REF!</definedName>
    <definedName name="ABRAZADERA_DOBLE_ALA_1_5">#REF!</definedName>
    <definedName name="absc">#N/A</definedName>
    <definedName name="absc_">#REF!</definedName>
    <definedName name="absc_1">#REF!</definedName>
    <definedName name="absc1" localSheetId="0">[26]!absc</definedName>
    <definedName name="absc1">[26]!absc</definedName>
    <definedName name="ac">#REF!</definedName>
    <definedName name="ACADE">[0]!efwef</definedName>
    <definedName name="ACADEMIA">#REF!</definedName>
    <definedName name="ACALZADA">#REF!</definedName>
    <definedName name="acarg1">#REF!</definedName>
    <definedName name="acarg2">#REF!</definedName>
    <definedName name="acarg3">#REF!</definedName>
    <definedName name="ACCE2">#REF!</definedName>
    <definedName name="ACCE4">#REF!</definedName>
    <definedName name="ACCE6">#REF!</definedName>
    <definedName name="ACCEPRE12">#REF!</definedName>
    <definedName name="ACCESAN2">#REF!</definedName>
    <definedName name="ACCESAN3">#REF!</definedName>
    <definedName name="ACCESAN4">#REF!</definedName>
    <definedName name="ACCESORIO_CODO">#REF!</definedName>
    <definedName name="ACCESORIO_CODO_10">#REF!</definedName>
    <definedName name="ACCESORIO_SANITARIO_3">#REF!</definedName>
    <definedName name="ACCESORIO_SANITARIO_4">#REF!</definedName>
    <definedName name="accesoriopre12">#REF!</definedName>
    <definedName name="ACCESORIOPVC2">'[133]PRECIO. MAT'!#REF!</definedName>
    <definedName name="ACCESORIOPVC3">'[133]PRECIO. MAT'!#REF!</definedName>
    <definedName name="ACCESORIOPVC4">'[133]PRECIO. MAT'!#REF!</definedName>
    <definedName name="ACCESORIOS">#REF!</definedName>
    <definedName name="ACCESORIOS_CONDUIT_1">#REF!</definedName>
    <definedName name="ACCESORIOS_CONDUIT_1_2">#REF!</definedName>
    <definedName name="ACCESORIOS_CONDUIT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1_2">#REF!</definedName>
    <definedName name="Accesorios_PVC_11_4">#REF!</definedName>
    <definedName name="Accesorios_PVC_3_4">#REF!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SANITARIO_2">#REF!</definedName>
    <definedName name="ACCESORIOS_TANQUE_ALMACENAMIENTO">#REF!</definedName>
    <definedName name="ACCESORIOS_TUBERIA_PVC_SANITARIA__2">#REF!</definedName>
    <definedName name="ACCESORIOS_TUBERIA_PVC_SANITARIA_6">#REF!</definedName>
    <definedName name="ACCESORIOS15">[134]PRECIO.MAT!#REF!</definedName>
    <definedName name="ACCESORIOSMEDIA">[134]PRECIO.MAT!#REF!</definedName>
    <definedName name="AccessButton">"INSUMOS"</definedName>
    <definedName name="AccessDatabase" hidden="1">"C:\C-314\VOLUMENES\volfin4.mdb"</definedName>
    <definedName name="ACELERANTE_PARA_CONCRETO_3_DIAS">#REF!</definedName>
    <definedName name="ACERO">#REF!</definedName>
    <definedName name="ACERO_1_2">#REF!</definedName>
    <definedName name="ACERO_1_4">#REF!</definedName>
    <definedName name="acero_3">#REF!</definedName>
    <definedName name="ACERO_3_8">#REF!</definedName>
    <definedName name="acero_4">#REF!</definedName>
    <definedName name="ACERO_5_8">#REF!</definedName>
    <definedName name="ACERO_60000_PSI">#REF!</definedName>
    <definedName name="Acero_A37">#REF!</definedName>
    <definedName name="ACERO_DE_REFUERZO_60000">'[135]Acero de 60.000psi'!$I$53</definedName>
    <definedName name="ACERO_DE_REFUERZO_60000_psi">#REF!</definedName>
    <definedName name="Acero_PDR_60">#REF!</definedName>
    <definedName name="acero28">#REF!</definedName>
    <definedName name="ACERO34">#REF!</definedName>
    <definedName name="ACERO38">#REF!</definedName>
    <definedName name="ACERO40">#REF!</definedName>
    <definedName name="acero58">#REF!</definedName>
    <definedName name="ACERO60">#REF!</definedName>
    <definedName name="ACEROBASICO">#REF!</definedName>
    <definedName name="ACEROREFUERZO">#REF!</definedName>
    <definedName name="ACEROS">#REF!</definedName>
    <definedName name="ACIDOCILICO">#REF!</definedName>
    <definedName name="ACOMETIDA12">#REF!</definedName>
    <definedName name="ACOMETIDA3">#REF!</definedName>
    <definedName name="ACOMETIDA4">#REF!</definedName>
    <definedName name="ACOMETIDAAEREA">#REF!</definedName>
    <definedName name="ACONDICIONADOR_PARA_SILLA_Y">#REF!</definedName>
    <definedName name="acondicionamientopozo">#REF!</definedName>
    <definedName name="aconsuper">#REF!</definedName>
    <definedName name="ACOPLE_CANAL_AMAZONA_BAJANTE">#REF!</definedName>
    <definedName name="ACOPLE_LAVAMANOS">#REF!</definedName>
    <definedName name="ACOPLE_SANITARIO">#REF!</definedName>
    <definedName name="ACostoDirecto">#REF!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0">#REF!</definedName>
    <definedName name="ACTA11">#REF!</definedName>
    <definedName name="ACTA2">#REF!</definedName>
    <definedName name="ACTA3">#REF!</definedName>
    <definedName name="ACTF">#REF!</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_4">#REF!</definedName>
    <definedName name="aDA">#REF!</definedName>
    <definedName name="adapsan4">#REF!</definedName>
    <definedName name="ADAPTADOR">#REF!</definedName>
    <definedName name="ADAPTADOR_HEMBRA_P.V.C_1_2">#REF!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VC_3">#REF!</definedName>
    <definedName name="ADAPTADOR_PVC_3_4">#REF!</definedName>
    <definedName name="ADAPTADORHEMBRA">#REF!</definedName>
    <definedName name="ADAPTADORMACHO">#REF!</definedName>
    <definedName name="ADAS">#N/A</definedName>
    <definedName name="adasd">#REF!</definedName>
    <definedName name="ADECC" hidden="1">#REF!</definedName>
    <definedName name="ADECREJILLA">#REF!</definedName>
    <definedName name="adfasdfsa">#REF!</definedName>
    <definedName name="adfasfadfa">#REF!</definedName>
    <definedName name="ADFBRYNTNR">#REF!</definedName>
    <definedName name="ADFBRYTMT">#REF!</definedName>
    <definedName name="ADFE">[0]!ERR</definedName>
    <definedName name="ADFE_4">#NAME?</definedName>
    <definedName name="ADFGSDB" localSheetId="1" hidden="1">{"via1",#N/A,TRUE,"general";"via2",#N/A,TRUE,"general";"via3",#N/A,TRUE,"general"}</definedName>
    <definedName name="ADFGSDB" hidden="1">{"via1",#N/A,TRUE,"general";"via2",#N/A,TRUE,"general";"via3",#N/A,TRUE,"general"}</definedName>
    <definedName name="ADHERENTE_MORTERO_CONCRETO_SIKALATEX">#REF!</definedName>
    <definedName name="Adhesivo_310ml">#REF!</definedName>
    <definedName name="ADHESIVO_PARA_SILLA_Y">#REF!</definedName>
    <definedName name="adhesnova">#REF!</definedName>
    <definedName name="ADIC" hidden="1">#REF!</definedName>
    <definedName name="ADICONALG" hidden="1">#REF!</definedName>
    <definedName name="ADIFLEX">#REF!</definedName>
    <definedName name="ADITIVO_CONTRA_FISURAS">#REF!</definedName>
    <definedName name="ADM">[25]otros!$C$2</definedName>
    <definedName name="Administracion">#REF!</definedName>
    <definedName name="Administración">#REF!</definedName>
    <definedName name="administrador">[28]Informacion!$B$15</definedName>
    <definedName name="Adminitración">#REF!</definedName>
    <definedName name="ADMON">#REF!</definedName>
    <definedName name="ADMON1">#REF!</definedName>
    <definedName name="ado">'[136]Equipo_Trans '!$A$1:$A$51</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OQUIN">'[133]PRECIO. MAT'!$C$26</definedName>
    <definedName name="ADOQUIN_DE_CONCRETO">#REF!</definedName>
    <definedName name="Adoquin_para_trafico_liviano_20_10_8">#REF!</definedName>
    <definedName name="ADOQUIN_PEATONAL_VEHICULAR_LIVIANO_TIPO_I">#REF!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 hidden="1">{#N/A,#N/A,TRUE,"INGENIERIA";#N/A,#N/A,TRUE,"COMPRAS";#N/A,#N/A,TRUE,"DIRECCION";#N/A,#N/A,TRUE,"RESUMEN"}</definedName>
    <definedName name="AE_4">#REF!</definedName>
    <definedName name="aefa" localSheetId="1" hidden="1">{"via1",#N/A,TRUE,"general";"via2",#N/A,TRUE,"general";"via3",#N/A,TRUE,"general"}</definedName>
    <definedName name="aefa" hidden="1">{"via1",#N/A,TRUE,"general";"via2",#N/A,TRUE,"general";"via3",#N/A,TRUE,"general"}</definedName>
    <definedName name="AER">[0]!ERR</definedName>
    <definedName name="AER_4">#NAME?</definedName>
    <definedName name="AF" hidden="1">{#N/A,#N/A,TRUE,"INGENIERIA";#N/A,#N/A,TRUE,"COMPRAS";#N/A,#N/A,TRUE,"DIRECCION";#N/A,#N/A,TRUE,"RESUMEN"}</definedName>
    <definedName name="AFAF">#N/A</definedName>
    <definedName name="afdaffaf">#REF!</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irmado">#REF!</definedName>
    <definedName name="afraee">#N/A</definedName>
    <definedName name="AFRAEE2">#N/A</definedName>
    <definedName name="AFSAF">#N/A</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#REF!</definedName>
    <definedName name="agdsgg" localSheetId="1" hidden="1">{"via1",#N/A,TRUE,"general";"via2",#N/A,TRUE,"general";"via3",#N/A,TRUE,"general"}</definedName>
    <definedName name="agdsgg" hidden="1">{"via1",#N/A,TRUE,"general";"via2",#N/A,TRUE,"general";"via3",#N/A,TRUE,"general"}</definedName>
    <definedName name="AGETHYT">#REF!</definedName>
    <definedName name="AGG">#REF!</definedName>
    <definedName name="AGO">#REF!</definedName>
    <definedName name="AGU">#REF!</definedName>
    <definedName name="AGUA">'[133]PRECIO. MAT'!$C$17</definedName>
    <definedName name="Agua_Lt">#REF!</definedName>
    <definedName name="ah">#REF!</definedName>
    <definedName name="ahe">#REF!</definedName>
    <definedName name="AHER">#REF!</definedName>
    <definedName name="Ai">#REF!</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IU_ADMON">[137]DATOS!$D$8</definedName>
    <definedName name="AIU_IMP">[137]DATOS!$D$9</definedName>
    <definedName name="AIU_UTIL">[137]DATOS!$D$10</definedName>
    <definedName name="aj">#REF!</definedName>
    <definedName name="AjustDelAIU" localSheetId="1">#REF!</definedName>
    <definedName name="AjustDelAIU">#REF!</definedName>
    <definedName name="AjustDelAIU2">#REF!</definedName>
    <definedName name="Ajuste">[138]Datos!$B$11</definedName>
    <definedName name="Ajusteinf" hidden="1">{#N/A,#N/A,FALSE,"Costos Productos 6A";#N/A,#N/A,FALSE,"Costo Unitario Total H-94-12"}</definedName>
    <definedName name="AJUSTPTO" hidden="1">{#N/A,#N/A,FALSE,"Costos Productos 6A";#N/A,#N/A,FALSE,"Costo Unitario Total H-94-12"}</definedName>
    <definedName name="Ak">#REF!</definedName>
    <definedName name="ALA">#REF!</definedName>
    <definedName name="alam">#REF!</definedName>
    <definedName name="ALAMB">#REF!</definedName>
    <definedName name="ALAMBRE">'[133]PRECIO. MAT'!$C$21</definedName>
    <definedName name="ALAMBRE_">#REF!</definedName>
    <definedName name="alambre_amarre">#REF!</definedName>
    <definedName name="ALAMBRE_DE_ALUMINIO__8">#REF!</definedName>
    <definedName name="ALAMBRE_DE_ALUMINIO_AISLADO_THHW_NO_6">#REF!</definedName>
    <definedName name="ALAMBRE_DE_ALUMINIO_No_8">#REF!</definedName>
    <definedName name="ALAMBRE_DE_AMARRE">#REF!</definedName>
    <definedName name="ALAMBRE_DE_COBRE_N_10_AWG_THHN">#REF!</definedName>
    <definedName name="ALAMBRE_DE_COBRE_N°_12_AWG_THHN">#REF!</definedName>
    <definedName name="ALAMBRE_DE_COBRE_N°_8_AWG_THHN">#REF!</definedName>
    <definedName name="Alambre_de_Pua">#REF!</definedName>
    <definedName name="ALAMBRE_GALVANIZADO">#REF!</definedName>
    <definedName name="ALAMBRE_GALVANIZADO_CALIBRE_12">#REF!</definedName>
    <definedName name="ALAMBRE_GALVANIZADO_CALIBRE_14">#REF!</definedName>
    <definedName name="ALAMBRE_GALVANIZADO_No._12">#REF!</definedName>
    <definedName name="Alambre_negro_Cal._18">#REF!</definedName>
    <definedName name="ALAMBRE10">'[133]PRECIO. MAT'!#REF!</definedName>
    <definedName name="ALAMBRE12">'[133]PRECIO. MAT'!#REF!</definedName>
    <definedName name="ALAMBRE14D">'[133]PRECIO. MAT'!#REF!</definedName>
    <definedName name="ALAMBRE15">'[133]PRECIO. MAT'!#REF!</definedName>
    <definedName name="ALAMBRE8">'[133]PRECIO. MAT'!#REF!</definedName>
    <definedName name="ALAMBRETW10">#REF!</definedName>
    <definedName name="alampuas">#REF!</definedName>
    <definedName name="ALAMRE12">'[133]PRECIO. MAT'!#REF!</definedName>
    <definedName name="alc" localSheetId="0">[31]!absc</definedName>
    <definedName name="alc">[31]!absc</definedName>
    <definedName name="AlcanceProyecto">#REF!</definedName>
    <definedName name="ale">#REF!</definedName>
    <definedName name="ALICIA">#REF!</definedName>
    <definedName name="ALICIA1">#REF!</definedName>
    <definedName name="ALM">#REF!</definedName>
    <definedName name="ALTERNATIVAS">#REF!</definedName>
    <definedName name="ALTO">[32]Tabla!$A$1:$A$5</definedName>
    <definedName name="aluminio">#REF!</definedName>
    <definedName name="ALUMOL">#REF!</definedName>
    <definedName name="ALUMTE">#REF!</definedName>
    <definedName name="Am">#REF!</definedName>
    <definedName name="AMARRA">#REF!</definedName>
    <definedName name="AMARRE">'[133]PRECIO. MAT'!#REF!</definedName>
    <definedName name="AMARRES">#REF!</definedName>
    <definedName name="AMARRES_X_100_UND">#REF!</definedName>
    <definedName name="AMAT">#REF!</definedName>
    <definedName name="Ambi">'[139]FF-01'!#REF!</definedName>
    <definedName name="AMBIENTAL">#REF!</definedName>
    <definedName name="AME">#REF!</definedName>
    <definedName name="Aministracion">#REF!</definedName>
    <definedName name="Amount">#REF!</definedName>
    <definedName name="An">#REF!</definedName>
    <definedName name="ANA">#REF!</definedName>
    <definedName name="ANAL">#N/A</definedName>
    <definedName name="ANALI">#N/A</definedName>
    <definedName name="ANALIS">#N/A</definedName>
    <definedName name="ANALISISFMRAFA">#N/A</definedName>
    <definedName name="ANCLAJE" localSheetId="1">'[33]MC SF GAVIONES'!#REF!</definedName>
    <definedName name="ANCLAJE">'[33]MC SF GAVIONES'!#REF!</definedName>
    <definedName name="AND">#REF!</definedName>
    <definedName name="ANDAMIO">#REF!</definedName>
    <definedName name="ANDENES">#REF!</definedName>
    <definedName name="ANDENESV">#REF!</definedName>
    <definedName name="ANE">'[140]ANEXO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GULO">#REF!</definedName>
    <definedName name="ANGULO_1_8_X_2">#REF!</definedName>
    <definedName name="ANGULO_11_2_X_11_2_X_1_4">#REF!</definedName>
    <definedName name="ANGULO_2_1_2_X_2_1_2_X_1_4">#REF!</definedName>
    <definedName name="ANGULO_2_X_2_X_1_4">#REF!</definedName>
    <definedName name="ANGULO1">'[133]PRECIO. MAT'!$C$20</definedName>
    <definedName name="ANGULO1.5">[134]PRECIO.MAT!#REF!</definedName>
    <definedName name="ANGULO114">'[141]PRECIO. MAT'!$C$16</definedName>
    <definedName name="ANGULO15">[134]PRECIO.MAT!#REF!</definedName>
    <definedName name="ANGULO2">[134]PRECIO.MAT!#REF!</definedName>
    <definedName name="ANGULO2316">[134]PRECIO.MAT!$C$19</definedName>
    <definedName name="ANGULOMEDIA316">[134]PRECIO.MAT!#REF!</definedName>
    <definedName name="ANGULOMETALICO">#REF!</definedName>
    <definedName name="ANIL">#REF!</definedName>
    <definedName name="anillo">#REF!</definedName>
    <definedName name="ANJEO">'[133]PRECIO. MAT'!#REF!</definedName>
    <definedName name="anscount" hidden="1">1</definedName>
    <definedName name="ant">[0]!efwef</definedName>
    <definedName name="ANTECHO_EN_VARILLA_CUADRADA_3_8">#REF!</definedName>
    <definedName name="Antepecho_varilla_3_8">#REF!</definedName>
    <definedName name="ANTEPISO">#REF!</definedName>
    <definedName name="ANTI">#REF!</definedName>
    <definedName name="Antic">[35]BASES!$B$33</definedName>
    <definedName name="ANTICIPO">[36]BASES!$B$33</definedName>
    <definedName name="ANTICIPO_4">#NAME?</definedName>
    <definedName name="anticorrosiva">#REF!</definedName>
    <definedName name="ANTICORROSIVO">#REF!</definedName>
    <definedName name="anticorrosivo_gris">#REF!</definedName>
    <definedName name="ANTISB">#REF!</definedName>
    <definedName name="ANTISOL">#REF!</definedName>
    <definedName name="Antisol_blanco">#REF!</definedName>
    <definedName name="Añ">#REF!</definedName>
    <definedName name="AÑO">[25]PRESUPUESTO!$D$13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'[37]Res-Accide-10'!$R$2:$R$7</definedName>
    <definedName name="ao">#REF!</definedName>
    <definedName name="ap">#REF!</definedName>
    <definedName name="apaiy">#REF!</definedName>
    <definedName name="APELLIDOS">#REF!</definedName>
    <definedName name="APER">#REF!</definedName>
    <definedName name="API">#REF!</definedName>
    <definedName name="APLIQUE_DE_PARED_DE_26_WATTS">#REF!</definedName>
    <definedName name="APLIQUE_T4_26_WATS_CON_BASE_SOPORTE_PARA_PARED">#REF!</definedName>
    <definedName name="APOYONAL">#REF!</definedName>
    <definedName name="APU" localSheetId="0">[38]!absc</definedName>
    <definedName name="APU">[38]!absc</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1">#REF!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1">#REF!</definedName>
    <definedName name="APU221.1">#REF!</definedName>
    <definedName name="APU221.2" localSheetId="1">#REF!</definedName>
    <definedName name="APU221.2">#REF!</definedName>
    <definedName name="APUActividades">#REF!</definedName>
    <definedName name="APUCapitulos">#REF!</definedName>
    <definedName name="APUS">#REF!</definedName>
    <definedName name="APUValidacionEquipos">#REF!</definedName>
    <definedName name="APUValidacionGenerales">#REF!</definedName>
    <definedName name="APUValidacionMateriales">#REF!</definedName>
    <definedName name="APUValidacionMO">#REF!</definedName>
    <definedName name="aq" localSheetId="1">'INDICAR CÓDIGO DEL ITEM DE PAGO'!ERR</definedName>
    <definedName name="aq">[0]!ERR</definedName>
    <definedName name="aq_2">#NAME?</definedName>
    <definedName name="aq_4">#NAME?</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#REF!</definedName>
    <definedName name="ARANCEL">#REF!</definedName>
    <definedName name="ARBOL">[134]PRECIO.MAT!#REF!</definedName>
    <definedName name="Arbol_para_sanitario">#REF!</definedName>
    <definedName name="arboles">#REF!</definedName>
    <definedName name="ARBORIZACION">#REF!</definedName>
    <definedName name="ARBUSTO">'[133]PRECIO. MAT'!$C$22</definedName>
    <definedName name="arbustos">#REF!</definedName>
    <definedName name="AREA">#REF!</definedName>
    <definedName name="AREA__M2">#REF!</definedName>
    <definedName name="_xlnm.Extract">#REF!</definedName>
    <definedName name="_xlnm.Print_Area" localSheetId="1">'INDICAR CÓDIGO DEL ITEM DE PAGO'!$A$1:$Q$94</definedName>
    <definedName name="_xlnm.Print_Area" localSheetId="2">'PRESUPUESTO OFICIAL (Entidad)'!$A$1:$F$58</definedName>
    <definedName name="_xlnm.Print_Area" localSheetId="0">'PROPUESTA ECONOMICA (Proponente'!$A$1:$M$61</definedName>
    <definedName name="_xlnm.Print_Area">#REF!</definedName>
    <definedName name="Area_de_impresion1">#REF!,#REF!</definedName>
    <definedName name="areadeimpresiowxyz">#N/A</definedName>
    <definedName name="AreaLimpiar">'[39]Info-Portaf'!$N$4,'[39]Info-Portaf'!$C$10:$AE$24,'[39]Info-Portaf'!$C$26:$AE$28,'[39]Info-Portaf'!$C$31:$AE$40,'[39]Info-Portaf'!$C$41:$H$41,'[39]Info-Portaf'!$C$42:$AE$51,'[39]Info-Portaf'!$C$53:$AE$54,'[39]Info-Portaf'!$C$57:$AE$57,'[39]Info-Portaf'!$C$59:$AE$59,'[39]Info-Portaf'!$B$10:$B$61</definedName>
    <definedName name="AREAN">[20]MATERIALES!$C$18</definedName>
    <definedName name="Areatotal">#REF!</definedName>
    <definedName name="Aref">#REF!</definedName>
    <definedName name="ARENA">'[133]PRECIO. MAT'!$C$15</definedName>
    <definedName name="ARENA_BLANCA">#REF!</definedName>
    <definedName name="Arena_de_Fina_sello">#REF!</definedName>
    <definedName name="Arena_de_Peña">#REF!</definedName>
    <definedName name="Arena_de_Rio">#REF!</definedName>
    <definedName name="Arena_lavada_de_Peña">#REF!</definedName>
    <definedName name="Arena_media_para_soporte">#REF!</definedName>
    <definedName name="ARENA_NEGRA">#REF!</definedName>
    <definedName name="ARENA_NEGRA_LAVADA">#REF!</definedName>
    <definedName name="ARENAARCILLA">#REF!</definedName>
    <definedName name="ARENAARCILLOSA">[134]PRECIO.MAT!#REF!</definedName>
    <definedName name="ARENABLANCA">#REF!</definedName>
    <definedName name="ARENANEGRA">#REF!</definedName>
    <definedName name="ARENILLA">[129]APU!$G$1141</definedName>
    <definedName name="ARGWERTHT">#REF!</definedName>
    <definedName name="Arial">#REF!</definedName>
    <definedName name="ARMANDO">'[133]PRECIO. MAT'!#REF!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_1">#NAME?</definedName>
    <definedName name="AS_2">#NAME?</definedName>
    <definedName name="AS_4">#NAME?</definedName>
    <definedName name="AS_6">#NAME?</definedName>
    <definedName name="AS_7">#NAME?</definedName>
    <definedName name="AS_8">#NAME?</definedName>
    <definedName name="ASASAS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asdas">#REF!</definedName>
    <definedName name="ASDDA">#REF!,#REF!</definedName>
    <definedName name="ASDDSF">#REF!</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adsfadsfafda">#REF!</definedName>
    <definedName name="asdfasdf">#REF!</definedName>
    <definedName name="ASDFGHJKLÑ" localSheetId="1">'INDICAR CÓDIGO DEL ITEM DE PAGO'!ERR</definedName>
    <definedName name="ASDFGHJKLÑ">[0]!ERR</definedName>
    <definedName name="asdfñk">#N/A</definedName>
    <definedName name="ASDVEBRY">#REF!</definedName>
    <definedName name="ASDVRWGNYT">#REF!</definedName>
    <definedName name="ASED">#REF!</definedName>
    <definedName name="ASF">#REF!</definedName>
    <definedName name="ASFAF">#N/A</definedName>
    <definedName name="ASFALTO">'[143]5.2'!$D$21</definedName>
    <definedName name="ASFALTOSOLIDO">[134]PRECIO.MAT!$C$18</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DGFHGFTHJUYYIIYIJYIYUIYUIYU">#REF!</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FVBYNU">#REF!</definedName>
    <definedName name="ASFVTRNYTNRVBEBYT">#REF!</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rwgrg">#REF!</definedName>
    <definedName name="asssssssssssssssss" hidden="1">#REF!</definedName>
    <definedName name="At">#REF!</definedName>
    <definedName name="ATenerEnCuenta">#REF!</definedName>
    <definedName name="Atp">[10]EMPRESA!$F$20</definedName>
    <definedName name="atraque">[144]APU!$G$518</definedName>
    <definedName name="ATRS">#REF!</definedName>
    <definedName name="ATU">#REF!</definedName>
    <definedName name="au">#REF!</definedName>
    <definedName name="AUI">#REF!</definedName>
    <definedName name="AUIS">#REF!</definedName>
    <definedName name="AUnidad">#REF!</definedName>
    <definedName name="aur">#REF!</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TOPISTA">'[145]CIRCUITOS CODENSA'!#REF!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x">#REF!</definedName>
    <definedName name="Ay">#REF!</definedName>
    <definedName name="AYC">#REF!</definedName>
    <definedName name="AYE">#REF!</definedName>
    <definedName name="AYI">#REF!</definedName>
    <definedName name="AYS">#REF!</definedName>
    <definedName name="AYT">#REF!</definedName>
    <definedName name="AYU">#REF!</definedName>
    <definedName name="AYU.ELECT.">#REF!</definedName>
    <definedName name="AYU.FONTAN">#REF!</definedName>
    <definedName name="AYUDANTE">#REF!</definedName>
    <definedName name="az">#REF!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ulejo">#REF!</definedName>
    <definedName name="Azulejo_Corona_11X11">#REF!</definedName>
    <definedName name="AZX">#REF!</definedName>
    <definedName name="AZXC">#REF!</definedName>
    <definedName name="B" localSheetId="1" hidden="1">{"via1",#N/A,TRUE,"general";"via2",#N/A,TRUE,"general";"via3",#N/A,TRUE,"general"}</definedName>
    <definedName name="B" hidden="1">{"via1",#N/A,TRUE,"general";"via2",#N/A,TRUE,"general";"via3",#N/A,TRUE,"general"}</definedName>
    <definedName name="B_4">#NAME?</definedName>
    <definedName name="b_IMPRESION_IM">#REF!</definedName>
    <definedName name="B_impresión_IM">#REF!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cinete_con_tapa_HF">#REF!</definedName>
    <definedName name="Bajo_L">[32]Tabla!$A$1:$A$5</definedName>
    <definedName name="BALASTO">#REF!</definedName>
    <definedName name="BALDOCINGRESS">#REF!</definedName>
    <definedName name="baldosa">#REF!</definedName>
    <definedName name="BALDOSIN">#REF!</definedName>
    <definedName name="Baldosin_Cemento">#REF!</definedName>
    <definedName name="Baldosin_corrugado_Corona">#REF!</definedName>
    <definedName name="banca">#REF!</definedName>
    <definedName name="BANCA_EN_CONCRETO">#REF!</definedName>
    <definedName name="BANCASCONCRETO">#REF!</definedName>
    <definedName name="BANCO">#REF!</definedName>
    <definedName name="BARANDA_EN_LAMINA_Y_PLATINA_INCLUYE_PERNOS_ANCLAJE">#REF!</definedName>
    <definedName name="BARANDA_METALICA_SEGÚN_DISEÑO">#REF!</definedName>
    <definedName name="Barras_de_transferencia_de_carga_1_1_4">#REF!</definedName>
    <definedName name="Barras_de_transferencia_de_carga_1_1_8">#REF!</definedName>
    <definedName name="Barras_de_union_de_5_8">#REF!</definedName>
    <definedName name="bASE" localSheetId="1">#REF!</definedName>
    <definedName name="Base">#REF!</definedName>
    <definedName name="BASE_CON_RECEBO_COMPACTADO">#REF!</definedName>
    <definedName name="Base_datos_IM">#REF!</definedName>
    <definedName name="BASE_RECEBOCOMPACTADO">#REF!</definedName>
    <definedName name="base1">#REF!</definedName>
    <definedName name="base2">#REF!</definedName>
    <definedName name="BASE3">#REF!</definedName>
    <definedName name="BASE4">#REF!</definedName>
    <definedName name="basedatos">[42]Hoja1!$A$4:$BZ$55</definedName>
    <definedName name="_xlnm.Database" localSheetId="1">#REF!</definedName>
    <definedName name="_xlnm.Database">#REF!</definedName>
    <definedName name="BaseDeDatos1">#REF!</definedName>
    <definedName name="Basededatos2">#REF!</definedName>
    <definedName name="BASEGRANULAR">#REF!</definedName>
    <definedName name="BASEGRAV">#REF!</definedName>
    <definedName name="basep">[43]PRESUPUESTAL!$A$4:$P$190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asurero">#REF!</definedName>
    <definedName name="BASURERO_METALICO">#REF!</definedName>
    <definedName name="basurero1">#REF!</definedName>
    <definedName name="BASUREROS">#REF!</definedName>
    <definedName name="BB" localSheetId="1">'INDICAR CÓDIGO DEL ITEM DE PAGO'!ERR</definedName>
    <definedName name="BB">[0]!ERR</definedName>
    <definedName name="BB_1">#NAME?</definedName>
    <definedName name="BB_2">#NAME?</definedName>
    <definedName name="BB_4">#NAME?</definedName>
    <definedName name="BB_6">#NAME?</definedName>
    <definedName name="BB_7">#NAME?</definedName>
    <definedName name="BB_8">#NAME?</definedName>
    <definedName name="BBA">'[128]Base Datos'!$B:$F</definedName>
    <definedName name="bbbb">#REF!,#REF!,#REF!,#REF!,#REF!,#REF!,#REF!,#REF!,#REF!</definedName>
    <definedName name="bbbbb">[0]!efwef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arg1">#REF!</definedName>
    <definedName name="bcarg2">#REF!</definedName>
    <definedName name="bcarg3">#REF!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 hidden="1">{"via1",#N/A,TRUE,"general";"via2",#N/A,TRUE,"general";"via3",#N/A,TRUE,"general"}</definedName>
    <definedName name="BDFB" hidden="1">{"via1",#N/A,TRUE,"general";"via2",#N/A,TRUE,"general";"via3",#N/A,TRUE,"general"}</definedName>
    <definedName name="BDFEBRE">#REF!</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dfgdgd" hidden="1">#REF!</definedName>
    <definedName name="BDMARZO">#REF!</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g_Bal">#REF!</definedName>
    <definedName name="BENEF.UNIT.">#REF!</definedName>
    <definedName name="beneficios">[146]Listado!$AH$2:$AH$3</definedName>
    <definedName name="BENTONITA">#REF!</definedName>
    <definedName name="Bf">#REF!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blio">#REF!</definedName>
    <definedName name="bimestre">'[147]ESTADO RED'!$E$8</definedName>
    <definedName name="BISAGRA">#REF!</definedName>
    <definedName name="BISAGRA_3">#REF!</definedName>
    <definedName name="BISAGRAS_PARA_REJILLA_DESAGUE_ANDENES">#REF!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DE_ARCILLA_H5">#REF!</definedName>
    <definedName name="Bloque_No._4">#REF!</definedName>
    <definedName name="Bloque_No._5">#REF!</definedName>
    <definedName name="BLOQUECEMENTO">'[133]PRECIO. MAT'!#REF!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m">#REF!</definedName>
    <definedName name="bn" localSheetId="1">#REF!</definedName>
    <definedName name="bn">#REF!</definedName>
    <definedName name="BNB">#REF!</definedName>
    <definedName name="BNGTRHY">#REF!</definedName>
    <definedName name="bnm">#REF!</definedName>
    <definedName name="BO">'[145]CIRCUITOS CODENSA'!#REF!</definedName>
    <definedName name="bola3">#REF!</definedName>
    <definedName name="Bombas">#REF!</definedName>
    <definedName name="Bombillo_Ahorrador">#REF!</definedName>
    <definedName name="BOMBILLO_AHORRADOR_DE_ENEGIA_110_V_100W">#REF!</definedName>
    <definedName name="BONO">#REF!</definedName>
    <definedName name="BOQUILLA12">'[133]PRECIO. MAT'!#REF!</definedName>
    <definedName name="BOQUILLA34">'[133]PRECIO. MAT'!#REF!</definedName>
    <definedName name="BORDE_O_FILO_PARA_GRADAS_ANTIDEZLIZANTE">#REF!</definedName>
    <definedName name="BORDE1">#N/A</definedName>
    <definedName name="BORDER1">[45]steel!#REF!</definedName>
    <definedName name="BORDET">#REF!</definedName>
    <definedName name="bordillo">#REF!</definedName>
    <definedName name="BORNERA_PARA_CONEXIONES_CABLE_No_6_X_9_SECCIONES">#REF!</definedName>
    <definedName name="BORSHE">'[3]7422CW00'!#REF!</definedName>
    <definedName name="BORSUM">'[3]7422CW00'!#REF!</definedName>
    <definedName name="BOX">[0]!ERR</definedName>
    <definedName name="BOX_4">#NAME?</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ENCHUFABLE_MONOPOLAR_DE_1X15">#REF!</definedName>
    <definedName name="BREAKER_ENCHUFABLE_MONOPOLAR_DE_1X20">#REF!</definedName>
    <definedName name="BREAKER_ENCHUFABLE_MONOPOLAR_DE_1X40">#REF!</definedName>
    <definedName name="BREAKER150">#REF!</definedName>
    <definedName name="BREAKER20">'[133]PRECIO. MAT'!#REF!</definedName>
    <definedName name="BREAKERS">#REF!</definedName>
    <definedName name="Breakers_Switches">#REF!</definedName>
    <definedName name="Breakers_y_Switches">#REF!</definedName>
    <definedName name="BROCHA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#REF!</definedName>
    <definedName name="BuiltIn_Print_Area">'[47]Form5 _Pág_ 1'!#REF!</definedName>
    <definedName name="BuiltIn_Print_Area___0">'[47]Form5 _Pág_ 2'!#REF!</definedName>
    <definedName name="BuiltIn_Print_Area___0___0">#REF!</definedName>
    <definedName name="BuiltIn_Print_Titles">#REF!</definedName>
    <definedName name="Buje_1__1_2">#REF!</definedName>
    <definedName name="Buje_1__3_4">#REF!</definedName>
    <definedName name="BUJEPRE62">#REF!</definedName>
    <definedName name="BUJEPRE63">#REF!</definedName>
    <definedName name="BULLDOZER">#REF!</definedName>
    <definedName name="burr">#REF!</definedName>
    <definedName name="BURRO">#REF!</definedName>
    <definedName name="Buscado">#REF!</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HSeguim">#REF!</definedName>
    <definedName name="BuscHSeguim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C.">#REF!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#REF!</definedName>
    <definedName name="C_" localSheetId="1">#REF!</definedName>
    <definedName name="C_">#REF!</definedName>
    <definedName name="C_Apus" comment="Codigo Apus">'[148]1_Preliminares'!$A$26</definedName>
    <definedName name="c1.1.1.4">#REF!</definedName>
    <definedName name="C2.500">#REF!</definedName>
    <definedName name="C3.000">#REF!</definedName>
    <definedName name="C4.000">#REF!</definedName>
    <definedName name="CA">#REF!</definedName>
    <definedName name="CABALLETE">#REF!</definedName>
    <definedName name="CABALLETE_PARA_TEJA_TERMOACUSTICA">#REF!</definedName>
    <definedName name="CABALLETEETERNIT">#REF!</definedName>
    <definedName name="CABCELAR" hidden="1">{#N/A,#N/A,FALSE,"Costos Productos 6A";#N/A,#N/A,FALSE,"Costo Unitario Total H-94-12"}</definedName>
    <definedName name="CABLE__No._6_AWG_THHN">#REF!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bre_THHN_No._6">#REF!</definedName>
    <definedName name="CABLE_DE_CONTROL_VHICULAR">#REF!</definedName>
    <definedName name="Cable_desnudo_1_0">#REF!</definedName>
    <definedName name="CABLE_DESNUDO_1_0_AWG">#REF!</definedName>
    <definedName name="CABLE_ENCAUCHETADO">#REF!</definedName>
    <definedName name="CABLE_N°_6_AWG_THHN">#REF!</definedName>
    <definedName name="CABLE_RETENIDA_1_4">#REF!</definedName>
    <definedName name="CABLE_RETENIDA_3_8">#REF!</definedName>
    <definedName name="CABLE_THW__No_1_0">#REF!</definedName>
    <definedName name="Cableado">#REF!</definedName>
    <definedName name="CABLECU4">#REF!</definedName>
    <definedName name="CABLETHW10">#REF!</definedName>
    <definedName name="CABLETHW20">#REF!</definedName>
    <definedName name="CADENERO">#REF!</definedName>
    <definedName name="cadenero1">[134]JORNALES!$C$26</definedName>
    <definedName name="cadenero2">[134]JORNALES!$C$27</definedName>
    <definedName name="CAJA">#REF!</definedName>
    <definedName name="CAJA_CONDUIT_PVC_DE_2__X_4">#REF!</definedName>
    <definedName name="CAJA_DE__CONCRETO_30_30_INSPECCION">#REF!</definedName>
    <definedName name="Caja_en_concreto_30x30">#REF!</definedName>
    <definedName name="CAJA_GALVANIZADA_DE_2__X_4">#REF!</definedName>
    <definedName name="CAJA_OCTOGONAL">#REF!</definedName>
    <definedName name="CAJA_OCTOGONAL_GALVANIZADA">#REF!</definedName>
    <definedName name="CAJA_SENCILLA_PVC_2_x_4">#REF!</definedName>
    <definedName name="CAJA4CIR">'[133]PRECIO. MAT'!#REF!</definedName>
    <definedName name="CAJA5400">'[133]PRECIO. MAT'!#REF!</definedName>
    <definedName name="CAJACONTADOR">'[133]PRECIO. MAT'!#REF!</definedName>
    <definedName name="CAJAI1">[149]APU!#REF!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PURGA">#REF!</definedName>
    <definedName name="CAJAVAL">[129]APU!$G$709</definedName>
    <definedName name="cajaventos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PU">#REF!</definedName>
    <definedName name="CAJVEN">#REF!</definedName>
    <definedName name="Cal">#REF!</definedName>
    <definedName name="Calidad">#REF!</definedName>
    <definedName name="CAM">#N/A</definedName>
    <definedName name="CAMAARENA">#REF!</definedName>
    <definedName name="CAMABAJA">#REF!</definedName>
    <definedName name="Camioneta_D_300">#REF!</definedName>
    <definedName name="CAMP">#REF!</definedName>
    <definedName name="Campamento">#REF!</definedName>
    <definedName name="CAMPO">#REF!</definedName>
    <definedName name="CANAL_PVC_AMAZONAS">#REF!</definedName>
    <definedName name="CANALCONCRETO">#REF!</definedName>
    <definedName name="CANALIZACIONSUBTERRANEA">#REF!</definedName>
    <definedName name="canchas_multifuncional">#REF!</definedName>
    <definedName name="CANCHAS_MULTIPLES_POLIDEPORTIVOS">#REF!</definedName>
    <definedName name="CANDADO">#REF!</definedName>
    <definedName name="CANGURO">#REF!</definedName>
    <definedName name="CANT" localSheetId="1">#REF!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idad">'[48]TRAMO 03'!$F:$F,'[48]TRAMO 03'!$I:$I,'[48]TRAMO 03'!$K:$K,'[48]TRAMO 03'!#REF!,'[48]TRAMO 03'!#REF!,'[48]TRAMO 03'!#REF!,'[48]TRAMO 03'!#REF!,'[48]TRAMO 03'!#REF!,'[48]TRAMO 03'!#REF!,'[48]TRAMO 03'!#REF!,'[48]TRAMO 03'!#REF!,'[48]TRAMO 03'!#REF!,'[48]TRAMO 03'!#REF!,'[48]TRAMO 03'!#REF!,'[48]TRAMO 03'!#REF!,'[48]TRAMO 03'!#REF!</definedName>
    <definedName name="CantObraDefinitiva" hidden="1">{"SUMINISTRO E INSTALACIÓN CANALETAS L=7.50"}</definedName>
    <definedName name="CAOLIN">#REF!</definedName>
    <definedName name="cap" localSheetId="1">#REF!</definedName>
    <definedName name="CAP">#REF!</definedName>
    <definedName name="CAPAC._HSE">#REF!</definedName>
    <definedName name="CAPATAZ">#REF!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S">#REF!</definedName>
    <definedName name="car">#REF!</definedName>
    <definedName name="CARGA">#REF!</definedName>
    <definedName name="CARGADOR">#REF!</definedName>
    <definedName name="Cargador_930">#REF!</definedName>
    <definedName name="Cargador_930k">#REF!</definedName>
    <definedName name="CARGO1">#REF!</definedName>
    <definedName name="CARGO2">#REF!</definedName>
    <definedName name="CARGO3">#REF!</definedName>
    <definedName name="CARGOS">#REF!</definedName>
    <definedName name="Carlitos">#REF!</definedName>
    <definedName name="carlos" localSheetId="0">MODULO10.auto_abrir</definedName>
    <definedName name="carlos">MODULO10.auto_abrir</definedName>
    <definedName name="CARPINTERO">#REF!</definedName>
    <definedName name="carr">#REF!</definedName>
    <definedName name="CARRO">#REF!</definedName>
    <definedName name="CARROTANQUE">[134]ATHE!$G$224</definedName>
    <definedName name="Carrotanque_de_agua__1000_Galones">#REF!</definedName>
    <definedName name="carrotanque_irrigador">#REF!</definedName>
    <definedName name="casanare">#REF!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AV">#REF!</definedName>
    <definedName name="CAZ">#REF!</definedName>
    <definedName name="CB">#REF!</definedName>
    <definedName name="CBLES">#REF!</definedName>
    <definedName name="CBLES1">#REF!</definedName>
    <definedName name="CBRDISEÑO">[49]SECTORIZACIÓN!$A$12:$G$20</definedName>
    <definedName name="CBWorkbookPriority" hidden="1">-1602700874</definedName>
    <definedName name="CC">[50]Personalizar!$G$22:$G$25</definedName>
    <definedName name="ccarg1">#REF!</definedName>
    <definedName name="ccarg2">#REF!</definedName>
    <definedName name="ccarg3">#REF!</definedName>
    <definedName name="CCC">#REF!</definedName>
    <definedName name="cc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122">#REF!</definedName>
    <definedName name="CCTO1225">#REF!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 localSheetId="1">#REF!</definedName>
    <definedName name="ccto210">#REF!</definedName>
    <definedName name="ccto3000">#REF!</definedName>
    <definedName name="CCTOP">#REF!</definedName>
    <definedName name="cctotapa">#REF!</definedName>
    <definedName name="ccuuaa">[150]PRESUPUESTO!$A$6:$A$540</definedName>
    <definedName name="ccxcccc">#REF!</definedName>
    <definedName name="cd">[52]Hoja1!$C$81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 hidden="1">{"via1",#N/A,TRUE,"general";"via2",#N/A,TRUE,"general";"via3",#N/A,TRUE,"general"}</definedName>
    <definedName name="cdcdc" hidden="1">{"via1",#N/A,TRUE,"general";"via2",#N/A,TRUE,"general";"via3",#N/A,TRUE,"general"}</definedName>
    <definedName name="CDCT">#REF!</definedName>
    <definedName name="CDctrl">[35]CDItem!$G$8</definedName>
    <definedName name="CDE">#REF!</definedName>
    <definedName name="cdfgrtfd" hidden="1">#REF!</definedName>
    <definedName name="CDS_V_INDICES_CIRCUITO_CAUSA">#REF!</definedName>
    <definedName name="CDSeguim">#REF!</definedName>
    <definedName name="Ce">#REF!</definedName>
    <definedName name="CEBLANCO">#REF!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GUETA">'[133]PRECIO. MAT'!$C$64</definedName>
    <definedName name="CEL_A">#REF!,#REF!,#REF!,#REF!,#REF!,#REF!,#REF!,#REF!,#REF!,#REF!,#REF!,#REF!,#REF!,#REF!,#REF!,#REF!,#REF!,#REF!,#REF!,#REF!,#REF!,#REF!,#REF!,#REF!,#REF!,#REF!,#REF!,#REF!</definedName>
    <definedName name="CeldCanti">#REF!</definedName>
    <definedName name="CELDVRUNIT1">#REF!</definedName>
    <definedName name="cem">#REF!</definedName>
    <definedName name="CEMENTO" localSheetId="1">[53]Insum!$A$3:$H$63</definedName>
    <definedName name="CEMENTO">[54]Insum!$A$3:$H$63</definedName>
    <definedName name="CEMENTO_BLANCO">#REF!</definedName>
    <definedName name="CEMENTO_GRIS">#REF!</definedName>
    <definedName name="CEMENTO_GRIS_POR_KG">#REF!</definedName>
    <definedName name="Cemento_KG">#REF!</definedName>
    <definedName name="CEMENTO_KG_M3">#REF!</definedName>
    <definedName name="Cemento_x_kg">#REF!</definedName>
    <definedName name="CEMENTO99">'[133]PRECIO. MAT'!#REF!</definedName>
    <definedName name="CEMENTOBLANCO">#REF!</definedName>
    <definedName name="CEMENTOBLANCO99">'[133]PRECIO. MAT'!#REF!</definedName>
    <definedName name="CEMENTOGRIS">#REF!</definedName>
    <definedName name="Centenas">{"";"c";"dosc";"tresc";"cuatroc";"quin";"seisc";"setec";"ochoc";"novec"}&amp;"ient"</definedName>
    <definedName name="CERA">#REF!</definedName>
    <definedName name="CERAMICA">#REF!</definedName>
    <definedName name="CERAMICA_PARA_BAÑOS_Y_MESONES">#REF!</definedName>
    <definedName name="CERAMICA_PARA_PISOS_TRAFICO_5_ANTIDESLIZANTE">#REF!</definedName>
    <definedName name="ceramica_trafico_5_antideslizante">#REF!</definedName>
    <definedName name="CERAMICATRAF5">#REF!</definedName>
    <definedName name="CERCHA">[149]APU!#REF!</definedName>
    <definedName name="CERCHA_METALICA_EN_ANGULO">#REF!</definedName>
    <definedName name="CERCHA_METALICA_SEGÚN_DISEÑOS_INCLUYE_PLATINAS">#REF!</definedName>
    <definedName name="cerchametalica">#REF!</definedName>
    <definedName name="CERCHANUEVA">#REF!</definedName>
    <definedName name="ceroletra">#REF!</definedName>
    <definedName name="cerounid">#REF!</definedName>
    <definedName name="cerovr">#REF!</definedName>
    <definedName name="CERRADURA">#REF!</definedName>
    <definedName name="CERRADURA_DE_SOBREPONER">#REF!</definedName>
    <definedName name="CERRAJERO">#REF!</definedName>
    <definedName name="CERT">[0]!ERR</definedName>
    <definedName name="CERT_1">#NAME?</definedName>
    <definedName name="CERT_2">#NAME?</definedName>
    <definedName name="CERT_4">#NAME?</definedName>
    <definedName name="CERT_6">#NAME?</definedName>
    <definedName name="CERT_7">#NAME?</definedName>
    <definedName name="CERT_8">#NAME?</definedName>
    <definedName name="CESAR" hidden="1">{#N/A,#N/A,FALSE,"Costos Productos 6A";#N/A,#N/A,FALSE,"Costo Unitario Total H-94-12"}</definedName>
    <definedName name="cesped">#REF!</definedName>
    <definedName name="CESPEDON">#REF!</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f">#REF!</definedName>
    <definedName name="Cg">#REF!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CA" hidden="1">#REF!</definedName>
    <definedName name="CHAPA">#REF!</definedName>
    <definedName name="CHAPA_INAFER_C_222">#REF!</definedName>
    <definedName name="CHAPAMET">'[133]PRECIO. MAT'!#REF!</definedName>
    <definedName name="CHAZO_METALICO_3_8">#REF!</definedName>
    <definedName name="CHAZOS_EXPANSIVO_5_8_X_2_1_2">#REF!</definedName>
    <definedName name="CHECK">IF(AND('[151]Ppto completo'!$D1='[151]Ppto completo'!$D1,'[151]Ppto completo'!$E1='[151]Ppto completo'!$E1,'[151]Ppto completo'!$F1='[151]Ppto completo'!$F1),"ok","ojo")</definedName>
    <definedName name="CHEQU">#REF!</definedName>
    <definedName name="CHEQUE_CORTINA_1">#REF!</definedName>
    <definedName name="CHEQUE12">'[133]PRECIO. MAT'!#REF!</definedName>
    <definedName name="CHEQUE34">#REF!</definedName>
    <definedName name="CHEQUEO_1_2">#REF!</definedName>
    <definedName name="CHINA">#REF!</definedName>
    <definedName name="CHK_PU">'[3]7422CW00'!#REF!</definedName>
    <definedName name="CHO">#REF!</definedName>
    <definedName name="chorote">#REF!</definedName>
    <definedName name="CHP">#REF!</definedName>
    <definedName name="Ci">#REF!</definedName>
    <definedName name="CICLOPEO">#REF!</definedName>
    <definedName name="CIELO">[134]PRECIO.MAT!#REF!</definedName>
    <definedName name="CILINDROS">#REF!</definedName>
    <definedName name="cinco">#REF!</definedName>
    <definedName name="CINCUENTA">#REF!,#REF!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V_15">#REF!</definedName>
    <definedName name="CINTAAISLANTE">'[133]PRECIO. MAT'!#REF!</definedName>
    <definedName name="CINTAPVC">#REF!</definedName>
    <definedName name="CINTAR">'[133]PRECIO. MAT'!$C$67</definedName>
    <definedName name="CINTAREFLECTIVA">'[141]PRECIO. MAT'!$C$67</definedName>
    <definedName name="CINTASEÑA">#REF!</definedName>
    <definedName name="CINTATEFLON">'[133]PRECIO. MAT'!#REF!</definedName>
    <definedName name="Cintilla_de_Poliuretano">#REF!</definedName>
    <definedName name="CIR">IF([0]!LG=9,IF(ISERROR([0]!PVT),"",[0]!PVT),"")</definedName>
    <definedName name="CIRCUITOS">[152]Circuitos!$C$2:$C$891</definedName>
    <definedName name="CIRCUNVALAR">#REF!</definedName>
    <definedName name="CISNEROS">#REF!</definedName>
    <definedName name="Ciudades">[153]Insumos!$B$1813:$B$1912</definedName>
    <definedName name="CIZALLA">#REF!</definedName>
    <definedName name="Cj">#REF!</definedName>
    <definedName name="CJPZ">#REF!</definedName>
    <definedName name="cjsa" hidden="1">#REF!</definedName>
    <definedName name="Ck">#REF!</definedName>
    <definedName name="CL">#REF!</definedName>
    <definedName name="clase">#REF!</definedName>
    <definedName name="clasea">#REF!</definedName>
    <definedName name="claseb">#REF!</definedName>
    <definedName name="clavo">#REF!</definedName>
    <definedName name="Cll">#REF!</definedName>
    <definedName name="Cm">#REF!</definedName>
    <definedName name="cmf">[55]Hoja1!$C$27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T_M">#REF!</definedName>
    <definedName name="Cñ">#REF!</definedName>
    <definedName name="co">#REF!</definedName>
    <definedName name="COCO8">#REF!</definedName>
    <definedName name="Cod">#REF!</definedName>
    <definedName name="CodActEco">[10]EMPRESA!$F$10</definedName>
    <definedName name="code">#REF!</definedName>
    <definedName name="CODEDIRECCION">#REF!</definedName>
    <definedName name="codigo">#REF!,#REF!</definedName>
    <definedName name="Codigo_M.Obra" comment="Mano de obra ">[148]M.Obra!$A$35:$A$43</definedName>
    <definedName name="CodigoInversion">#REF!</definedName>
    <definedName name="CodigoProyecto">#REF!</definedName>
    <definedName name="Codigos">#REF!</definedName>
    <definedName name="codo__gran_radio_45°_4__Presion">#REF!</definedName>
    <definedName name="CODO__PRESION_PVC_1">#REF!</definedName>
    <definedName name="CODO_45___3__GRAN_RADIO_C_x_E">#REF!</definedName>
    <definedName name="CODO_45___3__P.V.C">#REF!</definedName>
    <definedName name="CODO_45__2__P.V.C">#REF!</definedName>
    <definedName name="CODO_45_PVC_1">#REF!</definedName>
    <definedName name="CODO_45_PVC_1_2">#REF!</definedName>
    <definedName name="Codo_45°_PVC_6">#REF!</definedName>
    <definedName name="CODO_90___3__GRAN_RADIO_C_x_E">#REF!</definedName>
    <definedName name="CODO_90___3__P.V.C">#REF!</definedName>
    <definedName name="CODO_90_PRESION_CPVC_DE_1_2">#REF!</definedName>
    <definedName name="CODO_90_PVC_1">#REF!</definedName>
    <definedName name="CODO_90_PVC_3_4">#REF!</definedName>
    <definedName name="CODO_90_SANITARIO_PAVCO_DE_2">#REF!</definedName>
    <definedName name="CODO_90_SANITARIO_PAVCO_DE_4">#REF!</definedName>
    <definedName name="CODO_90_SANITARIO_PAVCO_DE_6">#REF!</definedName>
    <definedName name="CODO_90_x_3__B_x_B">#REF!</definedName>
    <definedName name="CODO_90_x_3__B_x_EL">#REF!</definedName>
    <definedName name="codo_gran_radio_11_25°_4__Presion">#REF!</definedName>
    <definedName name="Codo_gran_radio_11_25°_8__Presion">#REF!</definedName>
    <definedName name="codo_gran_radio_22_5°_4__Presion">#REF!</definedName>
    <definedName name="codo_gran_radio_90°_4___Presion">#REF!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4">#REF!</definedName>
    <definedName name="CODO_PVC_6">#REF!</definedName>
    <definedName name="CODO_PVC_AGUAS_LLUVIAS_3">#REF!</definedName>
    <definedName name="CODO_PVC_AGUAS_LLUVIAS_4">#REF!</definedName>
    <definedName name="CODO_PVC_SANITARIO_2">#REF!</definedName>
    <definedName name="CODO_PVC_SANITARIO_3">#REF!</definedName>
    <definedName name="CODO_PVC_SANITARIO_4">#REF!</definedName>
    <definedName name="CODO_PVC_SANITARIO_6">#REF!</definedName>
    <definedName name="Codo_sanitario_pvc_10">#REF!</definedName>
    <definedName name="CODO_SANITARIO_PVC_45x110">#REF!</definedName>
    <definedName name="CODO_SANITARIO_PVC_45x160">#REF!</definedName>
    <definedName name="CODO10">#REF!</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22">#REF!</definedName>
    <definedName name="CODO3X32">[129]APU!$G$385</definedName>
    <definedName name="CODO3X45">#REF!</definedName>
    <definedName name="CODO3X90">#REF!</definedName>
    <definedName name="codo456">#REF!</definedName>
    <definedName name="CODO4X45">[129]APU!$G$493</definedName>
    <definedName name="CODO4X90">#REF!</definedName>
    <definedName name="CODO6X22">#REF!</definedName>
    <definedName name="codo6x45nova">#REF!</definedName>
    <definedName name="CODO8X22">#REF!</definedName>
    <definedName name="CODO8X45">#REF!</definedName>
    <definedName name="CODO8X90">#REF!</definedName>
    <definedName name="CODOPRE90">#REF!</definedName>
    <definedName name="CODOPVC12">'[133]PRECIO. MAT'!#REF!</definedName>
    <definedName name="CODOS">#REF!</definedName>
    <definedName name="codosan4">#REF!</definedName>
    <definedName name="codosan456">#REF!</definedName>
    <definedName name="codosan6">#REF!</definedName>
    <definedName name="cogvsiruj">[34]COMPARATIVO!#REF!</definedName>
    <definedName name="COL_A_APU">IF([151]apu!$B1="","",IF(LEN([151]apu!$B1)=9,[151]apu!$B1,[151]apu!$A1048576))</definedName>
    <definedName name="COL_A_AUX">IF([151]Auxiliares!$B1="","",IF([151]Auxiliares!$B1048576="",[151]Auxiliares!$B1,[151]Auxiliares!$A1048576))</definedName>
    <definedName name="COL_B">IF(LEFT('[151]Ppto completo'!$D1,5)='[151]Ppto completo'!$D1,"",(LEFT('[151]Ppto completo'!$D1,5)))</definedName>
    <definedName name="COL_C">LEFT('[151]Ppto completo'!$D1,2)</definedName>
    <definedName name="COL_G">IFERROR(VLOOKUP('[151]Ppto completo'!$D1,'[151]CO Teatro'!$A$1:$AB$65536,7,0),0)</definedName>
    <definedName name="COL_H">IF(LEN('[151]Ppto completo'!$D1)=9,ROUNDUP(SUM('[151]Ppto completo'!$G1:$G1),0),"")</definedName>
    <definedName name="COL_J">IF(LEN('[151]Ppto completo'!$D1)=9,'[151]Ppto completo'!$G1*'[151]Ppto completo'!$I1,"")</definedName>
    <definedName name="COL_J_APU">IF([151]apu!$B1="","",IF(VLOOKUP([151]apu!$B1,[151]Insumos!$D$1:$J$65536,7,FALSE)="",LEFT([151]apu!$B1,2),VLOOKUP([151]apu!$B1,[151]Insumos!$D$1:$J$65536,7,FALSE)))</definedName>
    <definedName name="COL_J_AUX">IF([151]Auxiliares!$B1="","",IF(VLOOKUP([151]Auxiliares!XEW1,[151]Insumos!XEY$1:A$65536,7,FALSE)="",LEFT([151]Auxiliares!$B1,2),VLOOKUP([151]Auxiliares!XEW1,[151]Insumos!XEY$1:A$65536,7,FALSE)))</definedName>
    <definedName name="COL_K_PPTO">IF(LEN('[151]Ppto completo'!XEX1)=5,SUMIF('[151]Ppto completo'!$B$1:$B$65536,'[151]Ppto completo'!$D1,'[151]Ppto completo'!$J$1:$J$65536),"")</definedName>
    <definedName name="COL_L">IF('[151]Ppto completo'!$K1="",SUMIF('[151]Ppto completo'!$C$1:$C$65536,'[151]Ppto completo'!$D1,'[151]Ppto completo'!$K$1:$K$65536),"")</definedName>
    <definedName name="COL_M">IF(LEN('[151]Ppto completo'!$D1)=2,'[151]Ppto completo'!$L1/SUMIF('[151]Ppto completo'!$C$1:$C$65536,"&gt;&lt;""",'[151]Ppto completo'!$L$1:$L$65536),"")</definedName>
    <definedName name="COL_M_APU">IF([151]apu!$B1="","",IF(VLOOKUP([151]apu!$B1,[151]Insumos!$D$1:$J$65536,7,FALSE)="",LEFT([151]apu!$B1,2),VLOOKUP([151]apu!$B1,[151]Insumos!$D$1:$J$65536,7,FALSE)))</definedName>
    <definedName name="COL_MARZO">#REF!</definedName>
    <definedName name="COLLAR_DE_DERIVACIÓN">#REF!</definedName>
    <definedName name="COLLAR_DE_DERIVACION_2____1_2">#REF!</definedName>
    <definedName name="COLLAR_DE_DERIVACION_2__X_1">#REF!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[134]PRECIO.MAT!#REF!</definedName>
    <definedName name="COLON">#REF!</definedName>
    <definedName name="ColTap">'[20]Coloc. e Interc. Tapones'!$E$1:$E$65536</definedName>
    <definedName name="columna">#REF!</definedName>
    <definedName name="COLUMNA_METALICA_d_10_E_5MM">#REF!</definedName>
    <definedName name="COLUMNA2020">#REF!</definedName>
    <definedName name="COLUMNA3030">#REF!</definedName>
    <definedName name="COLUMNA4030">#REF!</definedName>
    <definedName name="COLUMNAS">#REF!</definedName>
    <definedName name="COLUMNAS_ENERO">#REF!</definedName>
    <definedName name="COLUMNAS_FEBR">#REF!</definedName>
    <definedName name="COLUMNETA">#REF!</definedName>
    <definedName name="Com">'[40]LIQUIDA-NOMINA'!$AL$4</definedName>
    <definedName name="COMIDA">#REF!</definedName>
    <definedName name="COMPACTA">#REF!</definedName>
    <definedName name="compactacion">#REF!</definedName>
    <definedName name="Compactador_Manual_Rana">#REF!</definedName>
    <definedName name="COMPACTADOR_MANUAL_SALTARIN">#REF!</definedName>
    <definedName name="Compactador_Manual_Saltarín">#REF!</definedName>
    <definedName name="Compilado">#REF!</definedName>
    <definedName name="componentes">#N/A</definedName>
    <definedName name="COMPRE">#REF!</definedName>
    <definedName name="COMPRESOR">#REF!</definedName>
    <definedName name="Compresor__Barrido_y_soplado">#REF!</definedName>
    <definedName name="Compresor_120_HP__con_martillo.">#REF!</definedName>
    <definedName name="Compresores">#REF!</definedName>
    <definedName name="compuerta">#REF!</definedName>
    <definedName name="CON_3000">#REF!</definedName>
    <definedName name="CON_HTA">SUMIFS([151]Auxiliares!$G$1:$G$65536,[151]Auxiliares!$A$1:$A$65536,[151]Auxiliares!$A1,[151]Auxiliares!$J$1:$J$65536,"mo")</definedName>
    <definedName name="CON_HTA_APU">SUMIFS([151]apu!$G$1:$G$65536,[151]apu!$A$1:$A$65536,[151]apu!$A1048576,[151]apu!$M$1:$M$65536,"mo")</definedName>
    <definedName name="CONC">'[154]Base Datos'!$B$217</definedName>
    <definedName name="CONC123">#REF!</definedName>
    <definedName name="CONC124">#REF!</definedName>
    <definedName name="CONCRE">'[154]Base Datos'!$B$46</definedName>
    <definedName name="CONCRE123">#REF!</definedName>
    <definedName name="CONCRE124">#REF!</definedName>
    <definedName name="concre15">#REF!</definedName>
    <definedName name="CONCRE25">#REF!</definedName>
    <definedName name="concre3000">#REF!</definedName>
    <definedName name="concre35">#REF!</definedName>
    <definedName name="CONCRETO">'[154]Base Datos'!$B$43</definedName>
    <definedName name="CONCRETO_2000">'[135]Concreto de 2000 psi'!$I$53</definedName>
    <definedName name="CONCRETO_2000_PSI">#REF!</definedName>
    <definedName name="CONCRETO_2500_PSI">#REF!</definedName>
    <definedName name="CONCRETO_3000">#REF!</definedName>
    <definedName name="CONCRETO_3000_PSI">#REF!</definedName>
    <definedName name="CONCRETO_3500_PSI">#REF!</definedName>
    <definedName name="Concreto_4000_PSI">#REF!</definedName>
    <definedName name="CONCRETO_CICLOPEO">#REF!</definedName>
    <definedName name="CONCRETO_CICLOPEO_2500_PSI">#REF!</definedName>
    <definedName name="CONCRETO_CICLOPEO_3000_PSI">#REF!</definedName>
    <definedName name="CONCRETO_MR___3_8">#REF!</definedName>
    <definedName name="Concreto_Premezclado_MR_42_Mpa">#REF!</definedName>
    <definedName name="concreto122">#REF!</definedName>
    <definedName name="CONCRETO123">'[126]Base Datos'!$B$29</definedName>
    <definedName name="concreto124">#REF!</definedName>
    <definedName name="concreto14">#REF!</definedName>
    <definedName name="CONCRETO20">#REF!</definedName>
    <definedName name="CONCRETO2000">#REF!</definedName>
    <definedName name="CONCRETO2000PSI">#REF!</definedName>
    <definedName name="concreto25">#REF!</definedName>
    <definedName name="CONCRETO2500">#REF!</definedName>
    <definedName name="CONCRETO2500PSI">#REF!</definedName>
    <definedName name="Concreto2500v">#REF!</definedName>
    <definedName name="CONCRETO3">#REF!</definedName>
    <definedName name="CONCRETO30">#REF!</definedName>
    <definedName name="CONCRETO3000">#REF!</definedName>
    <definedName name="CONCRETO3000PSI">#REF!</definedName>
    <definedName name="concreto35">#REF!</definedName>
    <definedName name="CONCRETO4000">#REF!</definedName>
    <definedName name="CONCRETO4000PSI">#REF!</definedName>
    <definedName name="concreto5">#REF!</definedName>
    <definedName name="Concreto5500v">#REF!</definedName>
    <definedName name="CONCRETOATRAQUE">#REF!</definedName>
    <definedName name="CONCRETOATRAQUE_2">#REF!</definedName>
    <definedName name="CONCRETOF">#REF!</definedName>
    <definedName name="concretomuro">#REF!</definedName>
    <definedName name="concretoplaca">#REF!</definedName>
    <definedName name="CONDI1">#REF!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iondomiciliaria">#REF!</definedName>
    <definedName name="ConseqCat">0</definedName>
    <definedName name="ConseqForMitRisk">3</definedName>
    <definedName name="consorcio">#N/A</definedName>
    <definedName name="Consultor">[155]Datos!$B$3</definedName>
    <definedName name="CONT">'[56]DATOS CONTRATO'!$G$13</definedName>
    <definedName name="CONTABLE" hidden="1">{#N/A,#N/A,FALSE,"CIBHA05A";#N/A,#N/A,FALSE,"CIBHA05B"}</definedName>
    <definedName name="CONTABLES" hidden="1">{#N/A,#N/A,FALSE,"Costos Productos 6A";#N/A,#N/A,FALSE,"Costo Unitario Total H-94-12"}</definedName>
    <definedName name="CONTACTOR_TRIPOLAR_30_AMP_ABB">#REF!</definedName>
    <definedName name="CONTENEDOR_DE_RAICES">#REF!</definedName>
    <definedName name="Contratante">'[10]DATOS CONTRATO'!$E$6</definedName>
    <definedName name="CONTRATO">[40]CONTRATO!$E$8</definedName>
    <definedName name="Coordinador">[155]Datos!$B$6</definedName>
    <definedName name="COPIA" localSheetId="1">'INDICAR CÓDIGO DEL ITEM DE PAGO'!ERR</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 localSheetId="1">'INDICAR CÓDIGO DEL ITEM DE PAGO'!ERR</definedName>
    <definedName name="copiao4">[0]!ERR</definedName>
    <definedName name="CORRALES_PORCINOS">#REF!</definedName>
    <definedName name="CORRALES_VACUNOS">#REF!</definedName>
    <definedName name="CORREA">#REF!</definedName>
    <definedName name="CORREA31.5">[149]APU!#REF!</definedName>
    <definedName name="CORREAMET">#REF!</definedName>
    <definedName name="correametalica">#REF!</definedName>
    <definedName name="corri" localSheetId="1">'INDICAR CÓDIGO DEL ITEM DE PAGO'!ERR</definedName>
    <definedName name="corri">[0]!ERR</definedName>
    <definedName name="CORTACIRCUITOS_MONOPOLARES">#REF!</definedName>
    <definedName name="cortadora">#REF!</definedName>
    <definedName name="CORTADORA_DE_PAVIMENTO">#REF!</definedName>
    <definedName name="CORTASOL_METALICO_SEGÚN_PLANOS">#REF!</definedName>
    <definedName name="CORTE">#REF!</definedName>
    <definedName name="CORTE_Y_SELLO_DE_JUNTAS">#REF!</definedName>
    <definedName name="corterocoso">#REF!</definedName>
    <definedName name="CORTINA_METALICA_ENROLLABLE">#REF!</definedName>
    <definedName name="cost04" hidden="1">{#N/A,#N/A,FALSE,"Costos Productos 6A";#N/A,#N/A,FALSE,"Costo Unitario Total H-94-12"}</definedName>
    <definedName name="COSTCONTAB" hidden="1">{#N/A,#N/A,FALSE,"Costos Productos 6A";#N/A,#N/A,FALSE,"Costo Unitario Total H-94-12"}</definedName>
    <definedName name="CosteoConsultoria">#REF!</definedName>
    <definedName name="COSTIND">#REF!</definedName>
    <definedName name="costivos" hidden="1">{#N/A,#N/A,FALSE,"Costos Productos 6A";#N/A,#N/A,FALSE,"Costo Unitario Total H-94-12"}</definedName>
    <definedName name="COSTO">#REF!</definedName>
    <definedName name="COSTO_EQUIPO">[156]Equipo!$B$6:$D$112</definedName>
    <definedName name="COSTO_FRENTE">[57]BITACORA!$E$1:$E$65536</definedName>
    <definedName name="COSTO_MATERIAL">[156]materiales!$B$6:$D$228</definedName>
    <definedName name="COSTO_PERSONAL">[156]ManoObra!$A$41:$H$61</definedName>
    <definedName name="COSTO_TRANSPORTE">[156]Distanc!$B$5:$E$19</definedName>
    <definedName name="costo2" hidden="1">#REF!</definedName>
    <definedName name="COSTODIRECTO" localSheetId="1">#REF!</definedName>
    <definedName name="COSTODIRECTO">#REF!</definedName>
    <definedName name="COSTODIRECTO_2">#REF!</definedName>
    <definedName name="CostoDirectoObra">'[157]COSTEO TOTAL OBRA'!$D$7</definedName>
    <definedName name="costoperativos" hidden="1">{#N/A,#N/A,FALSE,"Costos Productos 6A";#N/A,#N/A,FALSE,"Costo Unitario Total H-94-12"}</definedName>
    <definedName name="Costopérdidas">[158]Modelo!#REF!</definedName>
    <definedName name="COSTOS">[58]TARIFAS!$A$1:$F$52</definedName>
    <definedName name="COSTOS_2">#REF!</definedName>
    <definedName name="costos04" hidden="1">{#N/A,#N/A,FALSE,"Costos Productos 6A";#N/A,#N/A,FALSE,"Costo Unitario Total H-94-12"}</definedName>
    <definedName name="CotizacionARP">#REF!</definedName>
    <definedName name="cp">#REF!</definedName>
    <definedName name="CPDO8X11">#REF!</definedName>
    <definedName name="CPF">#REF!</definedName>
    <definedName name="CPR">#REF!</definedName>
    <definedName name="Cq">#REF!</definedName>
    <definedName name="Cr">#REF!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CUMPLE">#REF!</definedName>
    <definedName name="_xlnm.Criteria">#REF!</definedName>
    <definedName name="Criterios_IM">'[3]7422CW00'!#REF!</definedName>
    <definedName name="Criticidad">[60]Tabla!$A$1:$A$5</definedName>
    <definedName name="Criticos">#REF!</definedName>
    <definedName name="CronogFechaFin">#REF!</definedName>
    <definedName name="CronogFechaInic">#REF!</definedName>
    <definedName name="Cronograma">#REF!</definedName>
    <definedName name="CRP">#REF!</definedName>
    <definedName name="CRTI35">#REF!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[134]PRECIO.MAT!#REF!</definedName>
    <definedName name="CRUDOS" hidden="1">{#N/A,#N/A,FALSE,"CIBHA05A";#N/A,#N/A,FALSE,"CIBHA05B"}</definedName>
    <definedName name="CRUZ3">#REF!</definedName>
    <definedName name="CRUZ4">#REF!</definedName>
    <definedName name="CRUZ4X3">#REF!</definedName>
    <definedName name="cs">#REF!</definedName>
    <definedName name="CS_AVG_SIZE">#REF!</definedName>
    <definedName name="CS_WELDING">#REF!</definedName>
    <definedName name="CS274AP">#N/A</definedName>
    <definedName name="CSDFFD">#REF!</definedName>
    <definedName name="CT">'[145]CIRCUITOS CODENSA'!#REF!</definedName>
    <definedName name="CTA" localSheetId="1">#REF!</definedName>
    <definedName name="CTA">#REF!</definedName>
    <definedName name="Ctaobra">'[159]MEMORIAS '!$A$14:$AF$2957</definedName>
    <definedName name="CTE">#REF!</definedName>
    <definedName name="CTR">'[3]7422CW00'!#REF!</definedName>
    <definedName name="CTRPAG">'[3]7422CW00'!#REF!</definedName>
    <definedName name="CU">'[145]CIRCUITOS CODENSA'!#REF!</definedName>
    <definedName name="CUAALB">#REF!</definedName>
    <definedName name="CUACON">#REF!</definedName>
    <definedName name="CUAD">#REF!</definedName>
    <definedName name="CUAD_011">#REF!</definedName>
    <definedName name="CUAD_014">#REF!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#REF!</definedName>
    <definedName name="CUADRILLA_A__1_2_8__CONCRETOS">#REF!</definedName>
    <definedName name="CUADRILLA_A_1_2_8_Concretos">#REF!</definedName>
    <definedName name="CUADRILLA_B__0_1_8__EXCAVACIONES_Y_RELLENOS">#REF!</definedName>
    <definedName name="CUADRILLA_B__1_2_4__EXCAVACIONES_Y_RELLENOS">#REF!</definedName>
    <definedName name="CUADRILLA_C__1_1_2__INSTALACIÓN_DE_TUBERIA_Y_ACCESORIOS">#REF!</definedName>
    <definedName name="CUADRILLA_D__1_1_2__FIGURACIÓN_DE_HIERRO">#REF!</definedName>
    <definedName name="CUADRILLA_E__1_0_3__MAMPOSTERIA">#REF!</definedName>
    <definedName name="CUADRILLA_E__1_1_2__MAMPOSTERIA">#REF!</definedName>
    <definedName name="CUADRILLA_F__1_1_2__MATERIALES_METÁLICOS">#REF!</definedName>
    <definedName name="CUADRILLA_F__1_2_1__FORMALETAS">#REF!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T__1T_2C">#REF!</definedName>
    <definedName name="CUADRILLA_TOPOGRAFIA">#REF!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[160]Cuadrillas!$A$11:$I$77</definedName>
    <definedName name="cuadrillas1">#REF!</definedName>
    <definedName name="cuadrillas2">#REF!</definedName>
    <definedName name="CUADRITO">#REF!</definedName>
    <definedName name="CUADRO">#REF!</definedName>
    <definedName name="CUADROS">#REF!</definedName>
    <definedName name="CUAEXC">#REF!</definedName>
    <definedName name="CUAL" localSheetId="1">'INDICAR CÓDIGO DEL ITEM DE PAGO'!ERR</definedName>
    <definedName name="CUAL">[0]!ERR</definedName>
    <definedName name="CUAL_1">#NAME?</definedName>
    <definedName name="CUAL_10">#N/A</definedName>
    <definedName name="CUAL_2">#NAME?</definedName>
    <definedName name="CUAL_3">#N/A</definedName>
    <definedName name="CUAL_3_1">#NAME?</definedName>
    <definedName name="CUAL_4">#NAME?</definedName>
    <definedName name="CUAL_4_1">#NAME?</definedName>
    <definedName name="CUAL_5">#NAME?</definedName>
    <definedName name="CUAL_5_1">#NAME?</definedName>
    <definedName name="CUAL_6">#NAME?</definedName>
    <definedName name="CUAL_6_1">#NAME?</definedName>
    <definedName name="CUAL_7">#NAME?</definedName>
    <definedName name="CUAL_8">#NAME?</definedName>
    <definedName name="CUAL_9">#N/A</definedName>
    <definedName name="CUAPLO">#REF!</definedName>
    <definedName name="CUATOP">#REF!</definedName>
    <definedName name="CUBIERTAAC">[149]APU!#REF!</definedName>
    <definedName name="cubiertaeternit">#REF!</definedName>
    <definedName name="CUBIERTAZ">#REF!</definedName>
    <definedName name="CUBS" localSheetId="1">#REF!</definedName>
    <definedName name="CUBS">#REF!</definedName>
    <definedName name="CUCON">#REF!</definedName>
    <definedName name="CUEXC">#REF!</definedName>
    <definedName name="CUEZCO">'[133]PRECIO. MAT'!#REF!</definedName>
    <definedName name="CUMPLE_NO_CUMPLE">#REF!</definedName>
    <definedName name="CUMPLENOCUMPLE">#REF!</definedName>
    <definedName name="CUNET" localSheetId="1" hidden="1">{"via1",#N/A,TRUE,"general";"via2",#N/A,TRUE,"general";"via3",#N/A,TRUE,"general"}</definedName>
    <definedName name="CUNET" hidden="1">{"via1",#N/A,TRUE,"general";"via2",#N/A,TRUE,"general";"via3",#N/A,TRUE,"general"}</definedName>
    <definedName name="cuneta">#REF!</definedName>
    <definedName name="CUNETA1">#REF!</definedName>
    <definedName name="CUNETA2">#REF!</definedName>
    <definedName name="CUNETAV">#REF!</definedName>
    <definedName name="CUPLOM">#REF!</definedName>
    <definedName name="curva">"Chart 11"</definedName>
    <definedName name="CURVAPVC12">'[133]PRECIO. MAT'!#REF!</definedName>
    <definedName name="CURVAS_CONDUIT_PVC_1">#REF!</definedName>
    <definedName name="CURVAS_CONDUIT_PVC_1_1_2">#REF!</definedName>
    <definedName name="Curvas_conduit_pvc_3_4">#REF!</definedName>
    <definedName name="CURVAS12">#REF!</definedName>
    <definedName name="CURVAS34">#REF!</definedName>
    <definedName name="CURVASPVC34">'[133]PRECIO. MAT'!#REF!</definedName>
    <definedName name="Customize" localSheetId="0">[50]!Customize</definedName>
    <definedName name="Customize">[50]!Customize</definedName>
    <definedName name="CUTOP">#REF!</definedName>
    <definedName name="cv" localSheetId="1">#REF!</definedName>
    <definedName name="cv">#REF!</definedName>
    <definedName name="CVa">'[20]Cambio de Valv.'!$E$1:$E$65536</definedName>
    <definedName name="CVARIOS">#REF!</definedName>
    <definedName name="cvb">#REF!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w">#REF!</definedName>
    <definedName name="cx">#REF!</definedName>
    <definedName name="Cy">#REF!</definedName>
    <definedName name="czz" hidden="1">'[125]ETAPA 50 SMMLV'!#REF!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31">#REF!</definedName>
    <definedName name="D.32">#REF!</definedName>
    <definedName name="D.41">#REF!</definedName>
    <definedName name="D.42">#REF!</definedName>
    <definedName name="D.61">#REF!</definedName>
    <definedName name="D.62">#REF!</definedName>
    <definedName name="D_1">#REF!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DADAD" hidden="1">{#N/A,#N/A,TRUE,"CODIGO DEPENDENCIA"}</definedName>
    <definedName name="DAFBYNM">#REF!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aSalario">#REF!</definedName>
    <definedName name="DATO1">'[61]46'!$D$3:$CK$429</definedName>
    <definedName name="DATOS" localSheetId="1">#REF!</definedName>
    <definedName name="datos">#REF!</definedName>
    <definedName name="DATOS_1">#REF!</definedName>
    <definedName name="DATOS_CONTRATO">#REF!</definedName>
    <definedName name="datosx">#REF!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FRGJTU">#REF!</definedName>
    <definedName name="DBGBSD">#REF!</definedName>
    <definedName name="Dbgcm" localSheetId="1">#REF!</definedName>
    <definedName name="Dbgcm">#REF!</definedName>
    <definedName name="dc">#REF!</definedName>
    <definedName name="Dcacm" localSheetId="1">#REF!</definedName>
    <definedName name="Dcacm">#REF!</definedName>
    <definedName name="dcarg1">#REF!</definedName>
    <definedName name="dcarg2">#REF!</definedName>
    <definedName name="dcarg3">#REF!</definedName>
    <definedName name="DCF">#REF!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_1">#NAME?</definedName>
    <definedName name="dd_10">#N/A</definedName>
    <definedName name="dd_2">#NAME?</definedName>
    <definedName name="dd_3">#N/A</definedName>
    <definedName name="dd_3_1">#NAME?</definedName>
    <definedName name="dd_4">#NAME?</definedName>
    <definedName name="dd_4_1">#NAME?</definedName>
    <definedName name="dd_5">#NAME?</definedName>
    <definedName name="dd_5_1">#NAME?</definedName>
    <definedName name="dd_6">#NAME?</definedName>
    <definedName name="dd_6_1">#NAME?</definedName>
    <definedName name="dd_7">#NAME?</definedName>
    <definedName name="dd_8">#NAME?</definedName>
    <definedName name="dd_9">#N/A</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#REF!</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#REF!</definedName>
    <definedName name="Decenas">{"";"";"";"trei";"cuare";"cincue";"sese";"sete";"oche";"nove"}&amp;"nta "</definedName>
    <definedName name="Decision">#REF!</definedName>
    <definedName name="DECORPISOB">#REF!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RR">#REF!</definedName>
    <definedName name="DEF">#REF!</definedName>
    <definedName name="defd" localSheetId="1" hidden="1">{"via1",#N/A,TRUE,"general";"via2",#N/A,TRUE,"general";"via3",#N/A,TRUE,"general"}</definedName>
    <definedName name="defd" hidden="1">{"via1",#N/A,TRUE,"general";"via2",#N/A,TRUE,"general";"via3",#N/A,TRUE,"general"}</definedName>
    <definedName name="dek">#REF!</definedName>
    <definedName name="demanto" localSheetId="1">#REF!</definedName>
    <definedName name="demanto">#REF!</definedName>
    <definedName name="DEMO">#REF!</definedName>
    <definedName name="DEMOLICION">[161]UNITARIOS!#REF!</definedName>
    <definedName name="DEMOLICIÓN">'[63]BASE-LISTAS'!$B$24:$B$29</definedName>
    <definedName name="DEMOLICION_2">#REF!</definedName>
    <definedName name="DEMOLICIONANDEN">#REF!</definedName>
    <definedName name="DEMOLICIONASFALTO">#REF!</definedName>
    <definedName name="DEMOLICIONCOLUMNA">#REF!</definedName>
    <definedName name="DEMOLICIONCONCRETO">#REF!</definedName>
    <definedName name="demolicioncuneta">#REF!</definedName>
    <definedName name="demolicionladrillo">#REF!</definedName>
    <definedName name="DEMOLICIONMURO">#REF!</definedName>
    <definedName name="demolicionpav">#REF!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ns">#REF!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[60]Tabla!$B$1:$B$397</definedName>
    <definedName name="DEPENDENCIA">[60]Tabla!$B$1:$B$397</definedName>
    <definedName name="DEPENDENCIAS">[60]Tabla!$B$1:$B$397</definedName>
    <definedName name="DERFE">#REF!</definedName>
    <definedName name="dert">[0]!efwef</definedName>
    <definedName name="DESALOJO__KM_M3">#REF!</definedName>
    <definedName name="desarrolladas">'[27]Reservas de Petróleo'!$A$2,'[27]Reservas de Petróleo'!$A$1,'[27]Reservas de Petróleo'!$D$4,'[27]Reservas de Petróleo'!$F$1:$F$65536</definedName>
    <definedName name="DESC_APU">#N/A</definedName>
    <definedName name="DESC_AUX">IF([151]Auxiliares!$A1="",IF([151]Auxiliares!$A1048576="","","DIRECTO:  "&amp;TEXT(ROUNDUP(SUMIF([151]Auxiliares!$A$1:$A$65536,[151]Auxiliares!$A1048576,[151]Auxiliares!$G$1:$G$65536)/2,0),"#,##0")&amp;" / "&amp;VLOOKUP([151]Auxiliares!$A1048576,[151]Insumos!$D$1:$F$65536,3,FALSE)),IF([151]Auxiliares!$A1="","",VLOOKUP([151]Auxiliares!$B1,[151]Insumos!$D$1:$E$65536,2,FALSE)))</definedName>
    <definedName name="DESC1">#REF!</definedName>
    <definedName name="DESC521">[162]ITEMS!$B$522</definedName>
    <definedName name="Descrip_cuadrillas">[160]Cuadrillas!$A$15:$A$77</definedName>
    <definedName name="Descrip_equipos">[160]Equ!$A$15:$A$102</definedName>
    <definedName name="Descrip_transporte">[160]Trans!$A$18:$A$65</definedName>
    <definedName name="Descripcion">#REF!</definedName>
    <definedName name="Descripción">[160]Mat!$A$11:$A$1041</definedName>
    <definedName name="DESCRIPCION_APU">#N/A</definedName>
    <definedName name="DescripPpto">#REF!</definedName>
    <definedName name="DESCRP1">[137]DATOS!$D$2</definedName>
    <definedName name="DESCRP2">[137]DATOS!$D$3</definedName>
    <definedName name="DESCUNMI">#REF!</definedName>
    <definedName name="dESMONTE">[0]!ERR</definedName>
    <definedName name="DESMONTECIELORAZO">#REF!</definedName>
    <definedName name="DESMONTEPARARRAYO">#REF!</definedName>
    <definedName name="DESMONTEPUERTASV">#REF!</definedName>
    <definedName name="DESMONTESANITARIOS">#REF!</definedName>
    <definedName name="DESMONTETANQUE">#REF!</definedName>
    <definedName name="DESPERDICIO">[149]APU!#REF!</definedName>
    <definedName name="DESPOSTE">#REF!</definedName>
    <definedName name="DEST_ART">[45]steel!#REF!</definedName>
    <definedName name="DESTCOD">'[3]7422CW00'!#REF!</definedName>
    <definedName name="DESTFG">'[3]7422CW00'!#REF!</definedName>
    <definedName name="DestinoConsultoria">#REF!</definedName>
    <definedName name="DestinoObra">#REF!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GBTRG">#REF!</definedName>
    <definedName name="DFBNJ" localSheetId="1" hidden="1">{"via1",#N/A,TRUE,"general";"via2",#N/A,TRUE,"general";"via3",#N/A,TRUE,"general"}</definedName>
    <definedName name="DFBNJ" hidden="1">{"via1",#N/A,TRUE,"general";"via2",#N/A,TRUE,"general";"via3",#N/A,TRUE,"general"}</definedName>
    <definedName name="dfdaf">#N/A</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DGGDHH">#REF!</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G">#REF!</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FHG">[0]!efwef</definedName>
    <definedName name="DFGFZSDERGTERGTRETERTERTE">#REF!</definedName>
    <definedName name="DFGG">#REF!</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VB" hidden="1">#REF!</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2_2">[163]Personalizar!$G$21</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SD">#N/A</definedName>
    <definedName name="dfsdf">#REF!</definedName>
    <definedName name="DFSDFSDSF">#REF!</definedName>
    <definedName name="DFSF">#REF!</definedName>
    <definedName name="DFVB">#REF!</definedName>
    <definedName name="DFVBNFGN">#REF!</definedName>
    <definedName name="DFVUI" localSheetId="1" hidden="1">{"via1",#N/A,TRUE,"general";"via2",#N/A,TRUE,"general";"via3",#N/A,TRUE,"general"}</definedName>
    <definedName name="DFVUI" hidden="1">{"via1",#N/A,TRUE,"general";"via2",#N/A,TRUE,"general";"via3",#N/A,TRUE,"general"}</definedName>
    <definedName name="DFWEREG">#REF!</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[25]PRESUPUESTO!$B$13</definedName>
    <definedName name="DIAGONALES">#REF!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#REF!</definedName>
    <definedName name="Diametro7">#REF!</definedName>
    <definedName name="Diametro71">#REF!</definedName>
    <definedName name="Diametro8">#REF!</definedName>
    <definedName name="Diametro81">#REF!</definedName>
    <definedName name="diámetroft">#REF!</definedName>
    <definedName name="diametros">#REF!</definedName>
    <definedName name="DIAS">#REF!</definedName>
    <definedName name="DIC">#REF!</definedName>
    <definedName name="diego">#REF!</definedName>
    <definedName name="diego1">#REF!</definedName>
    <definedName name="diegosky">#REF!</definedName>
    <definedName name="DifConsultoriaFM">#REF!</definedName>
    <definedName name="diferencia">'[65]MEDIA GEOMETRICA'!$J$8,'[65]MEDIA GEOMETRICA'!$N$8,'[65]MEDIA GEOMETRICA'!$R$8,'[65]MEDIA GEOMETRICA'!$V$8,'[65]MEDIA GEOMETRICA'!$Z$8,'[65]MEDIA GEOMETRICA'!$AD$8,'[65]MEDIA GEOMETRICA'!$AH$8,'[65]MEDIA GEOMETRICA'!$AL$8,'[65]MEDIA GEOMETRICA'!#REF!,'[65]MEDIA GEOMETRICA'!#REF!</definedName>
    <definedName name="DIFERENCIAL">#REF!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LATACION">[144]APU!$G$410</definedName>
    <definedName name="DILATACIONES">#REF!</definedName>
    <definedName name="DINAMITERO">#REF!</definedName>
    <definedName name="DINTEL">#REF!</definedName>
    <definedName name="DINTELES">'[164]Base Datos'!$B$228</definedName>
    <definedName name="DIOGE">'[123]Base Datos'!$B$1:$F$65536</definedName>
    <definedName name="Direccion">[40]EMPRESA!$F$14</definedName>
    <definedName name="DIRECTO">"DIRECTO:  "&amp;TEXT(ROUNDUP(SUMIF([151]apu!$A$1:$A$65536,[151]apu!$A1048576,[151]apu!$G$1:$G$65536)/2,0),"#,##0")&amp;" / "&amp;VLOOKUP([151]apu!$A1048576,'[151]Ppto completo'!$D$1:$F$65536,3,FALSE)</definedName>
    <definedName name="DIRECTO1">[165]APU!$U$132</definedName>
    <definedName name="DIRECTO10">[165]APU!$U$681</definedName>
    <definedName name="DIRECTO100">[165]APU!$U$6171</definedName>
    <definedName name="DIRECTO101">[165]APU!$U$6232</definedName>
    <definedName name="DIRECTO102">[165]APU!$U$6293</definedName>
    <definedName name="DIRECTO103">[165]APU!$U$6354</definedName>
    <definedName name="DIRECTO104">[165]APU!$U$6415</definedName>
    <definedName name="DIRECTO105">[165]APU!$U$6476</definedName>
    <definedName name="DIRECTO11">[165]APU!$U$742</definedName>
    <definedName name="DIRECTO12">[165]APU!$U$803</definedName>
    <definedName name="DIRECTO124">[165]APU!$U$7635</definedName>
    <definedName name="DIRECTO125">[165]APU!$U$7696</definedName>
    <definedName name="DIRECTO126">[165]APU!$U$7757</definedName>
    <definedName name="DIRECTO127">[165]APU!$U$7818</definedName>
    <definedName name="DIRECTO128">[165]APU!$U$7879</definedName>
    <definedName name="DIRECTO129">[165]APU!$U$7940</definedName>
    <definedName name="DIRECTO13">[165]APU!$U$864</definedName>
    <definedName name="DIRECTO130">[165]APU!$U$8001</definedName>
    <definedName name="DIRECTO131">[165]APU!$U$8062</definedName>
    <definedName name="DIRECTO132">[165]APU!$U$8123</definedName>
    <definedName name="DIRECTO133">[165]APU!$U$8184</definedName>
    <definedName name="DIRECTO134">[165]APU!$U$8245</definedName>
    <definedName name="DIRECTO14">[165]APU!$U$925</definedName>
    <definedName name="DIRECTO15">[165]APU!$U$986</definedName>
    <definedName name="DIRECTO16">[165]APU!$U$1047</definedName>
    <definedName name="DIRECTO17">[165]APU!$U$1108</definedName>
    <definedName name="DIRECTO18">[165]APU!$U$1169</definedName>
    <definedName name="DIRECTO2">[165]APU!$U$193</definedName>
    <definedName name="DIRECTO2.10">[165]APU!$U$14889</definedName>
    <definedName name="DIRECTO2.11">[165]APU!$U$14950</definedName>
    <definedName name="DIRECTO2.12">[165]APU!$U$15011</definedName>
    <definedName name="DIRECTO2.9">[165]APU!$U$11839</definedName>
    <definedName name="DIRECTO21">[165]APU!$U$1352</definedName>
    <definedName name="DIRECTO22">[165]APU!$U$1413</definedName>
    <definedName name="DIRECTO23">[165]APU!$U$1474</definedName>
    <definedName name="DIRECTO24">[165]APU!$U$1535</definedName>
    <definedName name="DIRECTO25">[165]APU!$U$1596</definedName>
    <definedName name="DIRECTO26">[165]APU!$U$1657</definedName>
    <definedName name="DIRECTO27">[165]APU!$U$1718</definedName>
    <definedName name="DIRECTO28">[165]APU!$U$1779</definedName>
    <definedName name="DIRECTO29">[165]APU!$U$1840</definedName>
    <definedName name="DIRECTO3">[165]APU!$U$254</definedName>
    <definedName name="DIRECTO3.15">[165]APU!$U$8667</definedName>
    <definedName name="DIRECTO3.16">[165]APU!$U$8728</definedName>
    <definedName name="DIRECTO3.17">[165]APU!$U$8789</definedName>
    <definedName name="DIRECTO3.18">[165]APU!$U$8850</definedName>
    <definedName name="DIRECTO3.19">[165]APU!$U$8911</definedName>
    <definedName name="DIRECTO3.20">[165]APU!$U$8972</definedName>
    <definedName name="DIRECTO3.21">[165]APU!$U$11961</definedName>
    <definedName name="DIRECTO3.22">[165]APU!$U$14523</definedName>
    <definedName name="DIRECTO3.23">[165]APU!$U$15133</definedName>
    <definedName name="DIRECTO3.24">[165]APU!$U$16292</definedName>
    <definedName name="DIRECTO3.25">[165]APU!$U$16353</definedName>
    <definedName name="DIRECTO3.26">[165]APU!$U$16414</definedName>
    <definedName name="DIRECTO3.27">[165]APU!$U$16475</definedName>
    <definedName name="DIRECTO3.28">[165]APU!$U$16536</definedName>
    <definedName name="DIRECTO30">[165]APU!$U$1901</definedName>
    <definedName name="DIRECTO31">[165]APU!$U$1962</definedName>
    <definedName name="DIRECTO32">[165]APU!$U$2023</definedName>
    <definedName name="DIRECTO33">[165]APU!$U$2084</definedName>
    <definedName name="DIRECTO34">[165]APU!$U$2145</definedName>
    <definedName name="DIRECTO35">[165]APU!$U$2206</definedName>
    <definedName name="DIRECTO36">[165]APU!$U$2267</definedName>
    <definedName name="DIRECTO368">[166]APU!$U$21411</definedName>
    <definedName name="DIRECTO369">[166]APU!$U$21469</definedName>
    <definedName name="DIRECTO37">[165]APU!$U$2328</definedName>
    <definedName name="DIRECTO370">[166]APU!$U$21527</definedName>
    <definedName name="DIRECTO371">[166]APU!$U$21585</definedName>
    <definedName name="DIRECTO372">[166]APU!$U$21643</definedName>
    <definedName name="DIRECTO373">[166]APU!$U$21701</definedName>
    <definedName name="DIRECTO374">[166]APU!$U$21759</definedName>
    <definedName name="DIRECTO375">[166]APU!$U$21817</definedName>
    <definedName name="DIRECTO376">[166]APU!$U$21875</definedName>
    <definedName name="DIRECTO377">[166]APU!$U$21933</definedName>
    <definedName name="DIRECTO378">[166]APU!$U$21991</definedName>
    <definedName name="DIRECTO379">[166]APU!$U$22049</definedName>
    <definedName name="DIRECTO38">[165]APU!$U$2389</definedName>
    <definedName name="DIRECTO380">[166]APU!$U$22107</definedName>
    <definedName name="DIRECTO39">[165]APU!$U$2450</definedName>
    <definedName name="DIRECTO4">[165]APU!$U$315</definedName>
    <definedName name="DIRECTO4.20">[165]APU!$U$9216</definedName>
    <definedName name="DIRECTO4.21">[165]APU!$U$9277</definedName>
    <definedName name="DIRECTO4.22">[165]APU!$U$9338</definedName>
    <definedName name="DIRECTO4.23">[165]APU!$U$9399</definedName>
    <definedName name="DIRECTO4.24">[165]APU!$U$9460</definedName>
    <definedName name="DIRECTO4.25">[165]APU!$U$9521</definedName>
    <definedName name="DIRECTO4.26">[165]APU!$U$9582</definedName>
    <definedName name="DIRECTO4.27">[165]APU!$U$9643</definedName>
    <definedName name="DIRECTO4.28">[165]APU!$U$9704</definedName>
    <definedName name="DIRECTO4.29">[165]APU!$U$9765</definedName>
    <definedName name="DIRECTO4.30">[165]APU!$U$9826</definedName>
    <definedName name="DIRECTO4.31">[165]APU!$U$9887</definedName>
    <definedName name="DIRECTO4.32">[165]APU!$U$9948</definedName>
    <definedName name="DIRECTO4.33">[165]APU!$U$10009</definedName>
    <definedName name="DIRECTO4.34">[165]APU!$U$10070</definedName>
    <definedName name="DIRECTO4.35">[165]APU!$U$11595</definedName>
    <definedName name="DIRECTO4.36">[165]APU!$U$11656</definedName>
    <definedName name="DIRECTO4.37">[165]APU!$U$15987</definedName>
    <definedName name="DIRECTO4.38">[165]APU!$U$15194</definedName>
    <definedName name="DIRECTO4.39">[165]APU!$U$14279</definedName>
    <definedName name="DIRECTO4.40">[165]APU!$U$14340</definedName>
    <definedName name="DIRECTO4.41">[165]APU!$U$14401</definedName>
    <definedName name="DIRECTO4.42">[165]APU!$U$14462</definedName>
    <definedName name="DIRECTO4.43">[165]APU!$U$14584</definedName>
    <definedName name="DIRECTO4.44">[165]APU!$U$16048</definedName>
    <definedName name="DIRECTO4.45">[165]APU!$U$16109</definedName>
    <definedName name="DIRECTO4.46">[165]APU!$U$14706</definedName>
    <definedName name="DIRECTO4.47">[165]APU!$U$15926</definedName>
    <definedName name="DIRECTO4.48">[165]APU!$U$16170</definedName>
    <definedName name="DIRECTO4.49">[165]APU!$U$16231</definedName>
    <definedName name="DIRECTO4.50">[165]APU!$U$16902</definedName>
    <definedName name="DIRECTO4.51">[165]APU!$U$17634</definedName>
    <definedName name="DIRECTO4.52">[165]APU!$U$17695</definedName>
    <definedName name="DIRECTO40">[165]APU!$U$2511</definedName>
    <definedName name="DIRECTO41">[165]APU!$U$2572</definedName>
    <definedName name="DIRECTO42">[165]APU!$U$2633</definedName>
    <definedName name="DIRECTO43">[165]APU!$U$2694</definedName>
    <definedName name="DIRECTO44">[165]APU!$U$2755</definedName>
    <definedName name="DIRECTO45">[165]APU!$U$2816</definedName>
    <definedName name="DIRECTO46">[165]APU!$U$2877</definedName>
    <definedName name="DIRECTO47">[165]APU!$U$2938</definedName>
    <definedName name="DIRECTO48">[165]APU!$U$2999</definedName>
    <definedName name="DIRECTO481">[166]APU!$U$22165</definedName>
    <definedName name="DIRECTO482">[166]APU!$U$22223</definedName>
    <definedName name="DIRECTO483">[166]APU!$U$22281</definedName>
    <definedName name="DIRECTO484">[166]APU!$U$22339</definedName>
    <definedName name="DIRECTO485">[166]APU!$U$22397</definedName>
    <definedName name="DIRECTO486">[166]APU!$U$22455</definedName>
    <definedName name="DIRECTO487">[166]APU!$U$22513</definedName>
    <definedName name="DIRECTO488">[166]APU!$U$22571</definedName>
    <definedName name="DIRECTO489">[166]APU!$U$22629</definedName>
    <definedName name="DIRECTO49">[165]APU!$U$3060</definedName>
    <definedName name="DIRECTO490">[166]APU!$U$22687</definedName>
    <definedName name="DIRECTO491">[166]APU!$U$22745</definedName>
    <definedName name="DIRECTO492">[166]APU!$U$22803</definedName>
    <definedName name="DIRECTO493">[166]APU!$U$22861</definedName>
    <definedName name="DIRECTO494">[166]APU!$U$22919</definedName>
    <definedName name="DIRECTO495">[166]APU!$U$22977</definedName>
    <definedName name="DIRECTO496">[166]APU!$U$23035</definedName>
    <definedName name="DIRECTO497">[166]APU!$U$23093</definedName>
    <definedName name="DIRECTO498">[166]APU!$U$23151</definedName>
    <definedName name="DIRECTO499">[166]APU!$U$23209</definedName>
    <definedName name="DIRECTO5">[165]APU!$U$376</definedName>
    <definedName name="DIRECTO5.100">[165]APU!$U$12449</definedName>
    <definedName name="DIRECTO5.101">[165]APU!$U$12510</definedName>
    <definedName name="DIRECTO5.104">[165]APU!$U$12571</definedName>
    <definedName name="DIRECTO5.105">[165]APU!$U$12632</definedName>
    <definedName name="DIRECTO5.106">[165]APU!$U$12693</definedName>
    <definedName name="DIRECTO5.107">[165]APU!$U$12754</definedName>
    <definedName name="DIRECTO5.108">[165]APU!$U$12815</definedName>
    <definedName name="DIRECTO5.109">[165]APU!$U$12876</definedName>
    <definedName name="DIRECTO5.111">[165]APU!$U$12937</definedName>
    <definedName name="DIRECTO5.112">[165]APU!$U$12998</definedName>
    <definedName name="DIRECTO5.113">[165]APU!$U$14767</definedName>
    <definedName name="DIRECTO5.114">[165]APU!$U$14828</definedName>
    <definedName name="DIRECTO5.115">[165]APU!$U$15072</definedName>
    <definedName name="DIRECTO5.53">[165]APU!$U$10131</definedName>
    <definedName name="DIRECTO5.54">[165]APU!$U$10192</definedName>
    <definedName name="DIRECTO5.55">[165]APU!$U$10253</definedName>
    <definedName name="DIRECTO5.56">[165]APU!$U$10314</definedName>
    <definedName name="DIRECTO5.57">[165]APU!$U$10375</definedName>
    <definedName name="DIRECTO5.58">[165]APU!$U$10436</definedName>
    <definedName name="DIRECTO5.59">[165]APU!$U$10497</definedName>
    <definedName name="DIRECTO5.60">[165]APU!$U$10558</definedName>
    <definedName name="DIRECTO5.61">[165]APU!$U$10619</definedName>
    <definedName name="DIRECTO5.62">[165]APU!$U$10680</definedName>
    <definedName name="DIRECTO5.63">[165]APU!$U$10741</definedName>
    <definedName name="DIRECTO5.64">[165]APU!$U$10802</definedName>
    <definedName name="DIRECTO5.65">[165]APU!$U$10863</definedName>
    <definedName name="DIRECTO5.66">[165]APU!$U$10924</definedName>
    <definedName name="DIRECTO5.67">[165]APU!$U$10985</definedName>
    <definedName name="DIRECTO5.68">[165]APU!$U$11046</definedName>
    <definedName name="DIRECTO5.69">[165]APU!$U$11107</definedName>
    <definedName name="DIRECTO5.70">[165]APU!$U$11168</definedName>
    <definedName name="DIRECTO5.71">[165]APU!$U$11229</definedName>
    <definedName name="DIRECTO5.72">[165]APU!$U$12022</definedName>
    <definedName name="DIRECTO5.73">[165]APU!$U$12083</definedName>
    <definedName name="DIRECTO5.74">[165]APU!$U$12144</definedName>
    <definedName name="DIRECTO5.77">[165]APU!$U$12205</definedName>
    <definedName name="DIRECTO5.78">[165]APU!$U$12327</definedName>
    <definedName name="DIRECTO5.79">[165]APU!$U$12388</definedName>
    <definedName name="DIRECTO5.80">[165]APU!$U$12266</definedName>
    <definedName name="DIRECTO5.82">[165]APU!$U$14035</definedName>
    <definedName name="DIRECTO5.83">[165]APU!$U$14096</definedName>
    <definedName name="DIRECTO5.84">[165]APU!$U$13364</definedName>
    <definedName name="DIRECTO5.85">[165]APU!$U$13425</definedName>
    <definedName name="DIRECTO5.86">[165]APU!$U$13486</definedName>
    <definedName name="DIRECTO5.87">[165]APU!$U$13547</definedName>
    <definedName name="DIRECTO5.88">[165]APU!$U$13608</definedName>
    <definedName name="DIRECTO5.89">[165]APU!$U$13669</definedName>
    <definedName name="DIRECTO5.90">[165]APU!$U$13730</definedName>
    <definedName name="DIRECTO5.91">[165]APU!$U$13791</definedName>
    <definedName name="DIRECTO5.92">[165]APU!$U$13852</definedName>
    <definedName name="DIRECTO5.93">[165]APU!$U$13913</definedName>
    <definedName name="DIRECTO5.94">[165]APU!$U$13974</definedName>
    <definedName name="DIRECTO5.95">[165]APU!$U$13059</definedName>
    <definedName name="DIRECTO5.96">[165]APU!$U$13120</definedName>
    <definedName name="DIRECTO5.97">[165]APU!$U$13181</definedName>
    <definedName name="DIRECTO5.98">[165]APU!$U$13242</definedName>
    <definedName name="DIRECTO5.99">[165]APU!$U$13303</definedName>
    <definedName name="DIRECTO50">[165]APU!$U$3121</definedName>
    <definedName name="DIRECTO500">[166]APU!$U$23267</definedName>
    <definedName name="DIRECTO501">[166]APU!$U$23325</definedName>
    <definedName name="DIRECTO502">[166]APU!$U$23383</definedName>
    <definedName name="DIRECTO503">[166]APU!$U$23441</definedName>
    <definedName name="DIRECTO504">[166]APU!$U$23499</definedName>
    <definedName name="DIRECTO505">[166]APU!$U$23557</definedName>
    <definedName name="DIRECTO506">[166]APU!$U$23615</definedName>
    <definedName name="DIRECTO507">[166]APU!$U$23673</definedName>
    <definedName name="DIRECTO508">[166]APU!$U$23731</definedName>
    <definedName name="DIRECTO509">[166]APU!$U$23789</definedName>
    <definedName name="DIRECTO51">[165]APU!$U$3182</definedName>
    <definedName name="DIRECTO510">[166]APU!$U$23847</definedName>
    <definedName name="DIRECTO511">[166]APU!$U$23905</definedName>
    <definedName name="DIRECTO512">[166]APU!$U$23963</definedName>
    <definedName name="DIRECTO513">[166]APU!$U$24021</definedName>
    <definedName name="DIRECTO514">[166]APU!$U$24079</definedName>
    <definedName name="DIRECTO515">[166]APU!$U$24137</definedName>
    <definedName name="DIRECTO516">[166]APU!$U$24195</definedName>
    <definedName name="DIRECTO517">[166]APU!$U$24253</definedName>
    <definedName name="DIRECTO518">[166]APU!$U$24311</definedName>
    <definedName name="DIRECTO519">[166]APU!$U$24369</definedName>
    <definedName name="DIRECTO52">[165]APU!$U$3243</definedName>
    <definedName name="DIRECTO520">[166]APU!$U$24427</definedName>
    <definedName name="DIRECTO521">[166]APU!$U$24485</definedName>
    <definedName name="DIRECTO522">[166]APU!$U$24543</definedName>
    <definedName name="DIRECTO523">[166]APU!$U$24601</definedName>
    <definedName name="DIRECTO524">[166]APU!$U$24659</definedName>
    <definedName name="DIRECTO525">[166]APU!$U$24717</definedName>
    <definedName name="DIRECTO526">[166]APU!$U$24775</definedName>
    <definedName name="DIRECTO527">[166]APU!$U$24833</definedName>
    <definedName name="DIRECTO528">[166]APU!$U$24891</definedName>
    <definedName name="DIRECTO529">[166]APU!$U$24949</definedName>
    <definedName name="DIRECTO53">[165]APU!$U$3304</definedName>
    <definedName name="DIRECTO530">[166]APU!$U$25007</definedName>
    <definedName name="DIRECTO531">[166]APU!$U$25065</definedName>
    <definedName name="DIRECTO532">[166]APU!$U$25123</definedName>
    <definedName name="DIRECTO533">[166]APU!$U$25181</definedName>
    <definedName name="DIRECTO534">[166]APU!$U$25239</definedName>
    <definedName name="DIRECTO535">[166]APU!$U$25297</definedName>
    <definedName name="DIRECTO536">[166]APU!$U$25355</definedName>
    <definedName name="DIRECTO537">[166]APU!$U$25413</definedName>
    <definedName name="DIRECTO538">[166]APU!$U$25471</definedName>
    <definedName name="DIRECTO539">[166]APU!$U$25529</definedName>
    <definedName name="DIRECTO54">[165]APU!$U$3365</definedName>
    <definedName name="DIRECTO540">[166]APU!$U$25587</definedName>
    <definedName name="DIRECTO541">[166]APU!$U$25645</definedName>
    <definedName name="DIRECTO542">[166]APU!$U$25703</definedName>
    <definedName name="DIRECTO543">[166]APU!$U$25761</definedName>
    <definedName name="DIRECTO544">[166]APU!$U$25819</definedName>
    <definedName name="DIRECTO545">[166]APU!$U$25877</definedName>
    <definedName name="DIRECTO546">[166]APU!$U$25935</definedName>
    <definedName name="DIRECTO547">[166]APU!$U$25993</definedName>
    <definedName name="DIRECTO548">[166]APU!$U$26051</definedName>
    <definedName name="DIRECTO549">[166]APU!$U$26109</definedName>
    <definedName name="DIRECTO55">[165]APU!$U$3426</definedName>
    <definedName name="DIRECTO550">[166]APU!$U$26167</definedName>
    <definedName name="DIRECTO551">[166]APU!$U$26225</definedName>
    <definedName name="DIRECTO552">[166]APU!$U$26283</definedName>
    <definedName name="DIRECTO553">[166]APU!$U$26341</definedName>
    <definedName name="DIRECTO554">[166]APU!$U$26399</definedName>
    <definedName name="DIRECTO555">[166]APU!$U$26457</definedName>
    <definedName name="directo556">[166]APU!$U$26515</definedName>
    <definedName name="DIRECTO557">[166]APU!$U$26573</definedName>
    <definedName name="DIRECTO558">[166]APU!$U$26631</definedName>
    <definedName name="DIRECTO559">[166]APU!$U$26689</definedName>
    <definedName name="DIRECTO56">[165]APU!$U$3487</definedName>
    <definedName name="DIRECTO560">[166]APU!$U$26747</definedName>
    <definedName name="DIRECTO561">[166]APU!$U$26805</definedName>
    <definedName name="DIRECTO562">[166]APU!$U$26863</definedName>
    <definedName name="directo563">[166]APU!$U$26921</definedName>
    <definedName name="DIRECTO57">[165]APU!$U$3548</definedName>
    <definedName name="DIRECTO58">[165]APU!$U$3609</definedName>
    <definedName name="DIRECTO59">[165]APU!$U$3670</definedName>
    <definedName name="DIRECTO6">[165]APU!$U$437</definedName>
    <definedName name="DIRECTO60">[165]APU!$U$3731</definedName>
    <definedName name="DIRECTO61">[165]APU!$U$3792</definedName>
    <definedName name="DIRECTO62">[165]APU!$U$3853</definedName>
    <definedName name="DIRECTO63">[165]APU!$U$3914</definedName>
    <definedName name="DIRECTO64">[165]APU!$U$3975</definedName>
    <definedName name="DIRECTO65">[165]APU!$U$4036</definedName>
    <definedName name="DIRECTO66">[165]APU!$U$4097</definedName>
    <definedName name="DIRECTO67">[165]APU!$U$4158</definedName>
    <definedName name="DIRECTO68">[165]APU!$U$4219</definedName>
    <definedName name="DIRECTO69">[165]APU!$U$4280</definedName>
    <definedName name="DIRECTO7">[165]APU!$U$498</definedName>
    <definedName name="DIRECTO7.12">[165]APU!$U$8305</definedName>
    <definedName name="DIRECTO7.13">[165]APU!$U$8366</definedName>
    <definedName name="DIRECTO7.14">[165]APU!$U$8427</definedName>
    <definedName name="DIRECTO7.15">[165]APU!$U$8488</definedName>
    <definedName name="DIRECTO7.16">[165]APU!$U$8606</definedName>
    <definedName name="DIRECTO7.17">[165]APU!$U$11290</definedName>
    <definedName name="DIRECTO7.18">[165]APU!$U$11351</definedName>
    <definedName name="DIRECTO7.19">[165]APU!$U$11412</definedName>
    <definedName name="DIRECTO7.20">[165]APU!$U$11473</definedName>
    <definedName name="DIRECTO7.21">[165]APU!$U$11534</definedName>
    <definedName name="DIRECTO7.22">[165]APU!$U$11717</definedName>
    <definedName name="DIRECTO7.23">[165]APU!$U$11778</definedName>
    <definedName name="DIRECTO7.24">[165]APU!$U$14645</definedName>
    <definedName name="DIRECTO7.25">[165]APU!$U$15255</definedName>
    <definedName name="DIRECTO7.26">[165]APU!$U$15316</definedName>
    <definedName name="DIRECTO7.27">[165]APU!$U$15377</definedName>
    <definedName name="DIRECTO7.28">[165]APU!$U$15438</definedName>
    <definedName name="DIRECTO7.29">[165]APU!$U$15499</definedName>
    <definedName name="DIRECTO7.30">[165]APU!$U$15560</definedName>
    <definedName name="DIRECTO7.31">[165]APU!$U$15621</definedName>
    <definedName name="DIRECTO7.32">[165]APU!$U$15682</definedName>
    <definedName name="DIRECTO7.33">[165]APU!$U$15743</definedName>
    <definedName name="DIRECTO7.34">[165]APU!$U$15804</definedName>
    <definedName name="DIRECTO7.35">[165]APU!$U$15865</definedName>
    <definedName name="DIRECTO7.36">[165]APU!$U$17085</definedName>
    <definedName name="DIRECTO7.37">[165]APU!$U$17268</definedName>
    <definedName name="DIRECTO7.38">[165]APU!$U$17207</definedName>
    <definedName name="DIRECTO7.39">[165]APU!$U$17390</definedName>
    <definedName name="DIRECTO7.40">[165]APU!$U$17451</definedName>
    <definedName name="DIRECTO7.41">[165]APU!$U$17512</definedName>
    <definedName name="DIRECTO7.42">[165]APU!$U$17146</definedName>
    <definedName name="DIRECTO7.43">[165]APU!$U$17573</definedName>
    <definedName name="DIRECTO7.44">[165]APU!$U$17329</definedName>
    <definedName name="DIRECTO70">[165]APU!$U$4341</definedName>
    <definedName name="DIRECTO71">[165]APU!$U$4402</definedName>
    <definedName name="DIRECTO72">[165]APU!$U$4463</definedName>
    <definedName name="DIRECTO73">[165]APU!$U$4524</definedName>
    <definedName name="DIRECTO74">[165]APU!$U$4585</definedName>
    <definedName name="DIRECTO75">[165]APU!$U$4646</definedName>
    <definedName name="DIRECTO76">[165]APU!$U$4707</definedName>
    <definedName name="DIRECTO77">[165]APU!$U$4768</definedName>
    <definedName name="DIRECTO78">[165]APU!$U$4829</definedName>
    <definedName name="DIRECTO79">[165]APU!$U$4890</definedName>
    <definedName name="DIRECTO8">[165]APU!$U$559</definedName>
    <definedName name="DIRECTO80">[165]APU!$U$4951</definedName>
    <definedName name="DIRECTO81">[165]APU!$U$5012</definedName>
    <definedName name="DIRECTO82">[165]APU!$U$5073</definedName>
    <definedName name="DIRECTO83">[165]APU!$U$5134</definedName>
    <definedName name="DIRECTO84">[165]APU!$U$5195</definedName>
    <definedName name="DIRECTO85">[165]APU!$U$5256</definedName>
    <definedName name="DIRECTO86">[165]APU!$U$5317</definedName>
    <definedName name="DIRECTO87">[165]APU!$U$5378</definedName>
    <definedName name="DIRECTO88">[165]APU!$U$5439</definedName>
    <definedName name="DIRECTO89">[165]APU!$U$5500</definedName>
    <definedName name="DIRECTO9">[165]APU!$U$620</definedName>
    <definedName name="DIRECTO9.1">[165]APU!$U$16597</definedName>
    <definedName name="DIRECTO9.2">[165]APU!$U$16658</definedName>
    <definedName name="DIRECTO9.3">[165]APU!$U$16719</definedName>
    <definedName name="DIRECTO9.4">[165]APU!$U$16780</definedName>
    <definedName name="DIRECTO9.5">[165]APU!$U$16841</definedName>
    <definedName name="DIRECTO90">[165]APU!$U$5561</definedName>
    <definedName name="DIRECTO91">[165]APU!$U$5622</definedName>
    <definedName name="DIRECTO92">[165]APU!$U$5683</definedName>
    <definedName name="DIRECTO93">[165]APU!$U$5744</definedName>
    <definedName name="DIRECTO94">[165]APU!$U$5805</definedName>
    <definedName name="DIRECTO95">[165]APU!$U$5866</definedName>
    <definedName name="DIRECTO96">[165]APU!$U$5927</definedName>
    <definedName name="DIRECTO97">[165]APU!$U$5988</definedName>
    <definedName name="DIRECTO98">[165]APU!$U$6049</definedName>
    <definedName name="DIRECTO99">[165]APU!$U$6110</definedName>
    <definedName name="DISCOS">#REF!</definedName>
    <definedName name="DISEÑOS">[167]UNIT.!#REF!</definedName>
    <definedName name="Disolvente_para_pintura_Trafico__acrílico">#REF!</definedName>
    <definedName name="display_area_2">#REF!</definedName>
    <definedName name="DISTANCIA_ARENA">#REF!</definedName>
    <definedName name="DISTANCIA_CEMENTO">#REF!</definedName>
    <definedName name="Distancia_Cemento___Tuberia___Otros_Materiales__IPIALES">#REF!</definedName>
    <definedName name="Distancia_Sitio_de_Disposición_Final">#REF!</definedName>
    <definedName name="DISTANCIA_TRITURADO">#REF!</definedName>
    <definedName name="Distancia_Triturado___Base___Afirmado___Arena___Recebo">#REF!</definedName>
    <definedName name="Distrib">#REF!</definedName>
    <definedName name="Division_metalica">#REF!</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np">#REF!</definedName>
    <definedName name="do">#REF!</definedName>
    <definedName name="dolar">#REF!</definedName>
    <definedName name="DOLLAR">[66]CÁLCULOS!$H$34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[0]!ERR</definedName>
    <definedName name="DOS_1">#NAME?</definedName>
    <definedName name="DOS_2">#NAME?</definedName>
    <definedName name="DOS_4">#NAME?</definedName>
    <definedName name="DOS_6">#NAME?</definedName>
    <definedName name="DOS_7">#NAME?</definedName>
    <definedName name="DOS_8">#NAME?</definedName>
    <definedName name="DOT">#REF!</definedName>
    <definedName name="dotacion">#REF!</definedName>
    <definedName name="DOTACIÓN">#REF!</definedName>
    <definedName name="DPF">#REF!</definedName>
    <definedName name="DPI">[12]Tablas!#REF!</definedName>
    <definedName name="DPI1_1">[12]Tablas!#REF!</definedName>
    <definedName name="DPI1_1_1">[12]Tablas!#REF!</definedName>
    <definedName name="DPM">#REF!</definedName>
    <definedName name="DPR">#REF!</definedName>
    <definedName name="DPY">[12]Tablas!#REF!</definedName>
    <definedName name="DPY1_1">[12]Tablas!#REF!</definedName>
    <definedName name="DPY1_1_1">[12]Tablas!#REF!</definedName>
    <definedName name="drf">#REF!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AFZDCXZCAWDAW">#REF!</definedName>
    <definedName name="DSAWE">#REF!</definedName>
    <definedName name="Dsbcm" localSheetId="1">#REF!</definedName>
    <definedName name="Dsbcm">#REF!</definedName>
    <definedName name="DSBYTEMU">#REF!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DF">#N/A</definedName>
    <definedName name="DSDG">#REF!</definedName>
    <definedName name="dsds">#REF!</definedName>
    <definedName name="dsdsd">#REF!</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FW">#REF!</definedName>
    <definedName name="dsghsrfh">#N/A</definedName>
    <definedName name="DSP">[12]Tablas!#REF!</definedName>
    <definedName name="DSP1_1">[12]Tablas!#REF!</definedName>
    <definedName name="DSP1_1_1">[12]Tablas!#REF!</definedName>
    <definedName name="dt">#REF!</definedName>
    <definedName name="DT_1">#REF!,#REF!,#REF!,#REF!,#REF!,#REF!,#REF!,#REF!,#REF!,#REF!,#REF!,#REF!,#REF!</definedName>
    <definedName name="DT_2">#REF!,#REF!,#REF!,#REF!,#REF!,#REF!,#REF!,#REF!,#REF!,#REF!,#REF!,#REF!,#REF!,#REF!,#REF!,#REF!,#REF!,#REF!,#REF!,#REF!</definedName>
    <definedName name="DT_4">#REF!,#REF!,#REF!,#REF!,#REF!,#REF!,#REF!,#REF!,#REF!,#REF!,#REF!,#REF!,#REF!,#REF!,#REF!,#REF!,#REF!,#REF!</definedName>
    <definedName name="DT_5">#REF!,#REF!,#REF!,#REF!,#REF!</definedName>
    <definedName name="DTOLUM">#REF!</definedName>
    <definedName name="dtrhj" localSheetId="1" hidden="1">{"via1",#N/A,TRUE,"general";"via2",#N/A,TRUE,"general";"via3",#N/A,TRUE,"general"}</definedName>
    <definedName name="dtrhj" hidden="1">{"via1",#N/A,TRUE,"general";"via2",#N/A,TRUE,"general";"via3",#N/A,TRUE,"general"}</definedName>
    <definedName name="DTS">#REF!</definedName>
    <definedName name="DUCHA">'[133]PRECIO. MAT'!#REF!</definedName>
    <definedName name="DUCTO_CONDUIT_PVC_3_4">#REF!</definedName>
    <definedName name="DUCTO_METALICO_GALVANIZADO_1">#REF!</definedName>
    <definedName name="ductoc">#REF!</definedName>
    <definedName name="ductot">#REF!</definedName>
    <definedName name="Duitama">#REF!</definedName>
    <definedName name="DuracionMeses">#REF!</definedName>
    <definedName name="DuracionSemanas">#REF!</definedName>
    <definedName name="DURMIENTE">[134]PRECIO.MAT!#REF!</definedName>
    <definedName name="DURMIENTE510">[134]PRECIO.MAT!#REF!</definedName>
    <definedName name="dutr">#REF!</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[0]!ERR</definedName>
    <definedName name="ED_INDUSTRIAL">#REF!</definedName>
    <definedName name="ED_SUBPRODUCTO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FERFW">#REF!</definedName>
    <definedName name="edfew">#REF!</definedName>
    <definedName name="edgfhmn" localSheetId="1" hidden="1">{"via1",#N/A,TRUE,"general";"via2",#N/A,TRUE,"general";"via3",#N/A,TRUE,"general"}</definedName>
    <definedName name="edgfhmn" hidden="1">{"via1",#N/A,TRUE,"general";"via2",#N/A,TRUE,"general";"via3",#N/A,TRUE,"general"}</definedName>
    <definedName name="EDICAR">#REF!</definedName>
    <definedName name="EDIER">#REF!</definedName>
    <definedName name="EDIFICIO_PIELES">#REF!</definedName>
    <definedName name="edil">#REF!</definedName>
    <definedName name="EE" localSheetId="1">'INDICAR CÓDIGO DEL ITEM DE PAGO'!ERR</definedName>
    <definedName name="EE">[0]!ERR</definedName>
    <definedName name="EE_2">#NAME?</definedName>
    <definedName name="EE_4">#NAME?</definedName>
    <definedName name="EE4E" hidden="1">{#N/A,#N/A,TRUE,"INGENIERIA";#N/A,#N/A,TRUE,"COMPRAS";#N/A,#N/A,TRUE,"DIRECCION";#N/A,#N/A,TRUE,"RESUMEN"}</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35">#REF!</definedName>
    <definedName name="EEEEEE">#REF!</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ER">#N/A</definedName>
    <definedName name="eergseg">#N/A</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fwef">#REF!</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JEC">[25]PRESUPUESTO!$E$7</definedName>
    <definedName name="Ejecutivo">'[68]Info Ejec'!$A$1:$AV$153</definedName>
    <definedName name="el">#REF!</definedName>
    <definedName name="ELE">#REF!</definedName>
    <definedName name="ELECTRICISTA">#REF!</definedName>
    <definedName name="ELECTRICOS" comment="INSTALACIONES ELECTRICAS">'[168]04_Electrico'!$A$1:$W$1111</definedName>
    <definedName name="ELIMINACIONPROYC">#REF!</definedName>
    <definedName name="EM.2">#REF!</definedName>
    <definedName name="EM.4">#REF!</definedName>
    <definedName name="EM.5">#REF!</definedName>
    <definedName name="emanto" localSheetId="1">#REF!</definedName>
    <definedName name="emanto">#REF!</definedName>
    <definedName name="EMBOQUILLADOR">#REF!</definedName>
    <definedName name="eme" localSheetId="1">'INDICAR CÓDIGO DEL ITEM DE PAGO'!ERR</definedName>
    <definedName name="eme">[0]!ERR</definedName>
    <definedName name="EMPAQUE">#REF!</definedName>
    <definedName name="EMPLEADO">#REF!</definedName>
    <definedName name="Empresa">[40]EMPRESA!$F$6</definedName>
    <definedName name="EMR">#REF!</definedName>
    <definedName name="EMRC">#REF!</definedName>
    <definedName name="EMULSION">#REF!</definedName>
    <definedName name="ENBOQUILLADOR_PARA_CERAMICAS">#REF!</definedName>
    <definedName name="ENCHAPE">#REF!</definedName>
    <definedName name="ENCHAPECERAMICA">#REF!</definedName>
    <definedName name="ENCHAPELADRILLO">#REF!</definedName>
    <definedName name="encof">#REF!</definedName>
    <definedName name="End_Bal">#REF!</definedName>
    <definedName name="ene">#REF!</definedName>
    <definedName name="ENSAYO">#REF!</definedName>
    <definedName name="ensayo2">[0]!ERR</definedName>
    <definedName name="Ensayos">#REF!</definedName>
    <definedName name="ENT">#REF!</definedName>
    <definedName name="entibado">#REF!</definedName>
    <definedName name="ENTRADA">#REF!</definedName>
    <definedName name="ENTRADASP" localSheetId="1">#REF!</definedName>
    <definedName name="ENTRADASP">#REF!</definedName>
    <definedName name="ENTREPISO">[149]APU!#REF!</definedName>
    <definedName name="EOPJKNCKNCX">#REF!</definedName>
    <definedName name="EPECIALIDAD_SIDOE">[12]Tablas!#REF!</definedName>
    <definedName name="EQ">#REF!</definedName>
    <definedName name="EQ.SOLDADURA">#REF!</definedName>
    <definedName name="eq_topografia">#REF!</definedName>
    <definedName name="EQP">#REF!</definedName>
    <definedName name="EQTOP">#REF!</definedName>
    <definedName name="equ">#REF!</definedName>
    <definedName name="EQUI">[169]EQUIPO!$B$2:$B$36</definedName>
    <definedName name="equipo">[69]Equipo!$A$7:$A$65536</definedName>
    <definedName name="EQUIPO_1">[169]EQUIPO!$B$2:$D$36</definedName>
    <definedName name="EQUIPO_2">#REF!</definedName>
    <definedName name="Equipo_de_computo_con_software_o_licencia">#REF!</definedName>
    <definedName name="EQUIPO_DE_SOLDADURA">#REF!</definedName>
    <definedName name="EQUIPO_DE_TOPOGRAFIA">#REF!</definedName>
    <definedName name="EQUIPO_DE_TOPOGRAFÍA">#REF!</definedName>
    <definedName name="EQUIPO_DE_TOPOGRAFIA_DE_PRESICION">#REF!</definedName>
    <definedName name="EQUIPO_PARA_PINTURA_DE_TRAFICO">#REF!</definedName>
    <definedName name="EQUIPO1">#REF!</definedName>
    <definedName name="EQUIPOS" localSheetId="1">'[70]TABLA EQUIPOS'!$A$3:$D$70</definedName>
    <definedName name="Equipos">#REF!</definedName>
    <definedName name="EQUIPOS1">#REF!</definedName>
    <definedName name="EQUIPOSOLDADURA">[133]ATHE!$G$162</definedName>
    <definedName name="EQUIPOTRANSP" comment="TRANSPORTE">'[168]Equipo_Trans '!$A$1:$F$53</definedName>
    <definedName name="EQUIS">#REF!</definedName>
    <definedName name="EQUISOLDADURA">[20]ATHE!$G$255</definedName>
    <definedName name="eqw" localSheetId="1" hidden="1">{"via1",#N/A,TRUE,"general";"via2",#N/A,TRUE,"general";"via3",#N/A,TRUE,"general"}</definedName>
    <definedName name="eqw" hidden="1">{"via1",#N/A,TRUE,"general";"via2",#N/A,TRUE,"general";"via3",#N/A,TRUE,"general"}</definedName>
    <definedName name="er">#REF!</definedName>
    <definedName name="ERE_ART">[45]steel!$B$8:$B$47</definedName>
    <definedName name="EREE">#REF!</definedName>
    <definedName name="ERERT">#N/A</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adas">#REF!</definedName>
    <definedName name="ERROR">#REF!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G">#N/A</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TYTY">#N/A</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_10">[0]!ERR</definedName>
    <definedName name="ES_2">[0]!ERR</definedName>
    <definedName name="ES_3">[0]!ERR</definedName>
    <definedName name="ES_4">[0]!ERR</definedName>
    <definedName name="ES_5">[0]!ERR</definedName>
    <definedName name="ES_6">[0]!ERR</definedName>
    <definedName name="ES_7">[0]!ERR</definedName>
    <definedName name="ES_8">[0]!ERR</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IF([0]!LG=9,[0]!FES,"")</definedName>
    <definedName name="escal58">#REF!</definedName>
    <definedName name="escalones">#REF!</definedName>
    <definedName name="Escalones_3_4__con_anticorrosivo">#REF!</definedName>
    <definedName name="ESCOMBRERA">#REF!</definedName>
    <definedName name="ESCOMBRERA_MUNICIPAL">#REF!</definedName>
    <definedName name="ESCOMBROS">[129]APU!$G$979</definedName>
    <definedName name="ESE">#REF!</definedName>
    <definedName name="Esferas_reflectivas">#REF!</definedName>
    <definedName name="esmaltadoi">#REF!</definedName>
    <definedName name="ESMALTE">'[133]PRECIO. MAT'!#REF!</definedName>
    <definedName name="Esmalte_Pintuco">#REF!</definedName>
    <definedName name="ESPE">#REF!</definedName>
    <definedName name="especialista_catastro">#REF!</definedName>
    <definedName name="ESPECIFICACION" localSheetId="1">#REF!</definedName>
    <definedName name="ESPECIFICACION">#REF!</definedName>
    <definedName name="Especificación" localSheetId="1">#REF!</definedName>
    <definedName name="Especificación">#REF!</definedName>
    <definedName name="ESPEJO">#REF!</definedName>
    <definedName name="ESPEJO_4_MM">#REF!</definedName>
    <definedName name="ESPEJO_4mm">#REF!</definedName>
    <definedName name="ESPEJO3MM">#REF!</definedName>
    <definedName name="ESRE">[0]!ERR</definedName>
    <definedName name="ESRFDG">#REF!</definedName>
    <definedName name="EST10A">#REF!</definedName>
    <definedName name="EST10V1">#REF!</definedName>
    <definedName name="EST11A">#REF!</definedName>
    <definedName name="ESTA">#REF!</definedName>
    <definedName name="ESTACA">#REF!</definedName>
    <definedName name="Estaca_2_x2_x0.50m">#REF!</definedName>
    <definedName name="ESTACAS">[170]PRECIO.MAT!$C$10</definedName>
    <definedName name="ESTACAS_80_cm">#REF!</definedName>
    <definedName name="ESTACAS_de_5_5_10">#REF!</definedName>
    <definedName name="Estado1">#REF!</definedName>
    <definedName name="Estados">#REF!</definedName>
    <definedName name="ESTERCOLERO">#REF!</definedName>
    <definedName name="Estimate_Factor">1</definedName>
    <definedName name="ESTOPA">#REF!</definedName>
    <definedName name="ESTRAE">'[3]7422CW00'!#REF!</definedName>
    <definedName name="ESTRU">[71]Estructura!$C$7:$E$2570</definedName>
    <definedName name="ESTRUCTURA" hidden="1">{#N/A,#N/A,TRUE,"INGENIERIA";#N/A,#N/A,TRUE,"COMPRAS";#N/A,#N/A,TRUE,"DIRECCION";#N/A,#N/A,TRUE,"RESUMEN"}</definedName>
    <definedName name="ESTRUCTURA_DE_SOPORTE">#REF!</definedName>
    <definedName name="ESTRUCTURAS">[72]Hoja3!$B$7:$B$15</definedName>
    <definedName name="estuco">#REF!</definedName>
    <definedName name="ESTUDIOS">#REF!</definedName>
    <definedName name="ET_DSC">#REF!</definedName>
    <definedName name="ET_IMO">#REF!</definedName>
    <definedName name="ET_IND">#REF!</definedName>
    <definedName name="ETAP">#REF!</definedName>
    <definedName name="ETAPA_PACC">#REF!</definedName>
    <definedName name="ETERNIT6">#REF!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ffg">'[171]Ba Da'!$B$218</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i">#REF!</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WW" hidden="1">{#N/A,#N/A,TRUE,"INGENIERIA";#N/A,#N/A,TRUE,"COMPRAS";#N/A,#N/A,TRUE,"DIRECCION";#N/A,#N/A,TRUE,"RESUMEN"}</definedName>
    <definedName name="EX" hidden="1">#REF!</definedName>
    <definedName name="EX_1" hidden="1">#REF!</definedName>
    <definedName name="EXC" localSheetId="1">#REF!</definedName>
    <definedName name="EXC">#REF!</definedName>
    <definedName name="EXCAV_1">#REF!</definedName>
    <definedName name="EXCAV_2">#REF!</definedName>
    <definedName name="EXCAVACION">#REF!</definedName>
    <definedName name="EXCAVACIONMANUAL">[20]APU!$G$154</definedName>
    <definedName name="excavacionmaquina">#REF!</definedName>
    <definedName name="EXCAVACIONPARQUEOS">#REF!</definedName>
    <definedName name="excavaconglomerado">#REF!</definedName>
    <definedName name="EXCAVAMANOV">#REF!</definedName>
    <definedName name="EXCAVAMAQUINAV">#REF!</definedName>
    <definedName name="EXCAVATIERRA">#REF!</definedName>
    <definedName name="exCEL" localSheetId="1">#REF!</definedName>
    <definedName name="exCEL">#REF!</definedName>
    <definedName name="Excel_BuiltIn__FilterDatabase">#REF!</definedName>
    <definedName name="Excel_BuiltIn__FilterDatabase_2">'[172]Presup Av 1o de mayo con 73a '!$A$17:$N$110</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_1">#REF!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4">'[173]COSTOS CAMPAMENTO'!#REF!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espcargo1">#REF!</definedName>
    <definedName name="exespcargo2">#REF!</definedName>
    <definedName name="exespcargo3">#REF!</definedName>
    <definedName name="exgencargo1">#REF!</definedName>
    <definedName name="exgencargo2">#REF!</definedName>
    <definedName name="exgencargo3">#REF!</definedName>
    <definedName name="EXPGEN">#REF!</definedName>
    <definedName name="EXPL">#REF!</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ilidades">#REF!</definedName>
    <definedName name="factor">#REF!</definedName>
    <definedName name="factor_p1">#REF!</definedName>
    <definedName name="factor_p2">#REF!</definedName>
    <definedName name="FACTOR2">#REF!</definedName>
    <definedName name="FactorCostoPotencia">[158]Modelo!#REF!</definedName>
    <definedName name="FACTORDIEGO">[0]!ERR</definedName>
    <definedName name="FactorMultFinal">#REF!</definedName>
    <definedName name="FactorMultiplicaCalculado">#REF!</definedName>
    <definedName name="FACTURADO">'[74]Itemes Renovación'!#REF!</definedName>
    <definedName name="FAFZCZ">#REF!</definedName>
    <definedName name="FAHESA">#REF!</definedName>
    <definedName name="FareWellStmnt" localSheetId="0">[50]!FareWellStmnt</definedName>
    <definedName name="FareWellStmnt">[50]!FareWellStmnt</definedName>
    <definedName name="FaseProyecto">#REF!</definedName>
    <definedName name="FAVIGEL_25_KG">#REF!</definedName>
    <definedName name="FAWEGTAW">#N/A</definedName>
    <definedName name="fb">#REF!</definedName>
    <definedName name="fcc">#REF!</definedName>
    <definedName name="fcierre">#REF!</definedName>
    <definedName name="fcierrecal">#REF!</definedName>
    <definedName name="fcierrepre">#REF!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D">#REF!</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DF">#REF!</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GGF">#N/A</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H">[137]DATOS!$D$6</definedName>
    <definedName name="Fecha">[75]Tablas!$B$1:$B$65536</definedName>
    <definedName name="FECHA_2">#REF!</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esd">[0]!efwef</definedName>
    <definedName name="Festivos">'[174]días habiles 2015'!$D$2:$D$21</definedName>
    <definedName name="FEWF">#REF!</definedName>
    <definedName name="ff" localSheetId="1">'INDICAR CÓDIGO DEL ITEM DE PAGO'!ERR</definedName>
    <definedName name="ff">[0]!ERR</definedName>
    <definedName name="ff_10">[0]!ERR</definedName>
    <definedName name="ff_2">[0]!ERR</definedName>
    <definedName name="ff_3">[0]!ERR</definedName>
    <definedName name="ff_4">[0]!ERR</definedName>
    <definedName name="ff_5">[0]!ERR</definedName>
    <definedName name="ff_6">[0]!ERR</definedName>
    <definedName name="ff_7">[0]!ERR</definedName>
    <definedName name="ff_8">[0]!ERR</definedName>
    <definedName name="ff_9">[0]!ERR</definedName>
    <definedName name="FFEW">#REF!</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hidden="1">{"via1",#N/A,TRUE,"general";"via2",#N/A,TRUE,"general";"via3",#N/A,TRUE,"general"}</definedName>
    <definedName name="FFFFF">#REF!</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 localSheetId="1">'INDICAR CÓDIGO DEL ITEM DE PAGO'!ERR</definedName>
    <definedName name="fg">[0]!ERR</definedName>
    <definedName name="fg_2">[0]!ERR</definedName>
    <definedName name="fg_4">[0]!ERR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G">#REF!</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ERTG" hidden="1">#REF!</definedName>
    <definedName name="FGF">#REF!</definedName>
    <definedName name="FGFDG">#REF!</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J">#REF!</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tr">[0]!efwef</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C">#REF!</definedName>
    <definedName name="Fil_Fechas">#REF!</definedName>
    <definedName name="FILAS_ENERO">#REF!</definedName>
    <definedName name="FILASFEBRERO">#REF!</definedName>
    <definedName name="fill1" hidden="1">#REF!</definedName>
    <definedName name="FILOS">[149]APU!#REF!</definedName>
    <definedName name="FILTROS">#REF!</definedName>
    <definedName name="filtrov">#REF!</definedName>
    <definedName name="Fin_de_semana">'[174]días habiles 2015'!$M$1:$M$2</definedName>
    <definedName name="FINAL">#REF!</definedName>
    <definedName name="FINALES">#REF!</definedName>
    <definedName name="FINANCIACION" localSheetId="1">'INDICAR CÓDIGO DEL ITEM DE PAGO'!ERR</definedName>
    <definedName name="FINANCIACION">[0]!ERR</definedName>
    <definedName name="FINANCIACION_10">[0]!ERR</definedName>
    <definedName name="FINANCIACION_2">[0]!ERR</definedName>
    <definedName name="FINANCIACION_3">[0]!ERR</definedName>
    <definedName name="FINANCIACION_4">[0]!ERR</definedName>
    <definedName name="FINANCIACION_5">[0]!ERR</definedName>
    <definedName name="FINANCIACION_6">[0]!ERR</definedName>
    <definedName name="FINANCIACION_7">[0]!ERR</definedName>
    <definedName name="FINANCIACION_8">[0]!ERR</definedName>
    <definedName name="FINANCIACION_9">[0]!ERR</definedName>
    <definedName name="FinePrint" localSheetId="0">[50]!FinePrint</definedName>
    <definedName name="FinePrint">[50]!FinePrint</definedName>
    <definedName name="FinPpto">#REF!</definedName>
    <definedName name="FinPpto2">#REF!</definedName>
    <definedName name="fk">#REF!</definedName>
    <definedName name="flq">#REF!</definedName>
    <definedName name="FLUJ">#REF!</definedName>
    <definedName name="FLUJO">#REF!</definedName>
    <definedName name="FM">1.18</definedName>
    <definedName name="FMCC">#REF!</definedName>
    <definedName name="FMINEXP">#REF!</definedName>
    <definedName name="fnic">[55]Hoja1!$C$13</definedName>
    <definedName name="FO">1.32</definedName>
    <definedName name="FONTANERO">#REF!</definedName>
    <definedName name="FOR">#REF!</definedName>
    <definedName name="FORDESCR">'[3]7422CW00'!#REF!</definedName>
    <definedName name="FORM_C3">[77]Hoja1!$A$33:$N$51</definedName>
    <definedName name="FORMA">#REF!</definedName>
    <definedName name="fORMA9698" hidden="1">{#N/A,#N/A,FALSE,"CIBHA05A";#N/A,#N/A,FALSE,"CIBHA05B"}</definedName>
    <definedName name="FORMACION_ACADEMICA">#REF!</definedName>
    <definedName name="FORMALETA">'[133]PRECIO. MAT'!$C$19</definedName>
    <definedName name="Formaleta_en_madera">#REF!</definedName>
    <definedName name="Formaleta_M2">#REF!</definedName>
    <definedName name="FORMALETA_METALICA_CERCHAS_Y_TACOS">#REF!</definedName>
    <definedName name="Formaleta_metalica_para_bordillo">#REF!</definedName>
    <definedName name="FORMALETAM2">#REF!</definedName>
    <definedName name="formam2">#REF!</definedName>
    <definedName name="formaml">#REF!</definedName>
    <definedName name="Format">#REF!</definedName>
    <definedName name="FORMAUNIT" hidden="1">{#N/A,#N/A,FALSE,"Costos Productos 6A";#N/A,#N/A,FALSE,"Costo Unitario Total H-94-12"}</definedName>
    <definedName name="FormLinPresup">#REF!</definedName>
    <definedName name="FORMOLT">'[3]7422CW00'!#REF!</definedName>
    <definedName name="FORMUL">#REF!</definedName>
    <definedName name="formularioCantidades">#REF!</definedName>
    <definedName name="FORSHE">'[3]7422CW00'!#REF!</definedName>
    <definedName name="FORUNMIS">'[3]7422CW00'!#REF!</definedName>
    <definedName name="FOTOCELDA">#REF!</definedName>
    <definedName name="FOTOCONTROL__BREAK_BASE_FOTOCELDA_CAJA_CONT.">#REF!</definedName>
    <definedName name="FP">#REF!</definedName>
    <definedName name="FPMAS2">#REF!</definedName>
    <definedName name="FPMENOS2">#REF!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DD">#REF!</definedName>
    <definedName name="FREDDD">#REF!</definedName>
    <definedName name="frefr" localSheetId="1" hidden="1">{"via1",#N/A,TRUE,"general";"via2",#N/A,TRUE,"general";"via3",#N/A,TRUE,"general"}</definedName>
    <definedName name="frefr" hidden="1">{"via1",#N/A,TRUE,"general";"via2",#N/A,TRUE,"general";"via3",#N/A,TRUE,"general"}</definedName>
    <definedName name="frey">#REF!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rgt">[0]!efwef</definedName>
    <definedName name="FS">1.32</definedName>
    <definedName name="FS01_10">[0]!ERR</definedName>
    <definedName name="FS01_2">[0]!ERR</definedName>
    <definedName name="FS01_3">[0]!ERR</definedName>
    <definedName name="FS01_4">[0]!ERR</definedName>
    <definedName name="FS01_5">[0]!ERR</definedName>
    <definedName name="FS01_6">[0]!ERR</definedName>
    <definedName name="FS01_7">[0]!ERR</definedName>
    <definedName name="FS01_8">[0]!ERR</definedName>
    <definedName name="FS01_9">[0]!ERR</definedName>
    <definedName name="fsdfdsf">[0]!efwef</definedName>
    <definedName name="FSS">[0]!ERR</definedName>
    <definedName name="ftb">#REF!</definedName>
    <definedName name="fu" localSheetId="1">'INDICAR CÓDIGO DEL ITEM DE PAGO'!ERR</definedName>
    <definedName name="fu">[0]!ERR</definedName>
    <definedName name="fu_2">[0]!ERR</definedName>
    <definedName name="fu_4">[0]!ERR</definedName>
    <definedName name="fue">#REF!</definedName>
    <definedName name="fuente">#REF!</definedName>
    <definedName name="Full_Print">#REF!</definedName>
    <definedName name="FUMIGADORA">#REF!</definedName>
    <definedName name="FUSILERA_5_AMPERIOS_X_3_SECCIONES">#REF!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XDF">#REF!</definedName>
    <definedName name="fy">#REF!</definedName>
    <definedName name="fyy">#REF!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MURILLO">#REF!</definedName>
    <definedName name="G1_">#REF!</definedName>
    <definedName name="ga">#REF!</definedName>
    <definedName name="GABINETE">#REF!</definedName>
    <definedName name="GAJ" localSheetId="1">#REF!</definedName>
    <definedName name="GAJ">#REF!</definedName>
    <definedName name="GALON">#REF!</definedName>
    <definedName name="galvanizado">#REF!</definedName>
    <definedName name="GANCHO">#REF!</definedName>
    <definedName name="GANCHO_PARA_PLACA_ONDULADA">#REF!</definedName>
    <definedName name="GANCHO_PARA_SOPORTE_CANAL_AMAZONA">#REF!</definedName>
    <definedName name="GANCHOS">#REF!</definedName>
    <definedName name="GANCHOS_SOPORTE_CANAL_AMAZONA">#REF!</definedName>
    <definedName name="GANCHOTEJA">#REF!</definedName>
    <definedName name="GAS">[12]Tablas!#REF!</definedName>
    <definedName name="GastosViaje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BGB">[0]!ERR</definedName>
    <definedName name="gc">#REF!</definedName>
    <definedName name="GCB">[11]Tablas!#REF!</definedName>
    <definedName name="GCI">[12]Tablas!#REF!</definedName>
    <definedName name="GCN">[12]Tablas!#REF!</definedName>
    <definedName name="GCP">[12]Tablas!#REF!</definedName>
    <definedName name="gd">#REF!</definedName>
    <definedName name="GDBVBF" hidden="1">#REF!</definedName>
    <definedName name="gdj">#REF!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nerales">#REF!</definedName>
    <definedName name="GEO">#REF!</definedName>
    <definedName name="GEODREN_CIRCULAR_100mm">#REF!</definedName>
    <definedName name="GEODREN_CIRCULAR_160mm">#REF!</definedName>
    <definedName name="GEODREN_CIRCULAR_200mm">#REF!</definedName>
    <definedName name="GEODREN_PLANAR">#REF!</definedName>
    <definedName name="GEOMALLA_LBO_202">#REF!</definedName>
    <definedName name="Geotex" localSheetId="1">#REF!</definedName>
    <definedName name="Geotex">#REF!</definedName>
    <definedName name="geotextil">#REF!</definedName>
    <definedName name="Geotextil_NT_2000">#REF!</definedName>
    <definedName name="GEOTEXTIL_PARA_ESTABILIZACION">#REF!</definedName>
    <definedName name="Geotextil_T_2400">#REF!</definedName>
    <definedName name="GEOTEXTILNT1600">#REF!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#REF!</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t">#REF!</definedName>
    <definedName name="gftj">[0]!efwef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fdsgfd">#REF!</definedName>
    <definedName name="GGG" localSheetId="1">'INDICAR CÓDIGO DEL ITEM DE PAGO'!ERR</definedName>
    <definedName name="GGG">[0]!ERR</definedName>
    <definedName name="GGG_10">[0]!ERR</definedName>
    <definedName name="GGG_2">[0]!ERR</definedName>
    <definedName name="GGG_3">[0]!ERR</definedName>
    <definedName name="GGG_4">[0]!ERR</definedName>
    <definedName name="GGG_5">[0]!ERR</definedName>
    <definedName name="GGG_6">[0]!ERR</definedName>
    <definedName name="GGG_7">[0]!ERR</definedName>
    <definedName name="GGG_8">[0]!ERR</definedName>
    <definedName name="GGG_9">[0]!ERR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[0]!ERR</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HH">#REF!</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gy">#REF!,#REF!</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DRR" hidden="1">#REF!</definedName>
    <definedName name="ghf">'[76]7422CW00'!#REF!</definedName>
    <definedName name="ghfg" localSheetId="1" hidden="1">{"via1",#N/A,TRUE,"general";"via2",#N/A,TRUE,"general";"via3",#N/A,TRUE,"general"}</definedName>
    <definedName name="ghfg" hidden="1">{"via1",#N/A,TRUE,"general";"via2",#N/A,TRUE,"general";"via3",#N/A,TRUE,"general"}</definedName>
    <definedName name="ghgh">#REF!</definedName>
    <definedName name="GHGHJG">#REF!</definedName>
    <definedName name="ghghy">#REF!</definedName>
    <definedName name="ghhjhj">#REF!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JK">#N/A</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LJK">#REF!</definedName>
    <definedName name="ghnbbfr" hidden="1">{#N/A,#N/A,TRUE,"1842CWN0"}</definedName>
    <definedName name="ghu">#REF!</definedName>
    <definedName name="Gi">#REF!</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LOBAL">#REF!,#REF!</definedName>
    <definedName name="GMM_ON_ASO">[12]Tablas!#REF!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[12]Tablas!#REF!</definedName>
    <definedName name="gp">#REF!</definedName>
    <definedName name="GPO">[12]Tablas!#REF!</definedName>
    <definedName name="GPR">[12]Tablas!#REF!</definedName>
    <definedName name="GRA">#REF!</definedName>
    <definedName name="_xlnm.Recorder">#REF!</definedName>
    <definedName name="GRAC">#REF!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NITO">#REF!</definedName>
    <definedName name="GRANITO___2">#REF!</definedName>
    <definedName name="GRANITOVERDE">#REF!</definedName>
    <definedName name="GRANO">#REF!</definedName>
    <definedName name="GRANSON">[134]PRECIO.MAT!#REF!</definedName>
    <definedName name="Gravas">#REF!</definedName>
    <definedName name="Gravilla">#REF!</definedName>
    <definedName name="GRAVILLA_M3">#REF!</definedName>
    <definedName name="GRC">[12]Tablas!#REF!</definedName>
    <definedName name="GRC_ON_ASO">[12]Tablas!#REF!</definedName>
    <definedName name="GRC_ON_DAPIAY">#REF!</definedName>
    <definedName name="GRC_ON_GER">#REF!</definedName>
    <definedName name="GRCHIS0599" hidden="1">{#N/A,#N/A,FALSE,"Costos Productos 6A";#N/A,#N/A,FALSE,"Costo Unitario Total H-94-12"}</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EY">#REF!</definedName>
    <definedName name="GRFEDS" hidden="1">#REF!</definedName>
    <definedName name="grggwero" localSheetId="1" hidden="1">{"via1",#N/A,TRUE,"general";"via2",#N/A,TRUE,"general";"via3",#N/A,TRUE,"general"}</definedName>
    <definedName name="grggwero" hidden="1">{"via1",#N/A,TRUE,"general";"via2",#N/A,TRUE,"general";"via3",#N/A,TRUE,"general"}</definedName>
    <definedName name="Griferia_lavamanos">#REF!</definedName>
    <definedName name="gris">#REF!</definedName>
    <definedName name="grl">#REF!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O">#REF!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[12]Tablas!#REF!</definedName>
    <definedName name="GTRE" localSheetId="1">#REF!</definedName>
    <definedName name="GTRE">#REF!</definedName>
    <definedName name="Guadaña">#REF!</definedName>
    <definedName name="GUADUA">#REF!</definedName>
    <definedName name="GUADUA_2.5_m">#REF!</definedName>
    <definedName name="Guadua_L___3_mts_Dmin_12_cm">#REF!</definedName>
    <definedName name="GUADUA_x_5_M.">#REF!</definedName>
    <definedName name="guaimar">#REF!</definedName>
    <definedName name="guardaescoba">#REF!</definedName>
    <definedName name="Guardaescoba_cemento">#REF!</definedName>
    <definedName name="Gv">#REF!</definedName>
    <definedName name="Gw">#REF!</definedName>
    <definedName name="gy">#REF!</definedName>
    <definedName name="h">#REF!</definedName>
    <definedName name="H_DELGADO">#REF!</definedName>
    <definedName name="H_pump">#REF!</definedName>
    <definedName name="h9h" localSheetId="1" hidden="1">{"via1",#N/A,TRUE,"general";"via2",#N/A,TRUE,"general";"via3",#N/A,TRUE,"general"}</definedName>
    <definedName name="h9h" hidden="1">{"via1",#N/A,TRUE,"general";"via2",#N/A,TRUE,"general";"via3",#N/A,TRUE,"general"}</definedName>
    <definedName name="ha">#REF!</definedName>
    <definedName name="hayud">#REF!</definedName>
    <definedName name="Hazards">#REF!</definedName>
    <definedName name="Hb">#REF!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amion">#REF!</definedName>
    <definedName name="HD.3">#REF!</definedName>
    <definedName name="HD.4">#REF!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BILLA_PARA_CINTA_BAND_IT_5_8">#REF!</definedName>
    <definedName name="HEBILLA_Y_CINTA_BAND_IT_3_4">#REF!</definedName>
    <definedName name="hed">[55]Datos!$D$8</definedName>
    <definedName name="hen">[55]Datos!$D$9</definedName>
    <definedName name="HERNAN_DUARTE">#REF!</definedName>
    <definedName name="HERR">#REF!</definedName>
    <definedName name="HERRAMIENTA">#REF!</definedName>
    <definedName name="HERRAMIENTA_ELECTRICA">#REF!</definedName>
    <definedName name="herramienta_menor">#REF!</definedName>
    <definedName name="HERRAMIENTA02">#REF!</definedName>
    <definedName name="HERRERO">#REF!</definedName>
    <definedName name="HERRMENOR">#REF!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GH">#N/A</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GGF">[0]!ERR</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trhrt">#N/A</definedName>
    <definedName name="hgu">#REF!</definedName>
    <definedName name="hh" localSheetId="1">'INDICAR CÓDIGO DEL ITEM DE PAGO'!ERR</definedName>
    <definedName name="hh">[0]!ERR</definedName>
    <definedName name="hh_2">[0]!ERR</definedName>
    <definedName name="hh_4">[0]!ERR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HHH">#REF!</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#REF!</definedName>
    <definedName name="HIERRO">'[133]PRECIO. MAT'!$C$18</definedName>
    <definedName name="HIERRO_DE_60000_PSI">#REF!</definedName>
    <definedName name="hierro1">#REF!</definedName>
    <definedName name="hierro60v">#REF!</definedName>
    <definedName name="hijo">#REF!</definedName>
    <definedName name="HILO">'[133]PRECIO. MAT'!$C$12</definedName>
    <definedName name="HILOC">[170]PRECIO.MAT!$C$23</definedName>
    <definedName name="hing">#REF!</definedName>
    <definedName name="HISTORICO" hidden="1">{#N/A,#N/A,FALSE,"Costos Productos 6A";#N/A,#N/A,FALSE,"Costo Unitario Total H-94-12"}</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KGJH">#N/A</definedName>
    <definedName name="hl">#REF!</definedName>
    <definedName name="HM">#REF!</definedName>
    <definedName name="HMEN">#REF!</definedName>
    <definedName name="hmont">#REF!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__1__de__3">#REF!</definedName>
    <definedName name="Hoja__1__de__3_4">#REF!</definedName>
    <definedName name="HOJA1" localSheetId="1">#REF!</definedName>
    <definedName name="HOJA1">#REF!</definedName>
    <definedName name="HOJA56">#REF!</definedName>
    <definedName name="HOJACEGUETA">'[133]PRECIO. MAT'!#REF!</definedName>
    <definedName name="hola">#REF!</definedName>
    <definedName name="HonoraProfesionales">#REF!</definedName>
    <definedName name="HONORARIOS">#REF!</definedName>
    <definedName name="HonoraTecnicos">#REF!</definedName>
    <definedName name="HORAS">#REF!</definedName>
    <definedName name="horat">'[20]Itemes Renovación'!#REF!</definedName>
    <definedName name="Hornos">#REF!</definedName>
    <definedName name="hoy" hidden="1">#REF!</definedName>
    <definedName name="HOYO">#REF!</definedName>
    <definedName name="HOYOO">#REF!</definedName>
    <definedName name="HOYOOO">#REF!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SIT" hidden="1">{#N/A,#N/A,FALSE,"CIBHA05A";#N/A,#N/A,FALSE,"CIBHA05B"}</definedName>
    <definedName name="hsup">#REF!</definedName>
    <definedName name="ht">#REF!</definedName>
    <definedName name="HTAS">#REF!</definedName>
    <definedName name="HTAS1">#REF!</definedName>
    <definedName name="htecn">#REF!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{"'A'!$A$1:$L$120"}</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Title" hidden="1">"Diseño Estructural"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UECO4">#REF!</definedName>
    <definedName name="HUECO5">#REF!</definedName>
    <definedName name="HUECO6">#REF!</definedName>
    <definedName name="hut">#REF!</definedName>
    <definedName name="hvehiculo">#REF!</definedName>
    <definedName name="hxdfk">#REF!</definedName>
    <definedName name="HY">#REF!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ABALLETEAC">#REF!</definedName>
    <definedName name="ICABALLETEZ">#REF!</definedName>
    <definedName name="icbf">[55]Hoja1!$C$15</definedName>
    <definedName name="Icct">#REF!</definedName>
    <definedName name="ICOPOR">#REF!</definedName>
    <definedName name="ICOPOR_POR_4cm_1x1">#REF!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e00">#REF!</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K">#REF!</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acto">#REF!</definedName>
    <definedName name="IMPERMEABILIZACION">#REF!</definedName>
    <definedName name="impermeabilizante">#REF!</definedName>
    <definedName name="IMPERMEABILIZANTE_PARA_MORTERO">#REF!</definedName>
    <definedName name="IMPERMEABILIZANTE_SIKA_1">#REF!</definedName>
    <definedName name="IMPERMMORTERO">#REF!</definedName>
    <definedName name="ImpPolizasConsultoria">#REF!</definedName>
    <definedName name="ImpPolizasObra">#REF!</definedName>
    <definedName name="IMPRESSION">#REF!</definedName>
    <definedName name="Imprev">#REF!</definedName>
    <definedName name="Imprevistos">#REF!</definedName>
    <definedName name="Imprima">#REF!</definedName>
    <definedName name="Imprima_4">#REF!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N">#REF!</definedName>
    <definedName name="INC">#REF!</definedName>
    <definedName name="INCR._PRODC.">#REF!</definedName>
    <definedName name="INCRUSTACION">#REF!</definedName>
    <definedName name="incrustaciones">#REF!</definedName>
    <definedName name="INDI">#REF!</definedName>
    <definedName name="INDICE" localSheetId="1">#REF!</definedName>
    <definedName name="INDICE">#REF!</definedName>
    <definedName name="INDIRECTOS">#REF!</definedName>
    <definedName name="INDPYG9698" hidden="1">{#N/A,#N/A,FALSE,"Costos Productos 6A";#N/A,#N/A,FALSE,"Costo Unitario Total H-94-12"}</definedName>
    <definedName name="induccion">#REF!</definedName>
    <definedName name="inf" localSheetId="1">#REF!</definedName>
    <definedName name="inf">#REF!</definedName>
    <definedName name="inf_2">#REF!</definedName>
    <definedName name="inf_4">#REF!</definedName>
    <definedName name="INFG">#REF!</definedName>
    <definedName name="infiltra">#REF!</definedName>
    <definedName name="INFORME">[80]TABLAS!$A$1:$A$65536</definedName>
    <definedName name="Informe_semanal">#REF!</definedName>
    <definedName name="ING" hidden="1">{#N/A,#N/A,FALSE,"DITCAR";#N/A,#N/A,FALSE,"a1";#N/A,#N/A,FALSE,"a2";#N/A,#N/A,FALSE,"a3";#N/A,#N/A,FALSE,"a4";#N/A,#N/A,FALSE,"a4a";#N/A,#N/A,FALSE,"a4B";#N/A,#N/A,FALSE,"a4C";#N/A,#N/A,FALSE,"A5a ";#N/A,#N/A,FALSE,"A5b";#N/A,#N/A,FALSE,"A6A";#N/A,#N/A,FALSE,"A6B";#N/A,#N/A,FALSE,"A6C";#N/A,#N/A,FALSE,"04PG12NB"}</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ENIERO">#REF!</definedName>
    <definedName name="ingeniero_civil">#REF!</definedName>
    <definedName name="INGENIERO_ELECTRICISTA">#REF!</definedName>
    <definedName name="INGENIERO_RESIDENTE">#REF!</definedName>
    <definedName name="INGREHIS" hidden="1">{#N/A,#N/A,FALSE,"CIBHA05A";#N/A,#N/A,FALSE,"CIBHA05B"}</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iales">'[27]Reservas de Petróleo'!$A$2,'[27]Reservas de Petróleo'!$A$1,'[27]Reservas de Petróleo'!$D$4,'[27]Reservas de Petróleo'!$D$1:$D$65536</definedName>
    <definedName name="Inicio">[35]BASES!$E$26</definedName>
    <definedName name="INICIOPPTO">#REF!</definedName>
    <definedName name="inn">#REF!</definedName>
    <definedName name="INPU">#REF!</definedName>
    <definedName name="INPUT">'[3]7422CW00'!#REF!</definedName>
    <definedName name="Ins">#REF!</definedName>
    <definedName name="INSPECCION">#REF!</definedName>
    <definedName name="INSPECCION2">#REF!</definedName>
    <definedName name="INSPECTOR">#REF!</definedName>
    <definedName name="Inst_Hidrosanitarias">#REF!+#REF!</definedName>
    <definedName name="Instalacion">#REF!</definedName>
    <definedName name="INSTALACIONCUBIERTA">#REF!</definedName>
    <definedName name="INSTALACIONPARARRAYO">#REF!</definedName>
    <definedName name="instalaciontuberia3">#REF!</definedName>
    <definedName name="INSU">[81]INSUMOS!$A$1:$E$65536</definedName>
    <definedName name="INSUMO">VLOOKUP([151]apu!$B1,[151]Insumos!$D$1:$E$65536,2,FALSE)</definedName>
    <definedName name="Insumos">#REF!</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ERUPTOR_COBLE">#REF!</definedName>
    <definedName name="INTER">[72]Hoja3!$F$7:$F$9</definedName>
    <definedName name="Intercambiadores">#REF!</definedName>
    <definedName name="Interest_Rate">#REF!</definedName>
    <definedName name="INTERMEDIA_I">#REF!</definedName>
    <definedName name="INTERNADO">#REF!</definedName>
    <definedName name="INTERRUPTOR_CONMUTABLE">#REF!</definedName>
    <definedName name="INTERRUPTOR_DETECTOR_DE_PRESENCIA">#REF!</definedName>
    <definedName name="INTERRUPTOR_DOBLE">#REF!</definedName>
    <definedName name="INTERRUPTOR_SENCILLO">#REF!</definedName>
    <definedName name="INTERRUPTORAUTOMATICO">#REF!</definedName>
    <definedName name="INTERUPTOR_DOBLE">#REF!</definedName>
    <definedName name="Interventor">[40]CONTRATO!$E$12</definedName>
    <definedName name="INTERVENTORIA">#REF!</definedName>
    <definedName name="IntVal">'[20]Interc.válv.'!$E$1:$E$65536</definedName>
    <definedName name="INV">#REF!</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p">[0]!efwef</definedName>
    <definedName name="IOPIOU" hidden="1">{#N/A,#N/A,FALSE,"Costos Productos 6A";#N/A,#N/A,FALSE,"Costo Unitario Total H-94-12"}</definedName>
    <definedName name="IOU">#REF!</definedName>
    <definedName name="IOUHH" localSheetId="1">'INDICAR CÓDIGO DEL ITEM DE PAGO'!ERR</definedName>
    <definedName name="IOUHH">[0]!ERR</definedName>
    <definedName name="IP">#REF!</definedName>
    <definedName name="IPC">#REF!</definedName>
    <definedName name="IPO">#REF!</definedName>
    <definedName name="IPV">#REF!</definedName>
    <definedName name="IPZ">#REF!</definedName>
    <definedName name="ir">#REF!</definedName>
    <definedName name="irng" hidden="1">#REF!</definedName>
    <definedName name="Israel">#REF!,#REF!,#REF!,#REF!,#REF!,#REF!,#REF!,#REF!,#REF!</definedName>
    <definedName name="Iss">'[40]LIQUIDA-NOMINA'!$AT$4</definedName>
    <definedName name="issafp">[55]Hoja1!$C$19</definedName>
    <definedName name="isscs">[55]Hoja1!$C$21</definedName>
    <definedName name="isseps">[55]Hoja1!$C$20</definedName>
    <definedName name="it.">#REF!</definedName>
    <definedName name="ITEM">[78]BASE!$C$4:$H$255</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[165]APU!$E$14843</definedName>
    <definedName name="ITEM2.11">[165]APU!$E$14904</definedName>
    <definedName name="ITEM2.12">[165]APU!$E$14965</definedName>
    <definedName name="ITEM201.1">#REF!</definedName>
    <definedName name="ITEM201.2">#REF!</definedName>
    <definedName name="ITEM201.3">#REF!</definedName>
    <definedName name="ITEM210.2">#REF!</definedName>
    <definedName name="item210.3" localSheetId="1">#REF!</definedName>
    <definedName name="item210.3">#REF!</definedName>
    <definedName name="ITEM211.1">#REF!</definedName>
    <definedName name="ITEM220.1">#REF!</definedName>
    <definedName name="ITEM222">'[142]1'!#REF!</definedName>
    <definedName name="ITEM230">#REF!</definedName>
    <definedName name="item230.1" localSheetId="1">#REF!</definedName>
    <definedName name="item230.1">#REF!</definedName>
    <definedName name="ITEM3" localSheetId="1">#REF!</definedName>
    <definedName name="ITEM3">#REF!</definedName>
    <definedName name="ITEM3.15">[165]APU!$E$8621</definedName>
    <definedName name="ITEM3.16">[165]APU!$E$8682</definedName>
    <definedName name="ITEM3.17">[165]APU!$E$8743</definedName>
    <definedName name="ITEM3.18">[165]APU!$E$8804</definedName>
    <definedName name="ITEM3.19">[165]APU!$E$8865</definedName>
    <definedName name="ITEM3.20">[165]APU!$E$8926</definedName>
    <definedName name="ITEM3.21">[165]APU!$E$11915</definedName>
    <definedName name="ITEM3.22">[165]APU!$E$14477</definedName>
    <definedName name="ITEM3.23">[165]APU!$E$15087</definedName>
    <definedName name="item310" localSheetId="1">#REF!</definedName>
    <definedName name="item310">#REF!</definedName>
    <definedName name="item320">#REF!</definedName>
    <definedName name="item320.2" localSheetId="1">#REF!</definedName>
    <definedName name="item320.2">#REF!</definedName>
    <definedName name="ITEM330">#REF!</definedName>
    <definedName name="item330.1" localSheetId="1">#REF!</definedName>
    <definedName name="item330.1">#REF!</definedName>
    <definedName name="ITEM4.20">[165]APU!$E$9170</definedName>
    <definedName name="ITEM4.21">[165]APU!$E$9231</definedName>
    <definedName name="ITEM4.22">[165]APU!$E$9292</definedName>
    <definedName name="ITEM4.23">[165]APU!$E$9353</definedName>
    <definedName name="ITEM4.24">[165]APU!$E$9414</definedName>
    <definedName name="ITEM4.25">[165]APU!$E$9475</definedName>
    <definedName name="ITEM4.26">[165]APU!$E$9536</definedName>
    <definedName name="ITEM4.27">[165]APU!$E$9597</definedName>
    <definedName name="ITEM4.28">[165]APU!$E$9658</definedName>
    <definedName name="ITEM4.29">[165]APU!$E$9719</definedName>
    <definedName name="ITEM4.30">[165]APU!$E$9780</definedName>
    <definedName name="ITEM4.31">[165]APU!$E$9841</definedName>
    <definedName name="ITEM4.32">[165]APU!$E$9902</definedName>
    <definedName name="ITEM4.33">[165]APU!$E$9963</definedName>
    <definedName name="ITEM4.34">[165]APU!$E$10024</definedName>
    <definedName name="ITEM4.35">[165]APU!$E$11549</definedName>
    <definedName name="ITEM4.36">[165]APU!$E$11610</definedName>
    <definedName name="ITEM4.37">[165]APU!$E$15941</definedName>
    <definedName name="ITEM4.38">[165]APU!$E$15148</definedName>
    <definedName name="ITEM4.39">[165]APU!$E$14233</definedName>
    <definedName name="ITEM4.40">[165]APU!$E$14294</definedName>
    <definedName name="ITEM4.41">[165]APU!$E$14355</definedName>
    <definedName name="ITEM4.42">[165]APU!$E$14416</definedName>
    <definedName name="ITEM4.43">[165]APU!$E$14538</definedName>
    <definedName name="ITEM4.44">[165]APU!$E$16002</definedName>
    <definedName name="ITEM4.45">[165]APU!$E$16063</definedName>
    <definedName name="ITEM4.46">[165]APU!$E$14660</definedName>
    <definedName name="ITEM4.5">#REF!</definedName>
    <definedName name="ITEM410">#REF!</definedName>
    <definedName name="item420" localSheetId="1">#REF!</definedName>
    <definedName name="item420">#REF!</definedName>
    <definedName name="ITEM450">#REF!</definedName>
    <definedName name="item450.2P" localSheetId="1">#REF!</definedName>
    <definedName name="item450.2P">#REF!</definedName>
    <definedName name="ITEM5.100">[165]APU!$E$12403</definedName>
    <definedName name="ITEM5.101">[165]APU!$E$12464</definedName>
    <definedName name="ITEM5.104">[165]APU!$E$12525</definedName>
    <definedName name="ITEM5.105">[165]APU!$E$12586</definedName>
    <definedName name="ITEM5.106">[165]APU!$E$12647</definedName>
    <definedName name="ITEM5.107">[165]APU!$E$12708</definedName>
    <definedName name="ITEM5.108">[165]APU!$E$12769</definedName>
    <definedName name="ITEM5.109">[165]APU!$E$12830</definedName>
    <definedName name="ITEM5.111">[165]APU!$E$12891</definedName>
    <definedName name="ITEM5.112">[165]APU!$E$12952</definedName>
    <definedName name="ITEM5.113">[165]APU!$E$14721</definedName>
    <definedName name="ITEM5.114">[165]APU!$E$14782</definedName>
    <definedName name="ITEM5.115">[165]APU!$E$15026</definedName>
    <definedName name="ITEM5.53">[165]APU!$E$10085</definedName>
    <definedName name="ITEM5.54">[165]APU!$E$10146</definedName>
    <definedName name="ITEM5.55">[165]APU!$E$10207</definedName>
    <definedName name="ITEM5.56">[165]APU!$E$10268</definedName>
    <definedName name="ITEM5.57">[165]APU!$E$10329</definedName>
    <definedName name="ITEM5.58">[165]APU!$E$10390</definedName>
    <definedName name="ITEM5.59">[165]APU!$E$10451</definedName>
    <definedName name="ITEM5.60">[165]APU!$E$10512</definedName>
    <definedName name="ITEM5.61">[165]APU!$E$10573</definedName>
    <definedName name="ITEM5.62">[165]APU!$E$10634</definedName>
    <definedName name="ITEM5.63">[165]APU!$E$10695</definedName>
    <definedName name="ITEM5.64">[165]APU!$E$10756</definedName>
    <definedName name="ITEM5.65">[165]APU!$E$10817</definedName>
    <definedName name="ITEM5.66">[165]APU!$E$10878</definedName>
    <definedName name="ITEM5.67">[165]APU!$E$10939</definedName>
    <definedName name="ITEM5.68">[165]APU!$E$11000</definedName>
    <definedName name="ITEM5.69">[165]APU!$E$11061</definedName>
    <definedName name="ITEM5.70">[165]APU!$E$11122</definedName>
    <definedName name="ITEM5.71">[165]APU!$E$11183</definedName>
    <definedName name="ITEM5.72">[165]APU!$E$11976</definedName>
    <definedName name="ITEM5.73">[165]APU!$E$12037</definedName>
    <definedName name="ITEM5.74">[165]APU!$E$12098</definedName>
    <definedName name="ITEM5.77">[165]APU!$E$12159</definedName>
    <definedName name="ITEM5.78">[165]APU!$E$12281</definedName>
    <definedName name="ITEM5.79">[165]APU!$E$12342</definedName>
    <definedName name="ITEM5.80">[165]APU!$E$12220</definedName>
    <definedName name="ITEM5.82">[165]APU!$E$13989</definedName>
    <definedName name="ITEM5.83">[165]APU!$E$14050</definedName>
    <definedName name="ITEM5.84">[165]APU!$E$13318</definedName>
    <definedName name="ITEM5.85">[165]APU!$E$13379</definedName>
    <definedName name="ITEM5.86">[165]APU!$E$13440</definedName>
    <definedName name="ITEM5.87">[165]APU!$E$13501</definedName>
    <definedName name="ITEM5.88">[165]APU!$E$13562</definedName>
    <definedName name="ITEM5.89">[165]APU!$E$13623</definedName>
    <definedName name="ITEM5.90">[165]APU!$E$13684</definedName>
    <definedName name="ITEM5.91">[165]APU!$E$13745</definedName>
    <definedName name="ITEM5.92">[165]APU!$E$13806</definedName>
    <definedName name="ITEM5.93">[165]APU!$E$13867</definedName>
    <definedName name="ITEM5.94">[165]APU!$E$13928</definedName>
    <definedName name="ITEM5.95">[165]APU!$E$13013</definedName>
    <definedName name="ITEM5.96">[165]APU!$E$13074</definedName>
    <definedName name="ITEM5.97">[165]APU!$E$13135</definedName>
    <definedName name="ITEM5.98">[165]APU!$E$13196</definedName>
    <definedName name="ITEM5.99">[165]APU!$E$13257</definedName>
    <definedName name="ITEM521">[162]ITEMS!$A$522</definedName>
    <definedName name="ITEM6.1">#REF!</definedName>
    <definedName name="item600.1" localSheetId="1">#REF!</definedName>
    <definedName name="item600.1">#REF!</definedName>
    <definedName name="ITEM610">#REF!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5">#REF!</definedName>
    <definedName name="item630.6" localSheetId="1">#REF!</definedName>
    <definedName name="item630.6">#REF!</definedName>
    <definedName name="item630.7" localSheetId="1">#REF!</definedName>
    <definedName name="item630.7">#REF!</definedName>
    <definedName name="ITEM630.8">#REF!</definedName>
    <definedName name="ITEM632">#REF!</definedName>
    <definedName name="ITEM640">#REF!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#REF!</definedName>
    <definedName name="ITEM7.10">[165]APU!$E$8138</definedName>
    <definedName name="ITEM7.11">[165]APU!$E$8199</definedName>
    <definedName name="ITEM7.12">[165]APU!$E$8259</definedName>
    <definedName name="ITEM7.13">[165]APU!$E$8320</definedName>
    <definedName name="ITEM7.14">[165]APU!$E$8381</definedName>
    <definedName name="ITEM7.15">[165]APU!$E$8442</definedName>
    <definedName name="ITEM7.16">[165]APU!$E$8560</definedName>
    <definedName name="ITEM7.17">[165]APU!$E$11244</definedName>
    <definedName name="ITEM7.18">[165]APU!$E$11305</definedName>
    <definedName name="ITEM7.19">[165]APU!$E$11366</definedName>
    <definedName name="ITEM7.2">#REF!</definedName>
    <definedName name="ITEM7.20">[165]APU!$E$11427</definedName>
    <definedName name="ITEM7.21">[165]APU!$E$11488</definedName>
    <definedName name="ITEM7.22">[165]APU!$E$11671</definedName>
    <definedName name="ITEM7.23">[165]APU!$E$11732</definedName>
    <definedName name="ITEM7.24">[165]APU!$E$14599</definedName>
    <definedName name="ITEM7.25">[165]APU!$E$15209</definedName>
    <definedName name="ITEM7.26">[165]APU!$E$15270</definedName>
    <definedName name="ITEM7.27">[165]APU!$E$15331</definedName>
    <definedName name="ITEM7.28">[165]APU!$E$15392</definedName>
    <definedName name="ITEM7.29">[165]APU!$E$15453</definedName>
    <definedName name="ITEM7.3">#REF!</definedName>
    <definedName name="ITEM7.30">[165]APU!$E$15514</definedName>
    <definedName name="ITEM7.31">[165]APU!$E$15575</definedName>
    <definedName name="ITEM7.32">[165]APU!$E$15636</definedName>
    <definedName name="ITEM7.33">[165]APU!$E$15697</definedName>
    <definedName name="ITEM7.34">[165]APU!$E$15758</definedName>
    <definedName name="ITEM7.35">[165]APU!$E$15819</definedName>
    <definedName name="ITEM7.4">[165]APU!$E$7772</definedName>
    <definedName name="ITEM7.5">#REF!</definedName>
    <definedName name="ITEM7.6">[165]APU!$E$7894</definedName>
    <definedName name="ITEM7.7">[165]APU!$E$7955</definedName>
    <definedName name="ITEM7.8">[165]APU!$E$8016</definedName>
    <definedName name="ITEM7.9">[165]APU!$E$8077</definedName>
    <definedName name="item700.1" localSheetId="1">#REF!</definedName>
    <definedName name="item700.1">#REF!</definedName>
    <definedName name="ITEM704">#REF!</definedName>
    <definedName name="item710.1" localSheetId="1">#REF!</definedName>
    <definedName name="item710.1">#REF!</definedName>
    <definedName name="item710.2" localSheetId="1">#REF!</definedName>
    <definedName name="item710.2">#REF!</definedName>
    <definedName name="ITEM720">#REF!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#REF!</definedName>
    <definedName name="item900.2" localSheetId="1">#REF!</definedName>
    <definedName name="item900.2">#REF!</definedName>
    <definedName name="ITEMCOD90">#REF!</definedName>
    <definedName name="ItemCodos">#REF!</definedName>
    <definedName name="ITEMS">#REF!</definedName>
    <definedName name="ITEN_2_FILTRO">#REF!</definedName>
    <definedName name="ITEN320">#REF!</definedName>
    <definedName name="ITENM_DOMIC">#REF!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[0]!efwef</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VA_UTIL">[137]DATOS!$D$11</definedName>
    <definedName name="IVAConsultoria">#REF!</definedName>
    <definedName name="IVAS">#REF!</definedName>
    <definedName name="IVASobreUtilidad">#REF!</definedName>
    <definedName name="IvaSUtl">#REF!</definedName>
    <definedName name="iwjer">#REF!</definedName>
    <definedName name="iyuiuyi" localSheetId="1" hidden="1">{"via1",#N/A,TRUE,"general";"via2",#N/A,TRUE,"general";"via3",#N/A,TRUE,"general"}</definedName>
    <definedName name="iyuiuyi" hidden="1">{"via1",#N/A,TRUE,"general";"via2",#N/A,TRUE,"general";"via3",#N/A,TRUE,"general"}</definedName>
    <definedName name="IZQ_AUX">LEFT([151]Auxiliares!$B1,2)</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#REF!</definedName>
    <definedName name="JAIME">#REF!</definedName>
    <definedName name="JAIRO">#REF!</definedName>
    <definedName name="JAJKZ">#REF!</definedName>
    <definedName name="Jb">#REF!</definedName>
    <definedName name="Jc">#REF!</definedName>
    <definedName name="jd" localSheetId="1" hidden="1">{"via1",#N/A,TRUE,"general";"via2",#N/A,TRUE,"general";"via3",#N/A,TRUE,"general"}</definedName>
    <definedName name="jd" hidden="1">{"via1",#N/A,TRUE,"general";"via2",#N/A,TRUE,"general";"via3",#N/A,TRUE,"general"}</definedName>
    <definedName name="jda">#REF!</definedName>
    <definedName name="JDFKLASJ">#REF!</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gjhgjhg">#REF!</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I">#REF!</definedName>
    <definedName name="jj" localSheetId="1">'INDICAR CÓDIGO DEL ITEM DE PAGO'!ERR</definedName>
    <definedName name="jj">[0]!ERR</definedName>
    <definedName name="jj_2">[0]!ERR</definedName>
    <definedName name="jj_4">[0]!ERR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[0]!ERR</definedName>
    <definedName name="jjjjj">#REF!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GJHGJHG">#N/A</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KKJK">#REF!</definedName>
    <definedName name="jkl" localSheetId="1">#REF!</definedName>
    <definedName name="jkl">#REF!</definedName>
    <definedName name="JKSDBJSLSDKHFSDHFLDSKJKHFJSDHFKJDBVJKDBVDSDVDVFVVFFVFVFVFV">#REF!</definedName>
    <definedName name="JLK">#N/A</definedName>
    <definedName name="jn">#REF!</definedName>
    <definedName name="jñ">#REF!</definedName>
    <definedName name="jo">#REF!</definedName>
    <definedName name="JOHN">#REF!</definedName>
    <definedName name="JOHNNY" localSheetId="1">'INDICAR CÓDIGO DEL ITEM DE PAGO'!ERR</definedName>
    <definedName name="JOHNNY">[0]!ERR</definedName>
    <definedName name="JOHNNY_10">[0]!ERR</definedName>
    <definedName name="JOHNNY_2">[0]!ERR</definedName>
    <definedName name="JOHNNY_3">[0]!ERR</definedName>
    <definedName name="JOHNNY_4">[0]!ERR</definedName>
    <definedName name="JOHNNY_5">[0]!ERR</definedName>
    <definedName name="JOHNNY_6">[0]!ERR</definedName>
    <definedName name="JOHNNY_7">[0]!ERR</definedName>
    <definedName name="JOHNNY_8">[0]!ERR</definedName>
    <definedName name="JOHNNY_9">[0]!ERR</definedName>
    <definedName name="JOJOJOJ">#REF!</definedName>
    <definedName name="Jornal">[138]Jornal!$A$12:$I$31</definedName>
    <definedName name="JOTA">#N/A</definedName>
    <definedName name="JRYJ" localSheetId="1" hidden="1">{"via1",#N/A,TRUE,"general";"via2",#N/A,TRUE,"general";"via3",#N/A,TRUE,"general"}</definedName>
    <definedName name="JRYJ" hidden="1">{"via1",#N/A,TRUE,"general";"via2",#N/A,TRUE,"general";"via3",#N/A,TRUE,"general"}</definedName>
    <definedName name="JSA">#REF!</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ita">#REF!,#REF!,#REF!,#REF!,#REF!,#REF!,#REF!,#REF!,#REF!</definedName>
    <definedName name="Juego_de_incrustaciones">#REF!</definedName>
    <definedName name="JUEGO_INFANTIL_METALICO">#REF!</definedName>
    <definedName name="JUEGOS_BIOSALUDABLES">#REF!</definedName>
    <definedName name="JUEGOSANITARIO">#REF!</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ta_PVC__2_bulbos__9__ancho">#REF!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GFSD">[0]!ERR</definedName>
    <definedName name="kh">#REF!</definedName>
    <definedName name="KHBG">[0]!ERR</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[0]!ERR</definedName>
    <definedName name="kkkki" localSheetId="1" hidden="1">{"via1",#N/A,TRUE,"general";"via2",#N/A,TRUE,"general";"via3",#N/A,TRUE,"general"}</definedName>
    <definedName name="kkkki" hidden="1">{"via1",#N/A,TRUE,"general";"via2",#N/A,TRUE,"general";"via3",#N/A,TRUE,"general"}</definedName>
    <definedName name="kkkkk">#REF!</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_2">[0]!ERR</definedName>
    <definedName name="kl_4">[0]!ERR</definedName>
    <definedName name="klklk" localSheetId="1">#REF!</definedName>
    <definedName name="klklk">#REF!</definedName>
    <definedName name="km">#REF!</definedName>
    <definedName name="kñy">#REF!</definedName>
    <definedName name="ko">[175]items!$C$4:$J$247</definedName>
    <definedName name="krtrk" localSheetId="1" hidden="1">{"via1",#N/A,TRUE,"general";"via2",#N/A,TRUE,"general";"via3",#N/A,TRUE,"general"}</definedName>
    <definedName name="krtrk" hidden="1">{"via1",#N/A,TRUE,"general";"via2",#N/A,TRUE,"general";"via3",#N/A,TRUE,"general"}</definedName>
    <definedName name="ks">#REF!</definedName>
    <definedName name="KSO">#REF!</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M">#REF!</definedName>
    <definedName name="LADRILLO">#REF!</definedName>
    <definedName name="LADRILLO_COMUN">#REF!</definedName>
    <definedName name="LADRILLO_COMUN_A_LA_VISTA">#REF!</definedName>
    <definedName name="LADRILLO_MACISO_TOLETE">#REF!</definedName>
    <definedName name="Ladrillo_tolete">#REF!</definedName>
    <definedName name="LADRILLOCOMUN">#REF!</definedName>
    <definedName name="LAF">#REF!</definedName>
    <definedName name="LAGUNAS_OXIDACION">#REF!</definedName>
    <definedName name="lame" hidden="1">#REF!</definedName>
    <definedName name="LAMINA_CAL_18">#REF!</definedName>
    <definedName name="LAMINA_METALDECK_CAL_22">#REF!</definedName>
    <definedName name="LAMINAFIBRA">#REF!</definedName>
    <definedName name="LAMINAFIBRAV">'[133]PRECIO. MAT'!#REF!</definedName>
    <definedName name="Laminas_y_perfiles">#REF!</definedName>
    <definedName name="Lampara_de_Sodio">#REF!</definedName>
    <definedName name="LAMPARA_DECORATIVA">#REF!</definedName>
    <definedName name="LAMPARA_FLUORESCENTE_2X39">#REF!</definedName>
    <definedName name="lampara_fluorescente_96_200">#REF!</definedName>
    <definedName name="LAMPARA_METAL_HIDE_400_WTS_LUZ_BLANCA_CON_ARRANCADORES_Y_BALASTO_A_220VAC">#REF!</definedName>
    <definedName name="LAMPARAFLUOR">#REF!</definedName>
    <definedName name="LANODO">#REF!</definedName>
    <definedName name="LANODOFT">#REF!</definedName>
    <definedName name="largovr">#REF!</definedName>
    <definedName name="Largueros_0_1_0_2_3">#REF!</definedName>
    <definedName name="Last_Row">#N/A</definedName>
    <definedName name="LAVADERO">'[133]PRECIO. MAT'!#REF!</definedName>
    <definedName name="LAVAMANOS">'[133]PRECIO. MAT'!#REF!</definedName>
    <definedName name="LAVAPLATOS">'[133]PRECIO. MAT'!#REF!</definedName>
    <definedName name="LAVAPLATOS_ACERO_INOXIDABLE">#REF!</definedName>
    <definedName name="lb">#REF!</definedName>
    <definedName name="ld">#REF!</definedName>
    <definedName name="Le">#REF!</definedName>
    <definedName name="Leh">#REF!</definedName>
    <definedName name="letra">#REF!</definedName>
    <definedName name="lev0.1">#REF!</definedName>
    <definedName name="Lf">#REF!</definedName>
    <definedName name="LG">#REF!</definedName>
    <definedName name="Lh">#REF!</definedName>
    <definedName name="Li">#REF!</definedName>
    <definedName name="Libro1_Hoja1_Lista">[84]LISTADO!#REF!</definedName>
    <definedName name="LICINV">#REF!</definedName>
    <definedName name="LICITACION" localSheetId="1">#REF!</definedName>
    <definedName name="LICITACION">#REF!</definedName>
    <definedName name="LIDA">'[123]Base Datos'!$B$130</definedName>
    <definedName name="LIHA">#REF!</definedName>
    <definedName name="LIJA">#REF!</definedName>
    <definedName name="LIMATESA">#REF!</definedName>
    <definedName name="limcount" hidden="1">1</definedName>
    <definedName name="LiMo">#REF!</definedName>
    <definedName name="LIMONSITO">#REF!</definedName>
    <definedName name="LIMP">#REF!</definedName>
    <definedName name="LIMPIA">#REF!</definedName>
    <definedName name="LIMPIADOR">[134]PRECIO.MAT!#REF!</definedName>
    <definedName name="Limpiador_1_4">#REF!</definedName>
    <definedName name="LIMPIADOR_PVC_1_4_GL.">#REF!</definedName>
    <definedName name="LIMPIADOR_TUBERIA_PVC">#REF!</definedName>
    <definedName name="LIMPIADORPVC">[134]PRECIO.MAT!#REF!</definedName>
    <definedName name="LIMPIO">#REF!</definedName>
    <definedName name="LINEA" localSheetId="1">[85]CONT_ADI!#REF!</definedName>
    <definedName name="LINEA">[85]CONT_ADI!#REF!</definedName>
    <definedName name="LineaPresup">#REF!</definedName>
    <definedName name="LINIERO">#REF!</definedName>
    <definedName name="liq">[0]!ERR</definedName>
    <definedName name="liq_2">[0]!ERR</definedName>
    <definedName name="liq_4">[0]!ERR</definedName>
    <definedName name="LISBASE1">'[176]Lista Base'!$A$4:$C$2691</definedName>
    <definedName name="LISBASE2">'[177]Lista Base'!$A$4:$D$1999</definedName>
    <definedName name="List_cuadrillas">[160]Salarios!$D$8:$P$8</definedName>
    <definedName name="Lista">#REF!</definedName>
    <definedName name="LISTA_MATERIALES">#REF!</definedName>
    <definedName name="LISTA1">[0]!ERR</definedName>
    <definedName name="LISTA2">[0]!ERR</definedName>
    <definedName name="LISTA3">[0]!ERR</definedName>
    <definedName name="LISTA4">[0]!ERR</definedName>
    <definedName name="LISTA5">[0]!ERR</definedName>
    <definedName name="ListaCantidad">#REF!</definedName>
    <definedName name="Listado">#REF!</definedName>
    <definedName name="LISTADO_ACTIVIDADES">#REF!</definedName>
    <definedName name="Listado_de_materiales">[178]INSUMOS!$AT$2:$AT$347</definedName>
    <definedName name="Listado1">#REF!</definedName>
    <definedName name="LISTADOEQUIPOS">[135]Equipo!$A$16:$A$80</definedName>
    <definedName name="LISTADOMATERIALES">[135]Material!$A$11:$A$1009</definedName>
    <definedName name="LISTADOMO">[135]M.Obra!$A$21:$A$50</definedName>
    <definedName name="LISTADOTRANSPORTES">[135]Transp.!$A$16:$A$50</definedName>
    <definedName name="Listae">#REF!</definedName>
    <definedName name="LISTAI">#REF!</definedName>
    <definedName name="ListaItem">#REF!</definedName>
    <definedName name="Listam">#REF!</definedName>
    <definedName name="Listamo">#REF!</definedName>
    <definedName name="Listat">#REF!</definedName>
    <definedName name="ListaUni">[86]TOTALES!$D$7:$D$654</definedName>
    <definedName name="LISTON">[134]PRECIO.MAT!#REF!</definedName>
    <definedName name="Liston_4_cm_x_2_cm_L__2_5">#REF!</definedName>
    <definedName name="LISTON_DE_2X4X15">#REF!</definedName>
    <definedName name="Liston_machihembrado">#REF!</definedName>
    <definedName name="Liston_ordinario">#REF!</definedName>
    <definedName name="LISTON_ORDINARO__L__2_2">#REF!</definedName>
    <definedName name="LISTON103">[134]PRECIO.MAT!#REF!</definedName>
    <definedName name="LISTON1033">'[133]PRECIO. MAT'!#REF!</definedName>
    <definedName name="LISTON2">#REF!</definedName>
    <definedName name="LISTON2x4x15">#REF!</definedName>
    <definedName name="LISTON55">[134]PRECIO.MAT!#REF!</definedName>
    <definedName name="LISTONORD">#REF!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JHJKJH">#N/A</definedName>
    <definedName name="Lk">#REF!</definedName>
    <definedName name="LKHLKH">#N/A</definedName>
    <definedName name="lkj" localSheetId="1" hidden="1">{"via1",#N/A,TRUE,"general";"via2",#N/A,TRUE,"general";"via3",#N/A,TRUE,"general"}</definedName>
    <definedName name="lkj" hidden="1">{"via1",#N/A,TRUE,"general";"via2",#N/A,TRUE,"general";"via3",#N/A,TRUE,"general"}</definedName>
    <definedName name="LKJH">#N/A</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_4">[0]!ERR</definedName>
    <definedName name="LLA">#REF!</definedName>
    <definedName name="llam">#REF!</definedName>
    <definedName name="LLANTAS">#REF!</definedName>
    <definedName name="LLAVE_DE_CHORRO_1_2">#REF!</definedName>
    <definedName name="LLAVE_DE_INCORPORACION">#REF!</definedName>
    <definedName name="LLAVE_DE_PASO_1_2">#REF!</definedName>
    <definedName name="LLAVE_DE_PASO_DE_BOLA">#REF!</definedName>
    <definedName name="LLAVE_DE_PASO_DE_BOLA_1_2">#REF!</definedName>
    <definedName name="LLAVE_DE_PASO_DE_BOLA_3_4">#REF!</definedName>
    <definedName name="LLAVE_DE_PASO_DE_BOLA_DE_1_2">#REF!</definedName>
    <definedName name="LLAVE_DE_PASO_DE_BOLA_DE_3_4">#REF!</definedName>
    <definedName name="LLAVE_GALVANIZADA_1_2">#REF!</definedName>
    <definedName name="LLAVEDEPASO34">#REF!</definedName>
    <definedName name="LLC">#REF!</definedName>
    <definedName name="LLENACUADRO">#REF!</definedName>
    <definedName name="llenov">#REF!</definedName>
    <definedName name="llkk">[0]!efwef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#REF!</definedName>
    <definedName name="Lmat">#REF!</definedName>
    <definedName name="Ln">#REF!</definedName>
    <definedName name="Lñ">#REF!</definedName>
    <definedName name="LÑP">#REF!</definedName>
    <definedName name="LO">#REF!,#REF!,#REF!,#REF!,#REF!,#REF!,#REF!</definedName>
    <definedName name="Loan_Amount">#REF!</definedName>
    <definedName name="Loan_Start">#REF!</definedName>
    <definedName name="Loan_Years">#REF!</definedName>
    <definedName name="LOCA" localSheetId="0">[26]!absc</definedName>
    <definedName name="LOCA">[26]!absc</definedName>
    <definedName name="LOCA.">#REF!</definedName>
    <definedName name="LOCA1" localSheetId="0">[38]!absc</definedName>
    <definedName name="LOCA1">[38]!absc</definedName>
    <definedName name="LOCALIZACION">#REF!</definedName>
    <definedName name="LOCALIZACION_Y_REPLANTEO" localSheetId="1">#REF!</definedName>
    <definedName name="LOCALIZACION_Y_REPLANTEO">#REF!</definedName>
    <definedName name="LOCALIZACIÓN_Y_REPLANTEO._ESTRUCTURAS">#REF!</definedName>
    <definedName name="LOCALIZACIONV">#REF!</definedName>
    <definedName name="localizamuro">#REF!</definedName>
    <definedName name="LOCAT1999" hidden="1">{"SUMINISTRO E INSTALACIÓN CANALETAS L=7.50"}</definedName>
    <definedName name="log">[0]!efwef</definedName>
    <definedName name="LOGIS">#REF!</definedName>
    <definedName name="LOGO" localSheetId="1">'INDICAR CÓDIGO DEL ITEM DE PAGO'!ERR</definedName>
    <definedName name="LOGO">[0]!ERR</definedName>
    <definedName name="LOGO_10">[0]!ERR</definedName>
    <definedName name="LOGO_2">[0]!ERR</definedName>
    <definedName name="LOGO_3">[0]!ERR</definedName>
    <definedName name="LOGO_4">[0]!ERR</definedName>
    <definedName name="LOGO_5">[0]!ERR</definedName>
    <definedName name="LOGO_6">[0]!ERR</definedName>
    <definedName name="LOGO_7">[0]!ERR</definedName>
    <definedName name="LOGO_8">[0]!ERR</definedName>
    <definedName name="LOGO_9">[0]!ERR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o">#REF!</definedName>
    <definedName name="LOPE">#REF!</definedName>
    <definedName name="Loseta_tactil_Alerta_para_invidentes_o_discapacitados_de_40_40_6">#REF!</definedName>
    <definedName name="Loseta_tactil_Guia_para_invidentes_o_discapacitados_de_40_40_6">#REF!</definedName>
    <definedName name="LOZAENCONCRETO">#REF!</definedName>
    <definedName name="lp">#REF!</definedName>
    <definedName name="lplpl" localSheetId="1" hidden="1">{"via1",#N/A,TRUE,"general";"via2",#N/A,TRUE,"general";"via3",#N/A,TRUE,"general"}</definedName>
    <definedName name="lplpl" hidden="1">{"via1",#N/A,TRUE,"general";"via2",#N/A,TRUE,"general";"via3",#N/A,TRUE,"general"}</definedName>
    <definedName name="LPZ">#REF!</definedName>
    <definedName name="Lq">#REF!</definedName>
    <definedName name="Lr">#REF!</definedName>
    <definedName name="Ls">#REF!</definedName>
    <definedName name="LSDFDSJLF">#REF!</definedName>
    <definedName name="lt">#REF!</definedName>
    <definedName name="Ltr">#REF!</definedName>
    <definedName name="Lu">#REF!</definedName>
    <definedName name="lubricante">#REF!</definedName>
    <definedName name="LUGAR">#REF!</definedName>
    <definedName name="LUIS">#REF!</definedName>
    <definedName name="LUMINARIA_AHORRADORA_32_WATS">#REF!</definedName>
    <definedName name="LUMINARIA_FLUORESCENTE_CC_AC_2X32_T8">#REF!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n" localSheetId="1">'[37]Res-Accide-10'!#REF!</definedName>
    <definedName name="lun">'[37]Res-Accide-10'!#REF!</definedName>
    <definedName name="LUNINARIA_DE_SODIO_TIPO_PEDESTAL_CON_FOTOCELDA">#REF!</definedName>
    <definedName name="lv">#REF!</definedName>
    <definedName name="Lz">#REF!</definedName>
    <definedName name="m">#REF!</definedName>
    <definedName name="M.DEO.">#REF!</definedName>
    <definedName name="M.O" comment="Mano de obra">[148]M.Obra!$B$35:$B$42</definedName>
    <definedName name="M.R.SOLARTE">#REF!</definedName>
    <definedName name="M2_">#REF!</definedName>
    <definedName name="M62_">#REF!</definedName>
    <definedName name="MA" localSheetId="1">'[37]Res-Accide-10'!#REF!</definedName>
    <definedName name="MA">'[37]Res-Accide-10'!#REF!</definedName>
    <definedName name="MAA">[0]!ERR</definedName>
    <definedName name="mac">#REF!</definedName>
    <definedName name="maca">#REF!</definedName>
    <definedName name="MACO">#REF!</definedName>
    <definedName name="MACR">#REF!</definedName>
    <definedName name="MACRDEL">'[3]7422CW00'!#REF!</definedName>
    <definedName name="Macro5">#REF!</definedName>
    <definedName name="Macroactividad">#REF!</definedName>
    <definedName name="MACROMEDIDOR__3__B_x_B">#REF!</definedName>
    <definedName name="MACROMEDIDOR_4__B_x_B">#REF!</definedName>
    <definedName name="MAES">#REF!</definedName>
    <definedName name="MAESTRO">#REF!</definedName>
    <definedName name="MAESTRO_DE_OBRA">#REF!</definedName>
    <definedName name="mafdsf" localSheetId="1" hidden="1">{"via1",#N/A,TRUE,"general";"via2",#N/A,TRUE,"general";"via3",#N/A,TRUE,"general"}</definedName>
    <definedName name="mafdsf" hidden="1">{"via1",#N/A,TRUE,"general";"via2",#N/A,TRUE,"general";"via3",#N/A,TRUE,"general"}</definedName>
    <definedName name="MAL">'[179]Estado Resumen'!#REF!&lt;2.5</definedName>
    <definedName name="MALLA">#REF!</definedName>
    <definedName name="MALLA_DE_CERRAMIENTO">#REF!</definedName>
    <definedName name="Malla_electrosoldada_5mm__0_25_x_0_25">#REF!</definedName>
    <definedName name="MALLA_ELECTROSOLDADA_5MM_0_15_X_0_15">#REF!</definedName>
    <definedName name="MALLA_ELECTROSOLDADA_5MM_0_25_X_0_25">#REF!</definedName>
    <definedName name="Malla_Electrosoldada_600_15x15cm">#REF!</definedName>
    <definedName name="MALLA_GALVANIZADA__10_CON_MARCO_EN_ÁNGULO_DE_1_1_2__1_8__Y_TUBERÍA_GALVANIZADA_TIPO_CERRAMIENTO_DE_2___H_1_80_MTS">#REF!</definedName>
    <definedName name="Malla_Gavion_2X1X1">#REF!</definedName>
    <definedName name="MALLA_VOLEIBOL">#REF!</definedName>
    <definedName name="MALLA1">#REF!</definedName>
    <definedName name="malla10">#REF!</definedName>
    <definedName name="MALLA2">#REF!</definedName>
    <definedName name="MALLA3">#REF!</definedName>
    <definedName name="MALLA4">#REF!</definedName>
    <definedName name="MALLAELECT25X25">#REF!</definedName>
    <definedName name="MALO">'[180]ESTADO VÍA-CRIT.TECNICO'!#REF!&lt;2.5</definedName>
    <definedName name="mama">#REF!</definedName>
    <definedName name="MAMPOSTERIA">#REF!</definedName>
    <definedName name="MAMPOSTERO">#REF!</definedName>
    <definedName name="MANGLE">#REF!</definedName>
    <definedName name="MANGUERA">#REF!</definedName>
    <definedName name="MANO">#REF!</definedName>
    <definedName name="MANO_OBRA">#REF!</definedName>
    <definedName name="MANOBRA">#REF!</definedName>
    <definedName name="MANOCALIFICADA">[181]APU!$G$566</definedName>
    <definedName name="MANODEOBRA">[135]M.Obra!$A$21:$I$50</definedName>
    <definedName name="MANODEOBRA2">#REF!</definedName>
    <definedName name="ManoObra">#REF!</definedName>
    <definedName name="mantenimiento">'[182]COSTOS OFICINA'!#REF!</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P">'[183]PU (2)'!#REF!</definedName>
    <definedName name="MAQ">[184]INSUMOS!$M$16:$M$56</definedName>
    <definedName name="MAQUINA" hidden="1">#REF!</definedName>
    <definedName name="Maquina_termica_pegatachas">#REF!</definedName>
    <definedName name="MAQUINA2">#REF!</definedName>
    <definedName name="MAQUINAR" localSheetId="1">[53]Insum!$A$68:$H$98</definedName>
    <definedName name="MAQUINAR">[54]Insum!$A$68:$H$98</definedName>
    <definedName name="Maquinaria">#REF!</definedName>
    <definedName name="mar" localSheetId="1">'[37]Res-Accide-10'!#REF!</definedName>
    <definedName name="mar">'[37]Res-Accide-10'!#REF!</definedName>
    <definedName name="MARCO_H">#REF!</definedName>
    <definedName name="MARCOANJEO">'[133]PRECIO. MAT'!#REF!</definedName>
    <definedName name="MARCOLITA">#REF!</definedName>
    <definedName name="MARCOPUERTA">#REF!</definedName>
    <definedName name="MARCOS_EN_ALUMINIO">#REF!</definedName>
    <definedName name="marina">'[88]Informe Semanal 1'!#REF!</definedName>
    <definedName name="MASILLA">#REF!</definedName>
    <definedName name="masor" localSheetId="1" hidden="1">{"via1",#N/A,TRUE,"general";"via2",#N/A,TRUE,"general";"via3",#N/A,TRUE,"general"}</definedName>
    <definedName name="masor" hidden="1">{"via1",#N/A,TRUE,"general";"via2",#N/A,TRUE,"general";"via3",#N/A,TRUE,"general"}</definedName>
    <definedName name="MASTIL_EN_CONCRETO_REFORZADO_14mts">#REF!</definedName>
    <definedName name="MAT" localSheetId="1">#REF!</definedName>
    <definedName name="MAT">#REF!</definedName>
    <definedName name="MAT_CICLOPEA">#REF!</definedName>
    <definedName name="MATADEROSANITARIO">#REF!</definedName>
    <definedName name="mate">[185]Materiales!$A$1:$D$65536</definedName>
    <definedName name="MATER">[169]MATERIAL!$B$3:$B$580</definedName>
    <definedName name="MATERIAL">'[70]TABLA MATERIALES'!$A$3:$D$654</definedName>
    <definedName name="Material__de_afirmado">#REF!</definedName>
    <definedName name="Material__granular_para_filtro_Tam_Max_1_1_2">#REF!</definedName>
    <definedName name="MATERIAL_AMARILLO_SELECCIONADO">#REF!</definedName>
    <definedName name="Material_Base_Granular">#REF!</definedName>
    <definedName name="MATERIAL_FILTRANTE">#REF!</definedName>
    <definedName name="Material_Granular">#REF!</definedName>
    <definedName name="Material_Sub_Base_Granular">#REF!</definedName>
    <definedName name="materiales">[69]materiales!$A$7:$A$1317</definedName>
    <definedName name="MATERIALES__KM_M3">#REF!</definedName>
    <definedName name="MATERIALES_2">#REF!</definedName>
    <definedName name="materiales1">#REF!</definedName>
    <definedName name="MATERIALS">'[133]PRECIO. MAT'!$C$13</definedName>
    <definedName name="MATERIALSELECCIONADO">'[133]PRECIO. MAT'!#REF!</definedName>
    <definedName name="MaterialTub">#REF!</definedName>
    <definedName name="matgranular">#REF!</definedName>
    <definedName name="MATR">#REF!</definedName>
    <definedName name="MATRIZ">#REF!</definedName>
    <definedName name="MATRIZ.D">#REF!</definedName>
    <definedName name="MATRIZ.E">'[186]EXTRACCIÓN (PARAFINADA)'!#REF!</definedName>
    <definedName name="MATRIZ_DE_DATOS">#REF!</definedName>
    <definedName name="MAY">#REF!</definedName>
    <definedName name="Mb">#REF!</definedName>
    <definedName name="MCALCULOS">#REF!</definedName>
    <definedName name="MCCs">#REF!</definedName>
    <definedName name="MCIV">#REF!</definedName>
    <definedName name="MDC">#REF!</definedName>
    <definedName name="mdd" localSheetId="1" hidden="1">{"via1",#N/A,TRUE,"general";"via2",#N/A,TRUE,"general";"via3",#N/A,TRUE,"general"}</definedName>
    <definedName name="mdd" hidden="1">{"via1",#N/A,TRUE,"general";"via2",#N/A,TRUE,"general";"via3",#N/A,TRUE,"general"}</definedName>
    <definedName name="MDEO">#REF!</definedName>
    <definedName name="MDFDJF">#REF!</definedName>
    <definedName name="MDO">[187]mdo!$A$5:$A$27</definedName>
    <definedName name="ME">#REF!</definedName>
    <definedName name="mediah_reposo_comida">'[89]CCP,LEYES, Y DEC.'!#REF!</definedName>
    <definedName name="MEDIDA">#REF!</definedName>
    <definedName name="MEDIDOR_MONOFASICO_TRIFILAR">#REF!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joramientosubrasante">#REF!</definedName>
    <definedName name="mem" hidden="1">{#N/A,#N/A,FALSE,"Costos Productos 6A";#N/A,#N/A,FALSE,"Costo Unitario Total H-94-12"}</definedName>
    <definedName name="memorias" hidden="1">{#N/A,#N/A,FALSE,"CIBHA05A";#N/A,#N/A,FALSE,"CIBHA05B"}</definedName>
    <definedName name="MEMORIAS_DE_CALCULO">#REF!</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SMARZO">#REF!</definedName>
    <definedName name="MESON">#REF!</definedName>
    <definedName name="Meta1">#REF!</definedName>
    <definedName name="Meta2">#REF!</definedName>
    <definedName name="Meta3">#REF!</definedName>
    <definedName name="METALDECK_2__CALIBRE_22">#REF!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#REF!</definedName>
    <definedName name="MEZCLADORA">[133]ATHE!$G$69</definedName>
    <definedName name="Mezcladora_Concreto">#REF!</definedName>
    <definedName name="MEZCLADORA_DE_CONCRETO">#REF!</definedName>
    <definedName name="Mezcladora_de_Concto">#REF!</definedName>
    <definedName name="MEZCLADORA_DE_UN_SACO">#REF!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#REF!</definedName>
    <definedName name="mhg">#REF!</definedName>
    <definedName name="mht">#REF!</definedName>
    <definedName name="MHU7GT" hidden="1">#REF!</definedName>
    <definedName name="mhy">#REF!</definedName>
    <definedName name="MI">#REF!,#REF!,#REF!,#REF!,#REF!,#REF!,#REF!</definedName>
    <definedName name="Mi_Salida">#REF!</definedName>
    <definedName name="Mi_Salida1">#REF!</definedName>
    <definedName name="MICR">#REF!</definedName>
    <definedName name="MIN_MAX_sma">#REF!</definedName>
    <definedName name="mineral">#REF!</definedName>
    <definedName name="Mínimo">#REF!</definedName>
    <definedName name="MIO">#REF!</definedName>
    <definedName name="MISCELANEOS">#REF!</definedName>
    <definedName name="mj">#REF!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j">#REF!</definedName>
    <definedName name="mku">#REF!</definedName>
    <definedName name="ML">#REF!,#REF!,#REF!,#REF!,#REF!,#REF!,#REF!</definedName>
    <definedName name="MLKJ" hidden="1">{#N/A,#N/A,FALSE,"Costos Productos 6A";#N/A,#N/A,FALSE,"Costo Unitario Total H-94-12"}</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'[145]CIRCUITOS CODENSA'!#REF!</definedName>
    <definedName name="MOA" hidden="1">{#N/A,#N/A,FALSE,"Hoja1";#N/A,#N/A,FALSE,"Hoja2"}</definedName>
    <definedName name="MOACERO">#REF!</definedName>
    <definedName name="mobanca">#REF!</definedName>
    <definedName name="MOBRA">#REF!</definedName>
    <definedName name="MOBRAS">#REF!</definedName>
    <definedName name="mocal">#REF!</definedName>
    <definedName name="MOCAMPAMENTO">#REF!</definedName>
    <definedName name="MOCERRPOLISOMBRA">#REF!</definedName>
    <definedName name="MOCICLOPEO">#REF!</definedName>
    <definedName name="MOCOLUMNAS">#REF!</definedName>
    <definedName name="MOCONCPISOS">#REF!</definedName>
    <definedName name="MOCONCRETOS">#REF!</definedName>
    <definedName name="MOD">#REF!</definedName>
    <definedName name="MODEMILICIONES">#REF!</definedName>
    <definedName name="MODESALOJOESCOMBROS">#REF!</definedName>
    <definedName name="MODESCAPOTE">#REF!</definedName>
    <definedName name="MODIF" hidden="1">#REF!</definedName>
    <definedName name="MODIF2" hidden="1">#REF!</definedName>
    <definedName name="MODIG" hidden="1">#REF!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DULOSEÑALIZACION">#REF!</definedName>
    <definedName name="MOE" hidden="1">{#N/A,#N/A,FALSE,"Hoja1";#N/A,#N/A,FALSE,"Hoja2"}</definedName>
    <definedName name="MOENCHAPEPISOS">#REF!</definedName>
    <definedName name="MOESCALERASCONCRETO">#REF!</definedName>
    <definedName name="MOEXCMANUAL">#REF!</definedName>
    <definedName name="mog" hidden="1">#REF!</definedName>
    <definedName name="MOLOCALIZYREP">#REF!</definedName>
    <definedName name="MOMORTEROS">#REF!</definedName>
    <definedName name="MOMUROENLADCOMUN">#REF!</definedName>
    <definedName name="MONEDA">[90]Tablas!$AO$6:$AO$7</definedName>
    <definedName name="mono">#REF!</definedName>
    <definedName name="monocal">#REF!</definedName>
    <definedName name="MontoVigenciasA1">#REF!</definedName>
    <definedName name="MontoVigenciasA2">#REF!</definedName>
    <definedName name="MontoVigenciasA3">#REF!</definedName>
    <definedName name="MontoVigenciasA4">#REF!</definedName>
    <definedName name="MontoVigenciasA5">#REF!</definedName>
    <definedName name="MOPERFILESMETAL">#REF!</definedName>
    <definedName name="MOPINTURA">#REF!</definedName>
    <definedName name="MOPINTURAPAV">#REF!</definedName>
    <definedName name="MOR">'[171]Ba Da'!$B$46</definedName>
    <definedName name="MOR1_4">#REF!</definedName>
    <definedName name="mor13i">#REF!</definedName>
    <definedName name="mor14i">#REF!</definedName>
    <definedName name="Mora">[10]EMPRESA!$I$29</definedName>
    <definedName name="MORELLENOS">#REF!</definedName>
    <definedName name="MOREPELLOS">#REF!</definedName>
    <definedName name="MORON">#REF!</definedName>
    <definedName name="MORT">#REF!</definedName>
    <definedName name="MORTE12">#REF!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1_3">#REF!</definedName>
    <definedName name="MORTER1_4">#REF!</definedName>
    <definedName name="MORTERO">#REF!</definedName>
    <definedName name="MORTERO_1__4">#REF!</definedName>
    <definedName name="MORTERO_1_5">#REF!</definedName>
    <definedName name="mortero_2">[0]!ERR</definedName>
    <definedName name="mortero_4">[0]!ERR</definedName>
    <definedName name="MORTERO_DE_PEGA_JUNTAS_BORDILLO_PREFABRICADO">#REF!</definedName>
    <definedName name="MORTERO1_3">#REF!</definedName>
    <definedName name="MORTERO12">#REF!</definedName>
    <definedName name="mortero12i">#REF!</definedName>
    <definedName name="MORTERO13">#REF!</definedName>
    <definedName name="MORTERO14">#REF!</definedName>
    <definedName name="MORTERO15">#REF!</definedName>
    <definedName name="mot">#REF!</definedName>
    <definedName name="MOTO">#REF!</definedName>
    <definedName name="MOTOBOMBA">#REF!</definedName>
    <definedName name="MOTOBOMBAITEM">#REF!</definedName>
    <definedName name="MOTONIVELADORA">[134]ATHE!$G$162</definedName>
    <definedName name="Motoniveladora__potencia_215_HP__ancho_de_cuchilla_4_27_m__peso_18_ton.">#REF!</definedName>
    <definedName name="motosierra">#REF!</definedName>
    <definedName name="MOVACIADOSOLADO">#REF!</definedName>
    <definedName name="MOZAPATAS">#REF!</definedName>
    <definedName name="mpio">#REF!</definedName>
    <definedName name="MPMC">#REF!</definedName>
    <definedName name="MPP">#REF!</definedName>
    <definedName name="mr">#REF!</definedName>
    <definedName name="MRLART">[2]STRSUMM0!#REF!</definedName>
    <definedName name="MRSUPDET">[45]steel!#REF!</definedName>
    <definedName name="Mtz_Avance">#REF!</definedName>
    <definedName name="MU">'[145]CIRCUITOS CODENSA'!#REF!</definedName>
    <definedName name="municipio">#REF!</definedName>
    <definedName name="mur">#REF!</definedName>
    <definedName name="MURO">#REF!</definedName>
    <definedName name="MUROALAVISTA">[149]APU!#REF!</definedName>
    <definedName name="MUROBC">#REF!</definedName>
    <definedName name="MUROBLOQUE">#REF!</definedName>
    <definedName name="murocontencion">#REF!</definedName>
    <definedName name="MUROLADRILLOVISTA">#REF!</definedName>
    <definedName name="MUROSOGA">#REF!</definedName>
    <definedName name="MUROTIZON">#REF!</definedName>
    <definedName name="MUROTOLETE">#REF!</definedName>
    <definedName name="murt">#REF!</definedName>
    <definedName name="Mv">#REF!</definedName>
    <definedName name="MZ">'[145]CIRCUITOS CODENSA'!#REF!</definedName>
    <definedName name="n" localSheetId="1" hidden="1">{"via1",#N/A,TRUE,"general";"via2",#N/A,TRUE,"general";"via3",#N/A,TRUE,"general"}</definedName>
    <definedName name="n" hidden="1">{"via1",#N/A,TRUE,"general";"via2",#N/A,TRUE,"general";"via3",#N/A,TRUE,"general"}</definedName>
    <definedName name="N.BAT">#REF!</definedName>
    <definedName name="NA">#REF!</definedName>
    <definedName name="Nada" localSheetId="0">[50]!Nada</definedName>
    <definedName name="Nada">[50]!Nada</definedName>
    <definedName name="Nafta_2">'[91] ASR+Nafta'!$K$19:$AS$19</definedName>
    <definedName name="Nafta2">'[91] ASR+Nafta'!$K$19:$AS$19</definedName>
    <definedName name="Nafta3">'[91]Todos+Nafta'!$K$19:$AS$19</definedName>
    <definedName name="NANCY_POLO">#REF!</definedName>
    <definedName name="NAS">#N/A</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c">#REF!</definedName>
    <definedName name="NCIV">#REF!</definedName>
    <definedName name="NCRITCUMPLE">#REF!</definedName>
    <definedName name="Nd">#REF!</definedName>
    <definedName name="ndbdbd">#REF!</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OLAI">#REF!</definedName>
    <definedName name="NES">#REF!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HRTY" hidden="1">#REF!</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[40]EMPRESA!$F$8</definedName>
    <definedName name="NIVEL">#REF!</definedName>
    <definedName name="NIVEL_ACADEMICO">#REF!</definedName>
    <definedName name="NIVEL_PROFESIONAL">#REF!</definedName>
    <definedName name="NIVELACADEMICO">#REF!</definedName>
    <definedName name="Niveles">#REF!</definedName>
    <definedName name="NJH">#REF!</definedName>
    <definedName name="nm">#REF!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10">[0]!ERR</definedName>
    <definedName name="NO_2">[0]!ERR</definedName>
    <definedName name="NO_3">[0]!ERR</definedName>
    <definedName name="NO_4">[0]!ERR</definedName>
    <definedName name="NO_5">[0]!ERR</definedName>
    <definedName name="NO_6">[0]!ERR</definedName>
    <definedName name="NO_7">[0]!ERR</definedName>
    <definedName name="NO_8">[0]!ERR</definedName>
    <definedName name="NO_9">[0]!ERR</definedName>
    <definedName name="No_desarrolladas">'[27]Reservas de Petróleo'!$A$2,'[27]Reservas de Petróleo'!$A$1,'[27]Reservas de Petróleo'!$D$4,'[27]Reservas de Petróleo'!$G$1:$G$65536</definedName>
    <definedName name="noemi" hidden="1">{#N/A,#N/A,FALSE,"Costos Productos 6A";#N/A,#N/A,FALSE,"Costo Unitario Total H-94-12"}</definedName>
    <definedName name="NoFacturable">#REF!</definedName>
    <definedName name="NOM">'[188]ID-01'!$A$1</definedName>
    <definedName name="NOMBRE" localSheetId="1">#REF!</definedName>
    <definedName name="NOMBRE">#REF!</definedName>
    <definedName name="NOMBRE_2">#REF!</definedName>
    <definedName name="NOMBRE1">[133]ATHE!#REF!</definedName>
    <definedName name="NOMBRE2">[133]ATHE!#REF!</definedName>
    <definedName name="NOMBRE3">[133]ATHE!#REF!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ORTERO">#REF!</definedName>
    <definedName name="NOV">#REF!</definedName>
    <definedName name="nova8">#REF!</definedName>
    <definedName name="novafort160">#REF!</definedName>
    <definedName name="novafort200">#REF!</definedName>
    <definedName name="NOVENTA">#REF!,#REF!</definedName>
    <definedName name="np">#REF!</definedName>
    <definedName name="NPAGE">[2]STRSUMM0!#REF!</definedName>
    <definedName name="nr">#REF!</definedName>
    <definedName name="nt">#REF!</definedName>
    <definedName name="nueva2">[0]!ERR</definedName>
    <definedName name="NUEVO" localSheetId="1">#REF!</definedName>
    <definedName name="NUEVO">#REF!</definedName>
    <definedName name="Num">#REF!</definedName>
    <definedName name="Num_Pmt_Per_Year">#REF!</definedName>
    <definedName name="Number_of_Payments">MATCH(0.01,End_Bal,-1)+1</definedName>
    <definedName name="Numeral">#REF!</definedName>
    <definedName name="Numero">#REF!</definedName>
    <definedName name="NUMMOD">#REF!</definedName>
    <definedName name="NUMPRO">#REF!</definedName>
    <definedName name="numproceso">#REF!</definedName>
    <definedName name="NUNI">#REF!</definedName>
    <definedName name="nvc">[0]!efwef</definedName>
    <definedName name="NVOCD">#REF!</definedName>
    <definedName name="nxn" localSheetId="1" hidden="1">{"via1",#N/A,TRUE,"general";"via2",#N/A,TRUE,"general";"via3",#N/A,TRUE,"general"}</definedName>
    <definedName name="nxn" hidden="1">{"via1",#N/A,TRUE,"general";"via2",#N/A,TRUE,"general";"via3",#N/A,TRUE,"general"}</definedName>
    <definedName name="Ñ" hidden="1">#REF!</definedName>
    <definedName name="ñl">#REF!</definedName>
    <definedName name="ññ">#REF!</definedName>
    <definedName name="ÑÑ_4">[0]!ERR</definedName>
    <definedName name="ÑÑÑ">#REF!</definedName>
    <definedName name="ññp">[0]!efwef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#REF!</definedName>
    <definedName name="OBJ">[25]PRESUPUESTO!$C$10</definedName>
    <definedName name="ObjetivoProyecto">#REF!</definedName>
    <definedName name="OBJETO">[156]PORTADA!$B$46</definedName>
    <definedName name="objproceso">#REF!</definedName>
    <definedName name="OBR">#REF!</definedName>
    <definedName name="Obra" localSheetId="1">#REF!</definedName>
    <definedName name="Obra">#REF!</definedName>
    <definedName name="obras" hidden="1">#REF!</definedName>
    <definedName name="OBRAS_ADICIONALES">#REF!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BRASEXTERIORES.URBANISMO">#REF!</definedName>
    <definedName name="OBRE">#REF!</definedName>
    <definedName name="OBRERO">#REF!</definedName>
    <definedName name="OBREROII">#REF!</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IFICINAS">#REF!</definedName>
    <definedName name="OCT">#REF!</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FICIALGRANITERO">#REF!</definedName>
    <definedName name="OFICIALI">#REF!</definedName>
    <definedName name="OFICIALII">#REF!</definedName>
    <definedName name="OFICIALIII">#REF!</definedName>
    <definedName name="OFICIALS">#REF!</definedName>
    <definedName name="Oficina">#REF!</definedName>
    <definedName name="OFICINAS">#REF!</definedName>
    <definedName name="oin">[0]!ERR</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K">#REF!</definedName>
    <definedName name="OLE_LINK1_6">#REF!</definedName>
    <definedName name="OLE_LINK2_6">#REF!</definedName>
    <definedName name="OLE_LINK5">#REF!</definedName>
    <definedName name="OnceThru">0</definedName>
    <definedName name="OÑ">#REF!</definedName>
    <definedName name="oo">#REF!</definedName>
    <definedName name="OOL">[189]mat!$A$4:$A$330</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#REF!</definedName>
    <definedName name="op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inal">#REF!</definedName>
    <definedName name="Orinal_Mancesa_6100">#REF!</definedName>
    <definedName name="ORINALES">#REF!</definedName>
    <definedName name="ORO">#REF!</definedName>
    <definedName name="OROZCO" hidden="1">[7]INST!#REF!</definedName>
    <definedName name="os">#REF!</definedName>
    <definedName name="oscar">#REF!,#REF!,#REF!,#REF!,#REF!,#REF!,#REF!,#REF!,#REF!</definedName>
    <definedName name="oscar1">#REF!,#REF!,#REF!,#REF!,#REF!,#REF!,#REF!,#REF!,#REF!</definedName>
    <definedName name="oscar2">#REF!,#REF!,#REF!,#REF!,#REF!,#REF!,#REF!,#REF!,#REF!</definedName>
    <definedName name="oseaftsdiebdjjc">#REF!</definedName>
    <definedName name="otros">[69]otros!$A$6:$A$1235</definedName>
    <definedName name="OTROS_2">#REF!</definedName>
    <definedName name="OTROS1">#REF!</definedName>
    <definedName name="OTRUP">#REF!</definedName>
    <definedName name="OUT">#REF!</definedName>
    <definedName name="OV">#REF!</definedName>
    <definedName name="OVER">#REF!</definedName>
    <definedName name="OXI">#REF!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[160]PRESUPUESTO!#REF!</definedName>
    <definedName name="Page____1____of____2">#REF!</definedName>
    <definedName name="PAGINA_1_DE_1">#REF!</definedName>
    <definedName name="PAISCONTRATOS">#REF!</definedName>
    <definedName name="Pal_Workbook_GUID" hidden="1">"VDKIQSA9LZ43M7ZDULPCXLNU"</definedName>
    <definedName name="PANTALLA_DE_SODIO_LUZ_CALIDA_250_WATS">#REF!</definedName>
    <definedName name="pañet">#REF!</definedName>
    <definedName name="PAÑETE">#REF!</definedName>
    <definedName name="PAÑETEM">[149]APU!#REF!</definedName>
    <definedName name="PAÑETEP">[149]APU!#REF!</definedName>
    <definedName name="PAPEL">#REF!</definedName>
    <definedName name="PAPSO">#REF!</definedName>
    <definedName name="PAQUETE">#REF!</definedName>
    <definedName name="Parametro_Peso">[57]Tablas!$A$1:$A$65536</definedName>
    <definedName name="parc">#REF!</definedName>
    <definedName name="PARED">#REF!</definedName>
    <definedName name="PAROUE_CENTENARIO_MUNICIPIO_DE_TAURAMENA">#REF!</definedName>
    <definedName name="PARQUE">#REF!</definedName>
    <definedName name="PART_PROD_USUARIO">#REF!</definedName>
    <definedName name="PASADOR__METALICO">#REF!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TERNIT">#REF!</definedName>
    <definedName name="PATRON">#REF!</definedName>
    <definedName name="paula">#REF!</definedName>
    <definedName name="PAVIMENTO">[144]APU!$G$373</definedName>
    <definedName name="PAVIMENTO_2">#REF!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C">[160]PRESUPUESTO!#REF!</definedName>
    <definedName name="Pd">#REF!</definedName>
    <definedName name="PE">[160]PRESUPUESTO!#REF!</definedName>
    <definedName name="Pedesta__un_tubo_acero">#REF!</definedName>
    <definedName name="PEDESTAL_TUBO__DE_ACERO_GALVANIZADO">#REF!</definedName>
    <definedName name="Pegacor">#REF!</definedName>
    <definedName name="PEGACOR_BLANCO">#REF!</definedName>
    <definedName name="PEGANTE">[134]PRECIO.MAT!#REF!</definedName>
    <definedName name="Pegante_epoxico_para_tachas_reflectivas">#REF!</definedName>
    <definedName name="PEGANTE_P.V.C">#REF!</definedName>
    <definedName name="pegante_para_ceramica">#REF!</definedName>
    <definedName name="PEGANTE_PARA_ENCHAPES">#REF!</definedName>
    <definedName name="PEGANTEPVC">[134]PRECIO.MAT!#REF!</definedName>
    <definedName name="PEN">#REF!</definedName>
    <definedName name="PEPE" localSheetId="1">'INDICAR CÓDIGO DEL ITEM DE PAGO'!ERR</definedName>
    <definedName name="PEPE">[0]!ERR</definedName>
    <definedName name="Pepita">[0]!efwef</definedName>
    <definedName name="Pepito">[0]!efwef</definedName>
    <definedName name="PERCHA2">'[133]PRECIO. MAT'!#REF!</definedName>
    <definedName name="PERFIL">#REF!</definedName>
    <definedName name="PERFIL_IPE_200">#REF!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2_5">#REF!</definedName>
    <definedName name="perfil_PHR_220X80X3">#REF!</definedName>
    <definedName name="PERFIL_PHR_220X80X3_0">#REF!</definedName>
    <definedName name="PERFIL10">#REF!</definedName>
    <definedName name="PERFIL15">#REF!</definedName>
    <definedName name="PERFILADO">#REF!</definedName>
    <definedName name="PERFILALUMINIO">'[133]PRECIO. MAT'!#REF!</definedName>
    <definedName name="PERFORACIONPOZO">#REF!</definedName>
    <definedName name="Periodo">[42]Hoja1!$C$1</definedName>
    <definedName name="PeriodoPago">'[40]LIQUIDA-NOMINA'!$C$4</definedName>
    <definedName name="PeriodoRepago">#REF!</definedName>
    <definedName name="PeriodoRepagoCCP">#REF!</definedName>
    <definedName name="PERLITA_CIELO_RASO">#REF!</definedName>
    <definedName name="Permiso_Escombrera">#REF!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S" hidden="1">#REF!</definedName>
    <definedName name="Personal">#REF!</definedName>
    <definedName name="personalito" hidden="1">#REF!</definedName>
    <definedName name="PersonalProfesional">#REF!</definedName>
    <definedName name="PersonalTecnico">#REF!</definedName>
    <definedName name="Pertec">#REF!</definedName>
    <definedName name="PESO14.2">#REF!</definedName>
    <definedName name="PESO14.3">#REF!</definedName>
    <definedName name="PESO14.4">#REF!</definedName>
    <definedName name="phed">[55]Hoja1!$C$4</definedName>
    <definedName name="phen">[55]Hoja1!$C$5</definedName>
    <definedName name="PIA">#REF!</definedName>
    <definedName name="PIB">#REF!</definedName>
    <definedName name="piedra">#REF!</definedName>
    <definedName name="PIEDRABOLA">'[133]PRECIO. MAT'!$C$66</definedName>
    <definedName name="PIEDRARAJON">[134]PRECIO.MAT!#REF!</definedName>
    <definedName name="PILOTE">#REF!</definedName>
    <definedName name="Pilote_10.00_m">#REF!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#REF!</definedName>
    <definedName name="Pindis">#REF!</definedName>
    <definedName name="pinos2">#REF!</definedName>
    <definedName name="pint">'[76]7422CW00'!#REF!</definedName>
    <definedName name="PINTCORAZA">#REF!</definedName>
    <definedName name="PINTOR">#REF!</definedName>
    <definedName name="pintura">'[76]7422CW00'!#REF!</definedName>
    <definedName name="pintura_2">[0]!ERR</definedName>
    <definedName name="pintura_4">[0]!ERR</definedName>
    <definedName name="Pintura_acrílica_pura_para_tráfico">#REF!</definedName>
    <definedName name="PINTURA_ANTICORROSIVA">#REF!</definedName>
    <definedName name="Pintura_demarcacion">#REF!</definedName>
    <definedName name="PINTURA_ESMALTE">#REF!</definedName>
    <definedName name="PINTURA_PARA_LINEAS_DE_DEMARCACION">#REF!</definedName>
    <definedName name="PINTURA_TIPO_KORAZA">#REF!</definedName>
    <definedName name="PINTURAESMALTE">#REF!</definedName>
    <definedName name="PINTURAPAV">#REF!</definedName>
    <definedName name="PINTURATIPO1">#REF!</definedName>
    <definedName name="pinturavinilo">#REF!</definedName>
    <definedName name="pintyura">[94]STRSUMM0!#REF!</definedName>
    <definedName name="PIP">#REF!</definedName>
    <definedName name="PIRLAN">#REF!</definedName>
    <definedName name="Piscinas">#REF!</definedName>
    <definedName name="PISO8">[149]APU!#REF!</definedName>
    <definedName name="PISOCAMINOS">#REF!</definedName>
    <definedName name="PISOGRESS">#REF!</definedName>
    <definedName name="PISOPLAZOLETA">#REF!</definedName>
    <definedName name="pk">#REF!</definedName>
    <definedName name="pkgl">#REF!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[160]PRESUPUESTO!#REF!</definedName>
    <definedName name="PLAC">#REF!</definedName>
    <definedName name="PLACA">#REF!</definedName>
    <definedName name="PLACAALIGERADA">#REF!</definedName>
    <definedName name="PLACAPISO">#REF!</definedName>
    <definedName name="placapozo">#REF!</definedName>
    <definedName name="PLACATANQUE">#REF!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fon_plastico">#REF!</definedName>
    <definedName name="PLAN_DE_INVERSION">#REF!</definedName>
    <definedName name="PLAN_DE_INVERSIONES">#REF!</definedName>
    <definedName name="PLANCHON">#REF!</definedName>
    <definedName name="PLANT7">#REF!</definedName>
    <definedName name="PLANTULA">'[133]PRECIO. MAT'!$C$23</definedName>
    <definedName name="PLAQUETAS">#REF!</definedName>
    <definedName name="plastocrete">#REF!</definedName>
    <definedName name="PLASTROCRETE_DM">#REF!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PARA_PORTICO">#REF!</definedName>
    <definedName name="PLATINA_PORTACORREA_TIPO_E_1_8">#REF!</definedName>
    <definedName name="Platinas">#REF!</definedName>
    <definedName name="PLATINAS_DE_UNION">#REF!</definedName>
    <definedName name="Plazo">[35]BASES!$E$27</definedName>
    <definedName name="PlazoAIU" localSheetId="1">#REF!</definedName>
    <definedName name="PlazoAIU">#REF!</definedName>
    <definedName name="PlazoEnMeses">#REF!</definedName>
    <definedName name="Plegable">#REF!</definedName>
    <definedName name="PLICEN">[134]PRECIO.MAT!#REF!</definedName>
    <definedName name="PLOMERO">#REF!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A">#REF!</definedName>
    <definedName name="PMP">#REF!</definedName>
    <definedName name="PMT">#REF!</definedName>
    <definedName name="PN">#REF!</definedName>
    <definedName name="pnp">#REF!</definedName>
    <definedName name="pñ">#REF!</definedName>
    <definedName name="po">#REF!</definedName>
    <definedName name="POCETAS" localSheetId="1">#REF!</definedName>
    <definedName name="POCETAS">#REF!</definedName>
    <definedName name="poi">#REF!</definedName>
    <definedName name="POIL">#REF!</definedName>
    <definedName name="poiu">#REF!</definedName>
    <definedName name="POIUP" localSheetId="1" hidden="1">{"via1",#N/A,TRUE,"general";"via2",#N/A,TRUE,"general";"via3",#N/A,TRUE,"general"}</definedName>
    <definedName name="POIUP" hidden="1">{"via1",#N/A,TRUE,"general";"via2",#N/A,TRUE,"general";"via3",#N/A,TRUE,"general"}</definedName>
    <definedName name="POLISEC_CALIBRE_6">#REF!</definedName>
    <definedName name="POLISOMBRA">#REF!</definedName>
    <definedName name="POM">#REF!</definedName>
    <definedName name="ponton">#REF!</definedName>
    <definedName name="PONTON2">#REF!</definedName>
    <definedName name="POO">#REF!</definedName>
    <definedName name="pooiyuyfkhg">[0]!ERR</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IGEN">#REF!</definedName>
    <definedName name="PORPO">#REF!</definedName>
    <definedName name="PORPOM">#REF!</definedName>
    <definedName name="PORPREGRADO">#REF!</definedName>
    <definedName name="PORTACANDADO">#REF!</definedName>
    <definedName name="PORTADA2">'[95]Hoja 1 '!#REF!</definedName>
    <definedName name="PORTAFUSIBLE_BOCADILLO">#REF!</definedName>
    <definedName name="PORTERIA">#REF!</definedName>
    <definedName name="PORTON_EN_LAMINA_CAL_18_ACCESO_3X2.2_m">#REF!</definedName>
    <definedName name="POSICION_PRESUP">[11]Tablas!#REF!</definedName>
    <definedName name="POSICIONES">#REF!</definedName>
    <definedName name="POSMML">#REF!</definedName>
    <definedName name="POSTE">#REF!</definedName>
    <definedName name="poste_angulo">#REF!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GRADOS">#REF!</definedName>
    <definedName name="POSTPREGRADO">#REF!</definedName>
    <definedName name="pouig" localSheetId="1" hidden="1">{"via1",#N/A,TRUE,"general";"via2",#N/A,TRUE,"general";"via3",#N/A,TRUE,"general"}</definedName>
    <definedName name="pouig" hidden="1">{"via1",#N/A,TRUE,"general";"via2",#N/A,TRUE,"general";"via3",#N/A,TRUE,"general"}</definedName>
    <definedName name="POZO">[57]Tablas!$C$1:$C$65536</definedName>
    <definedName name="pozos">#REF!</definedName>
    <definedName name="pozoseptico">#REF!</definedName>
    <definedName name="PP">#REF!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#REF!</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_nuevo">#REF!</definedName>
    <definedName name="PrecANP2017">#REF!</definedName>
    <definedName name="Precio">#REF!</definedName>
    <definedName name="precio2">#REF!</definedName>
    <definedName name="PrecioS">#REF!</definedName>
    <definedName name="PRELIMINAR">#REF!</definedName>
    <definedName name="Preliminares" comment="Apus_Preliminares">[168]Apus_Preliminares!$A$13:$K$288</definedName>
    <definedName name="PREPARACIO">#REF!</definedName>
    <definedName name="preparacion">#REF!</definedName>
    <definedName name="PREPARACION_POSTGRADUADA">#REF!</definedName>
    <definedName name="PRES" hidden="1">'[190]ETAPA 50 SMMLV'!#REF!</definedName>
    <definedName name="PRESSS" hidden="1">#REF!</definedName>
    <definedName name="PREST" localSheetId="1">#REF!</definedName>
    <definedName name="PREST">#REF!</definedName>
    <definedName name="presta">#REF!</definedName>
    <definedName name="PRESTAC.">1.15</definedName>
    <definedName name="PRESTACIONES">[133]PRTSOCIALES!$G$38</definedName>
    <definedName name="PRESTACIONES_SOCIALES">#REF!</definedName>
    <definedName name="PrestacionesSeguridadOtros">#REF!</definedName>
    <definedName name="PRESUP">#REF!</definedName>
    <definedName name="PRESUPU" hidden="1">#REF!</definedName>
    <definedName name="PRESUPUESTADO">#REF!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MI_1">#N/A</definedName>
    <definedName name="Print_Area_Reset">OFFSET(Full_Print,0,0,Last_Row)</definedName>
    <definedName name="Print_Areaa">#N/A</definedName>
    <definedName name="PRINT_TITLES">#N/A</definedName>
    <definedName name="PRINT_TITLES_MI">#N/A</definedName>
    <definedName name="PRINT_TITLES_MI_1">#N/A</definedName>
    <definedName name="Print_Titless">#N/A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SANGRE">#REF!</definedName>
    <definedName name="PROCEDIM_SELECC">#REF!</definedName>
    <definedName name="PROCESO">#REF!</definedName>
    <definedName name="PRODUCTO">#REF!</definedName>
    <definedName name="PROFESION">#REF!</definedName>
    <definedName name="Profesional">#REF!</definedName>
    <definedName name="PROFESIONES">#REF!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gramainv_10">[0]!ERR</definedName>
    <definedName name="programainv_2">[0]!ERR</definedName>
    <definedName name="programainv_3">[0]!ERR</definedName>
    <definedName name="programainv_4">[0]!ERR</definedName>
    <definedName name="programainv_5">[0]!ERR</definedName>
    <definedName name="programainv_6">[0]!ERR</definedName>
    <definedName name="programainv_7">[0]!ERR</definedName>
    <definedName name="programainv_8">[0]!ERR</definedName>
    <definedName name="programainv_9">[0]!ERR</definedName>
    <definedName name="PROP">[137]DATOS!$D$7</definedName>
    <definedName name="PROPONE">#REF!</definedName>
    <definedName name="Proponente" localSheetId="1">#REF!</definedName>
    <definedName name="Proponente">#REF!</definedName>
    <definedName name="PROTECTOR_DE_ARBOL">#REF!</definedName>
    <definedName name="PROTECTORAR">#REF!</definedName>
    <definedName name="Prov">#REF!</definedName>
    <definedName name="PROY">#REF!</definedName>
    <definedName name="PROYECTO">#REF!</definedName>
    <definedName name="PROYECTOR_DE_SODIO_400_W">#REF!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OCIAL">#REF!</definedName>
    <definedName name="PSTRESS_RELIEVI">#REF!</definedName>
    <definedName name="PT">#REF!</definedName>
    <definedName name="PTAR" hidden="1">{#N/A,#N/A,FALSE,"Estatico";#N/A,#N/A,FALSE,"Tuberia";#N/A,#N/A,FALSE,"Instrumentación";#N/A,#N/A,FALSE,"Mecanica";#N/A,#N/A,FALSE,"Electrico";#N/A,#N/A,FALSE,"Ofic.Civiles"}</definedName>
    <definedName name="pto">[0]!ERR</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as">#REF!</definedName>
    <definedName name="PUERLA">#REF!</definedName>
    <definedName name="PUERTA_ACCESO_EN_ALUMINIO_2.6X1.8">#REF!</definedName>
    <definedName name="PUERTA_BAÑO_EN_ALUMINIO_0._7X2.1">#REF!</definedName>
    <definedName name="PUERTA_DOBLE_HOJA_ALUMINIO_1.2X2.1">#REF!</definedName>
    <definedName name="PUERTA_EN_ALUMINIO_1.1X2.1">#REF!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EN_TUBO_METÁLICO_3_4x2_1m">#REF!</definedName>
    <definedName name="PUERTA_EN_TUBO_Y_ANGULO_1_3x2_1m">#REF!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CAL18">#REF!</definedName>
    <definedName name="PUERTALAMINA">'[133]PRECIO. MAT'!#REF!</definedName>
    <definedName name="PUERTAMADERA">#REF!</definedName>
    <definedName name="PUERTAMADERAINSUMO">#REF!</definedName>
    <definedName name="PUERTAMET1X210">#REF!</definedName>
    <definedName name="PUERTAMET65X180">#REF!</definedName>
    <definedName name="PUERTAMETALICA">#REF!</definedName>
    <definedName name="Puertas_metalica_de_0_7x2_1_m">#REF!</definedName>
    <definedName name="Puertas_metalica_de_1_6_2_4_m">#REF!</definedName>
    <definedName name="Puertas_metalica_de_1x2_1_m">#REF!</definedName>
    <definedName name="Puertas_metalica_de0_65_1_8">#REF!</definedName>
    <definedName name="PUNT">#REF!</definedName>
    <definedName name="PUNTALES_DE_GUADUA">#REF!</definedName>
    <definedName name="Puntas_tipo_Sharp">#REF!</definedName>
    <definedName name="PUNTILLA">'[133]PRECIO. MAT'!$C$11</definedName>
    <definedName name="PUNTILLA_2">#REF!</definedName>
    <definedName name="PUNTILLA_3">#REF!</definedName>
    <definedName name="PUNTILLA_DE_2">#REF!</definedName>
    <definedName name="PUNTILLA_DE_2´">#REF!</definedName>
    <definedName name="PUNTILLA2">#REF!</definedName>
    <definedName name="PUNTILLAS">#REF!</definedName>
    <definedName name="Puntillas_2">#REF!</definedName>
    <definedName name="PUNTOE">#REF!</definedName>
    <definedName name="PUNTOH">[149]APU!#REF!</definedName>
    <definedName name="PUNTOH12">#REF!</definedName>
    <definedName name="PUNTOHIDRAULICO">#REF!</definedName>
    <definedName name="PUNTOS">[149]APU!#REF!</definedName>
    <definedName name="PUNTOSAN2">#REF!</definedName>
    <definedName name="PUNTOSAN3">#REF!</definedName>
    <definedName name="PUNTOSAN4">#REF!</definedName>
    <definedName name="PUNTOSANITARIO">#REF!</definedName>
    <definedName name="PURGA2">#REF!</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Z">#REF!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er">#REF!</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#REF!</definedName>
    <definedName name="qdes">#REF!</definedName>
    <definedName name="QE">[0]!efwef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#REF!</definedName>
    <definedName name="QQ_4">[0]!ERR</definedName>
    <definedName name="qqq">#REF!</definedName>
    <definedName name="qqqqqw" localSheetId="1" hidden="1">{"via1",#N/A,TRUE,"general";"via2",#N/A,TRUE,"general";"via3",#N/A,TRUE,"general"}</definedName>
    <definedName name="qqqqqw" hidden="1">{"via1",#N/A,TRUE,"general";"via2",#N/A,TRUE,"general";"via3",#N/A,TRUE,"general"}</definedName>
    <definedName name="qrt">#REF!</definedName>
    <definedName name="QS">#REF!</definedName>
    <definedName name="Qt">'[97]ORITO 02 '!$E$9</definedName>
    <definedName name="QTIES">#REF!</definedName>
    <definedName name="QTY">#REF!</definedName>
    <definedName name="Quincenas">{"";"diez";"once";"doce";"trece";"catorce";"quince"}&amp;" "</definedName>
    <definedName name="qw" localSheetId="1" hidden="1">{"via1",#N/A,TRUE,"general";"via2",#N/A,TRUE,"general";"via3",#N/A,TRUE,"general"}</definedName>
    <definedName name="qw" hidden="1">{"via1",#N/A,TRUE,"general";"via2",#N/A,TRUE,"general";"via3",#N/A,TRUE,"general"}</definedName>
    <definedName name="qwa">#REF!</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qweqw">#REF!</definedName>
    <definedName name="QWER">#REF!</definedName>
    <definedName name="QWERTY" localSheetId="1">'INDICAR CÓDIGO DEL ITEM DE PAGO'!ERR</definedName>
    <definedName name="QWERTY">[0]!ERR</definedName>
    <definedName name="qwewertet" hidden="1">{#N/A,#N/A,TRUE,"1842CWN0"}</definedName>
    <definedName name="qwqer">#N/A</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4">[0]!ERR</definedName>
    <definedName name="R_c">#REF!</definedName>
    <definedName name="Ra">#REF!</definedName>
    <definedName name="RAJON">#REF!</definedName>
    <definedName name="Rajón">#REF!</definedName>
    <definedName name="ran">#REF!</definedName>
    <definedName name="RANA">[133]ATHE!$G$99</definedName>
    <definedName name="RANAAGAS">#REF!</definedName>
    <definedName name="RANGO_FECHA">#REF!</definedName>
    <definedName name="Rango_presupuesto">#REF!</definedName>
    <definedName name="Rates">#REF!</definedName>
    <definedName name="Rb">#REF!</definedName>
    <definedName name="RBG">#REF!</definedName>
    <definedName name="RCindPresup">#REF!</definedName>
    <definedName name="RD">#REF!</definedName>
    <definedName name="rdq">#REF!</definedName>
    <definedName name="rds">#REF!</definedName>
    <definedName name="Re">#REF!</definedName>
    <definedName name="Reactores">#REF!</definedName>
    <definedName name="REC">#REF!</definedName>
    <definedName name="Recall_2">'[91] ASR+Nafta'!$E$9:$E$21</definedName>
    <definedName name="Recall_3">'[91]Todos+Nafta'!$E$9:$E$21</definedName>
    <definedName name="RECEBO">#REF!</definedName>
    <definedName name="RECEBO_COMUN">#REF!</definedName>
    <definedName name="RECEBO_EN_CANTERA">#REF!</definedName>
    <definedName name="Recebo_Granular">#REF!</definedName>
    <definedName name="Recorder">#REF!</definedName>
    <definedName name="RECSUBBASE">#REF!</definedName>
    <definedName name="recursos">[98]RECURSOS!$A$8:$A$204</definedName>
    <definedName name="REDH12">[149]APU!#REF!</definedName>
    <definedName name="REDH34">[149]APU!#REF!</definedName>
    <definedName name="reds">[0]!efwef</definedName>
    <definedName name="REDU4X3">#REF!</definedName>
    <definedName name="REDU6X4">#REF!</definedName>
    <definedName name="REDU8X6">#REF!</definedName>
    <definedName name="REDUCCION_3__x_2">#REF!</definedName>
    <definedName name="REDUCCION_4__x_3">#REF!</definedName>
    <definedName name="rees">[0]!efwef</definedName>
    <definedName name="REF">#REF!</definedName>
    <definedName name="REFPDR60">#REF!</definedName>
    <definedName name="REFUERZO">#REF!</definedName>
    <definedName name="REFUERZO_PROMEDIO">#REF!</definedName>
    <definedName name="REFUERZOCERCHA">#REF!</definedName>
    <definedName name="REG">'[179]Estado Resumen'!XFC1&gt;2.5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#REF!</definedName>
    <definedName name="REGISTRO_DE_CORTE_1_2">#REF!</definedName>
    <definedName name="REGISTRO_DE_INCORPORACION_1_2">#REF!</definedName>
    <definedName name="Registro_de_incorporación_1_2">#REF!</definedName>
    <definedName name="Registro_de_incorporación_3_4">#REF!</definedName>
    <definedName name="REGISTRO12">'[133]PRECIO. MAT'!#REF!</definedName>
    <definedName name="RegistroCoordinador">#REF!</definedName>
    <definedName name="REGLA_VIBRATORIA">#REF!</definedName>
    <definedName name="Regla_Vibratoria_Long_3_a_5_mts">#REF!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'[180]ESTADO VÍA-CRIT.TECNICO'!XFC1&gt;2.5</definedName>
    <definedName name="REICIO" localSheetId="1">'INDICAR CÓDIGO DEL ITEM DE PAGO'!ERR</definedName>
    <definedName name="REICIO">[0]!ERR</definedName>
    <definedName name="REICIO_10">[0]!ERR</definedName>
    <definedName name="REICIO_2">[0]!ERR</definedName>
    <definedName name="REICIO_3">[0]!ERR</definedName>
    <definedName name="REICIO_4">[0]!ERR</definedName>
    <definedName name="REICIO_5">[0]!ERR</definedName>
    <definedName name="REICIO_6">[0]!ERR</definedName>
    <definedName name="REICIO_7">[0]!ERR</definedName>
    <definedName name="REICIO_8">[0]!ERR</definedName>
    <definedName name="REICIO_9">[0]!ERR</definedName>
    <definedName name="Reimbursement">"Reembolso"</definedName>
    <definedName name="reinicio" localSheetId="1">'INDICAR CÓDIGO DEL ITEM DE PAGO'!ERR</definedName>
    <definedName name="reinicio">[0]!ERR</definedName>
    <definedName name="reinicio_10">[0]!ERR</definedName>
    <definedName name="reinicio_2">[0]!ERR</definedName>
    <definedName name="reinicio_3">[0]!ERR</definedName>
    <definedName name="reinicio_4">[0]!ERR</definedName>
    <definedName name="reinicio_5">[0]!ERR</definedName>
    <definedName name="reinicio_6">[0]!ERR</definedName>
    <definedName name="reinicio_7">[0]!ERR</definedName>
    <definedName name="reinicio_8">[0]!ERR</definedName>
    <definedName name="reinicio_9">[0]!ERR</definedName>
    <definedName name="REJA">#REF!</definedName>
    <definedName name="Reja_en_angulo_para_separadores">#REF!</definedName>
    <definedName name="REJHE" localSheetId="1" hidden="1">{"via1",#N/A,TRUE,"general";"via2",#N/A,TRUE,"general";"via3",#N/A,TRUE,"general"}</definedName>
    <definedName name="REJHE" hidden="1">{"via1",#N/A,TRUE,"general";"via2",#N/A,TRUE,"general";"via3",#N/A,TRUE,"general"}</definedName>
    <definedName name="REJILLA">'[133]PRECIO. MAT'!#REF!</definedName>
    <definedName name="Rejilla_con_sosco">#REF!</definedName>
    <definedName name="REJILLA_DE_PISO_3">#REF!</definedName>
    <definedName name="Rejilla_de_Piso2">#REF!</definedName>
    <definedName name="REJILLA_DE_PROTECCIÓN_ARBOL">#REF!</definedName>
    <definedName name="REJILLA_METALICA_30_CM">#REF!</definedName>
    <definedName name="Rejilla_para_sumidero">#REF!</definedName>
    <definedName name="REJILLA_SIFON_DE_2">#REF!</definedName>
    <definedName name="Rejilla_sumidero_1_x_0_45_con_doble_capa_de_pintuta_anticorrosiva">#REF!</definedName>
    <definedName name="REJILLA_SUMIDERO_CONVENCIONAL">#REF!</definedName>
    <definedName name="rell" localSheetId="1">#REF!</definedName>
    <definedName name="rell">#REF!</definedName>
    <definedName name="rell_matbanco">#REF!</definedName>
    <definedName name="relle">#REF!</definedName>
    <definedName name="relleno">#REF!</definedName>
    <definedName name="RELLENO_2">#REF!</definedName>
    <definedName name="RELLENO1">#REF!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manentes">'[27]Reservas de Petróleo'!$A$2,'[27]Reservas de Petróleo'!$A$1,'[27]Reservas de Petróleo'!$D$4,'[27]Reservas de Petróleo'!$H$1:$H$65536</definedName>
    <definedName name="rend.2">#REF!</definedName>
    <definedName name="rendimiento">#REF!</definedName>
    <definedName name="RENDIMIENTO____CARGA">#REF!</definedName>
    <definedName name="RENDIMIENTOS">#REF!</definedName>
    <definedName name="REP">#REF!</definedName>
    <definedName name="REPACOMETIDA3">#REF!</definedName>
    <definedName name="REPACOMETIDA4">#REF!</definedName>
    <definedName name="reparacion4">#REF!</definedName>
    <definedName name="repello">#REF!</definedName>
    <definedName name="REPISA">[134]PRECIO.MAT!#REF!</definedName>
    <definedName name="REPISA55">[134]PRECIO.MAT!#REF!</definedName>
    <definedName name="REPISA553">'[133]PRECIO. MAT'!#REF!</definedName>
    <definedName name="replanteo">#REF!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#REF!</definedName>
    <definedName name="residente">'[147]GENERALIDADES '!$E$9</definedName>
    <definedName name="residual">#REF!</definedName>
    <definedName name="Resistenciaconductor">[158]Modelo!#REF!</definedName>
    <definedName name="Resistividad">#REF!</definedName>
    <definedName name="RESMA1">#REF!</definedName>
    <definedName name="ResMateriales">#REF!</definedName>
    <definedName name="ResMO">#REF!</definedName>
    <definedName name="ResOtros">#REF!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l">#REF!</definedName>
    <definedName name="RESUM">'[142]1'!#REF!</definedName>
    <definedName name="resum2">'[132]PU (2)'!#REF!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nit_CD">#REF!</definedName>
    <definedName name="RETALMARMOL">#REF!</definedName>
    <definedName name="RETALVIDRIO">'[133]PRECIO. MAT'!#REF!</definedName>
    <definedName name="Retenc">[35]BASES!$E$31</definedName>
    <definedName name="RETI">#REF!</definedName>
    <definedName name="RETIRO">[144]APUDETA.!$G$483</definedName>
    <definedName name="retiroarbol">#REF!</definedName>
    <definedName name="retirocorte">#REF!</definedName>
    <definedName name="RETIROESCOMBROS">#REF!</definedName>
    <definedName name="RETIROESCOMBROS_2">#REF!</definedName>
    <definedName name="RETIROV">#REF!</definedName>
    <definedName name="RETRO">#REF!</definedName>
    <definedName name="Retro_cargador">#REF!</definedName>
    <definedName name="RETRO320">#REF!</definedName>
    <definedName name="RETRO410">#REF!</definedName>
    <definedName name="RETROCARGADOR">#REF!</definedName>
    <definedName name="RETROEXCAVADORA">#REF!</definedName>
    <definedName name="Retroexcavadora_2_Ton">#REF!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[0]!efwef</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hidden="1">{"via1",#N/A,TRUE,"general";"via2",#N/A,TRUE,"general";"via3",#N/A,TRUE,"general"}</definedName>
    <definedName name="RFV">#REF!</definedName>
    <definedName name="RFVGRF">#REF!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#REF!</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CARDO_2">(#REF!,#REF!,#REF!,#REF!,#REF!,#REF!,#REF!,#REF!,#REF!)</definedName>
    <definedName name="RID">[100]Ingenieria!#REF!</definedName>
    <definedName name="rie">#REF!</definedName>
    <definedName name="RIEL_OMEGA_1_1_2">#REF!</definedName>
    <definedName name="RIGIDIZADORES">#REF!</definedName>
    <definedName name="R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#REF!</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e">#REF!</definedName>
    <definedName name="Rmm">#REF!</definedName>
    <definedName name="RMS">#REF!</definedName>
    <definedName name="Rn">#REF!</definedName>
    <definedName name="rnf">[55]Datos!$D$12</definedName>
    <definedName name="rñ">#REF!</definedName>
    <definedName name="Ro">#REF!,#REF!,#REF!</definedName>
    <definedName name="RO_TEMP">#REF!</definedName>
    <definedName name="RoceriaVAS">#REF!</definedName>
    <definedName name="rodaje">#REF!</definedName>
    <definedName name="Rp">#REF!</definedName>
    <definedName name="RPF">#REF!</definedName>
    <definedName name="RPPF">#REF!</definedName>
    <definedName name="RPR">#REF!</definedName>
    <definedName name="Rq">#REF!</definedName>
    <definedName name="rr" localSheetId="1">'INDICAR CÓDIGO DEL ITEM DE PAGO'!ERR</definedName>
    <definedName name="rr">[0]!ERR</definedName>
    <definedName name="rr_10">[0]!ERR</definedName>
    <definedName name="rr_2">[0]!ERR</definedName>
    <definedName name="rr_3">[0]!ERR</definedName>
    <definedName name="rr_4">[0]!ERR</definedName>
    <definedName name="rr_5">[0]!ERR</definedName>
    <definedName name="rr_6">[0]!ERR</definedName>
    <definedName name="rr_7">[0]!ERR</definedName>
    <definedName name="rr_8">[0]!ERR</definedName>
    <definedName name="rr_9">[0]!ERR</definedName>
    <definedName name="rrer">#N/A</definedName>
    <definedName name="RRG">#REF!</definedName>
    <definedName name="rrr" localSheetId="1" hidden="1">{"via1",#N/A,TRUE,"general";"via2",#N/A,TRUE,"general";"via3",#N/A,TRUE,"general"}</definedName>
    <definedName name="rrr" hidden="1">{"via1",#N/A,TRUE,"general";"via2",#N/A,TRUE,"general";"via3",#N/A,TRUE,"general"}</definedName>
    <definedName name="rrrr">'[101]Form5 _Pág_ 1'!#REF!</definedName>
    <definedName name="r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B">#REF!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gt5">#REF!</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SH">#REF!</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eda">#REF!</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H">[0]!ERR</definedName>
    <definedName name="rutu" localSheetId="1" hidden="1">{"via1",#N/A,TRUE,"general";"via2",#N/A,TRUE,"general";"via3",#N/A,TRUE,"general"}</definedName>
    <definedName name="rutu" hidden="1">{"via1",#N/A,TRUE,"general";"via2",#N/A,TRUE,"general";"via3",#N/A,TRUE,"general"}</definedName>
    <definedName name="Rv">#REF!</definedName>
    <definedName name="RVIAS1">#REF!</definedName>
    <definedName name="RVIAS2">#REF!</definedName>
    <definedName name="RVIAS3">#REF!</definedName>
    <definedName name="RW">[191]items!$C$4:$J$248</definedName>
    <definedName name="rwt" localSheetId="1" hidden="1">{"via1",#N/A,TRUE,"general";"via2",#N/A,TRUE,"general";"via3",#N/A,TRUE,"general"}</definedName>
    <definedName name="rwt" hidden="1">{"via1",#N/A,TRUE,"general";"via2",#N/A,TRUE,"general";"via3",#N/A,TRUE,"general"}</definedName>
    <definedName name="Rx">#REF!</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Rz">#REF!</definedName>
    <definedName name="s" localSheetId="1">'INDICAR CÓDIGO DEL ITEM DE PAGO'!ERR</definedName>
    <definedName name="s">[0]!ERR</definedName>
    <definedName name="SA">[160]PRESUPUESTO!#REF!</definedName>
    <definedName name="saa" localSheetId="1" hidden="1">{"via1",#N/A,TRUE,"general";"via2",#N/A,TRUE,"general";"via3",#N/A,TRUE,"general"}</definedName>
    <definedName name="saa" hidden="1">{"via1",#N/A,TRUE,"general";"via2",#N/A,TRUE,"general";"via3",#N/A,TRUE,"general"}</definedName>
    <definedName name="sac">#REF!</definedName>
    <definedName name="sac1a">#REF!</definedName>
    <definedName name="saca">#REF!</definedName>
    <definedName name="SAD" localSheetId="1" hidden="1">{"via1",#N/A,TRUE,"general";"via2",#N/A,TRUE,"general";"via3",#N/A,TRUE,"general"}</definedName>
    <definedName name="SAD" hidden="1">{"via1",#N/A,TRUE,"general";"via2",#N/A,TRUE,"general";"via3",#N/A,TRUE,"general"}</definedName>
    <definedName name="sadasdasdadada" hidden="1">#REF!</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IDA">#REF!</definedName>
    <definedName name="SALL1">#REF!</definedName>
    <definedName name="SALL2">#REF!</definedName>
    <definedName name="SALMIN">[185]Exper!$A$74:$E$95</definedName>
    <definedName name="SalMinimo">[35]BASES!$E$41</definedName>
    <definedName name="SALTARIN">#REF!</definedName>
    <definedName name="SANITARIO">'[133]PRECIO. MAT'!#REF!</definedName>
    <definedName name="SANITARIO_DISCAPACITADOS">#REF!</definedName>
    <definedName name="SANITARIO_LINEA_INSTITUCIONAL">#REF!</definedName>
    <definedName name="Sanitario_Nova_80383">#REF!</definedName>
    <definedName name="SANITARIO_PARA_MINUSVALIDOS">#REF!</definedName>
    <definedName name="SANITARIOMINUSVALIDOS">#REF!</definedName>
    <definedName name="sapuyes">#REF!</definedName>
    <definedName name="SARDINEL">#REF!</definedName>
    <definedName name="SARDINELV">#REF!</definedName>
    <definedName name="SB">[160]PRESUPUESTO!#REF!</definedName>
    <definedName name="sbe">#REF!</definedName>
    <definedName name="SBG">#REF!</definedName>
    <definedName name="sbgfbgdr" localSheetId="1"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en_change" hidden="1">[130]inpermeabOTRO!#REF!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BVTRNTUM">#REF!</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BRNTY">#REF!</definedName>
    <definedName name="SDFBRNY">#REF!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FGG" hidden="1">#REF!</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fasd">#N/A</definedName>
    <definedName name="SDFGREG">#REF!</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#N/A</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[160]PRESUPUESTO!#REF!</definedName>
    <definedName name="SECTOR" localSheetId="1">#REF!</definedName>
    <definedName name="SECTOR">#REF!</definedName>
    <definedName name="SEGUETA">#REF!</definedName>
    <definedName name="SEICABALLETEAC">[149]APU!#REF!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[149]APU!#REF!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[149]APU!#REF!</definedName>
    <definedName name="SEIVALBULA12">[149]APU!#REF!</definedName>
    <definedName name="SEIVENTANA">#REF!</definedName>
    <definedName name="SEIVIDRIOS">#REF!</definedName>
    <definedName name="selalternativas">#REF!</definedName>
    <definedName name="SELLANTE_ELASTICO__PARA_CUBIERTAS___TUBO_600_CC">#REF!</definedName>
    <definedName name="SELLANTE_ELASTICO_PARA_FIJAR_CUEBIERTAS">#REF!</definedName>
    <definedName name="Sello_de_silicona">#REF!</definedName>
    <definedName name="SEMANA_C3">#REF!</definedName>
    <definedName name="sena">[55]Hoja1!$C$14</definedName>
    <definedName name="sencount" hidden="1">1</definedName>
    <definedName name="Señal_de_Transito_Grupo_I">#REF!</definedName>
    <definedName name="señal_transito">#REF!</definedName>
    <definedName name="SEP">#REF!</definedName>
    <definedName name="SEPARADORES_3_8">#REF!</definedName>
    <definedName name="SERO" localSheetId="1">'INDICAR CÓDIGO DEL ITEM DE PAGO'!ERR</definedName>
    <definedName name="SERO">[0]!ERR</definedName>
    <definedName name="SERO_10">[0]!ERR</definedName>
    <definedName name="SERO_2">[0]!ERR</definedName>
    <definedName name="SERO_3">[0]!ERR</definedName>
    <definedName name="SERO_4">[0]!ERR</definedName>
    <definedName name="SERO_5">[0]!ERR</definedName>
    <definedName name="SERO_6">[0]!ERR</definedName>
    <definedName name="SERO_7">[0]!ERR</definedName>
    <definedName name="SERO_8">[0]!ERR</definedName>
    <definedName name="SERO_9">[0]!ERR</definedName>
    <definedName name="ses">#REF!</definedName>
    <definedName name="SESENTA">#REF!,#REF!</definedName>
    <definedName name="SETENTA">#REF!,#REF!</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wd">#REF!</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DV">#REF!</definedName>
    <definedName name="SFF">#N/A</definedName>
    <definedName name="SFGDV">#REF!</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AF">#REF!</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DV">#REF!</definedName>
    <definedName name="SGI_V_INDICES_CIRCUITO_CAUSA">#REF!</definedName>
    <definedName name="Sh">#REF!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_10">[0]!ERR</definedName>
    <definedName name="SI_2">[0]!ERR</definedName>
    <definedName name="SI_3">[0]!ERR</definedName>
    <definedName name="SI_4">[0]!ERR</definedName>
    <definedName name="SI_5">[0]!ERR</definedName>
    <definedName name="SI_6">[0]!ERR</definedName>
    <definedName name="SI_7">[0]!ERR</definedName>
    <definedName name="SI_8">[0]!ERR</definedName>
    <definedName name="SI_9">[0]!ERR</definedName>
    <definedName name="Sifon">#REF!</definedName>
    <definedName name="SIFON_180_2">#REF!</definedName>
    <definedName name="SIFON_DE_PISO">#REF!</definedName>
    <definedName name="SIFONSANITARIO2">#REF!</definedName>
    <definedName name="SIKA">#REF!</definedName>
    <definedName name="sika1">#REF!</definedName>
    <definedName name="SIKADUR">#REF!</definedName>
    <definedName name="SILICONA">#REF!</definedName>
    <definedName name="silla_y_250x110">#REF!</definedName>
    <definedName name="SILLA_Y_ESTRUCTURADA_10__X__6">#REF!</definedName>
    <definedName name="SILLA_Y_ESTRUCTURADA_10__X_8">#REF!</definedName>
    <definedName name="SILLA_Y_ESTRUCTURADA_12__X__6">#REF!</definedName>
    <definedName name="SILLA_Y_ESTRUCTURADA_8__X_6">#REF!</definedName>
    <definedName name="SILLA_Y_PVC_10__X_6">#REF!</definedName>
    <definedName name="SILLA_YEE_160x110">#REF!</definedName>
    <definedName name="SILLA_YEE_160x160">#REF!</definedName>
    <definedName name="Silla_yee_200___160_mm_Kit">#REF!</definedName>
    <definedName name="SILLA_YEE_200x110">#REF!</definedName>
    <definedName name="SILLA_YEE_200x160">#REF!</definedName>
    <definedName name="Silla_yee_24___160_mm_Kit">#REF!</definedName>
    <definedName name="SILLA_YEE_24x160">#REF!</definedName>
    <definedName name="Silla_yee_250___160_mm_Kit">#REF!</definedName>
    <definedName name="SILLA_YEE_250x110">#REF!</definedName>
    <definedName name="SILLA_YEE_250x160">#REF!</definedName>
    <definedName name="Silla_yee_27___160_mm_Kit">#REF!</definedName>
    <definedName name="SILLA_YEE_27x160">#REF!</definedName>
    <definedName name="Silla_yee_315___160_mm_Kit">#REF!</definedName>
    <definedName name="SILLA_YEE_315x110">#REF!</definedName>
    <definedName name="SILLA_YEE_315x160">#REF!</definedName>
    <definedName name="Silla_yee_355___160_mm_Kit">#REF!</definedName>
    <definedName name="SILLA_YEE_355x110">#REF!</definedName>
    <definedName name="SILLA_YEE_355x160">#REF!</definedName>
    <definedName name="Silla_yee_400___160_mm_Kit">#REF!</definedName>
    <definedName name="SILLA_YEE_400x160">#REF!</definedName>
    <definedName name="SILLA_YEE_450x160">#REF!</definedName>
    <definedName name="SILLA10X6">[0]!ERR</definedName>
    <definedName name="SILLAS">[0]!ERR</definedName>
    <definedName name="SILLAYE86">#REF!</definedName>
    <definedName name="SINGOLO">'[3]7422CW00'!#REF!</definedName>
    <definedName name="SISISIS" localSheetId="1">'INDICAR CÓDIGO DEL ITEM DE PAGO'!ERR</definedName>
    <definedName name="SISISIS">[0]!ERR</definedName>
    <definedName name="SISISIS_10">[0]!ERR</definedName>
    <definedName name="SISISIS_2">[0]!ERR</definedName>
    <definedName name="SISISIS_3">[0]!ERR</definedName>
    <definedName name="SISISIS_4">[0]!ERR</definedName>
    <definedName name="SISISIS_5">[0]!ERR</definedName>
    <definedName name="SISISIS_6">[0]!ERR</definedName>
    <definedName name="SISISIS_7">[0]!ERR</definedName>
    <definedName name="SISISIS_8">[0]!ERR</definedName>
    <definedName name="SISISIS_9">[0]!ERR</definedName>
    <definedName name="SITIO">#REF!</definedName>
    <definedName name="SJ">'[145]CIRCUITOS CODENSA'!#REF!</definedName>
    <definedName name="sk">#REF!</definedName>
    <definedName name="SL">[160]PRESUPUESTO!#REF!</definedName>
    <definedName name="sm">#REF!</definedName>
    <definedName name="Smlv">'[10]DATOS CONTRATO'!$I$9</definedName>
    <definedName name="smlv01">[40]CONTRATO!$I$9</definedName>
    <definedName name="smlv2001">[40]CONTRATO!$H$9</definedName>
    <definedName name="SMML">'[65]ASPECTOS TECNICOS'!$O$12:$P$32</definedName>
    <definedName name="SN">[10]EMPRESA!$G$29</definedName>
    <definedName name="snw">#REF!</definedName>
    <definedName name="sñ">#REF!</definedName>
    <definedName name="so">#REF!</definedName>
    <definedName name="SOBRANTES">#REF!</definedName>
    <definedName name="SOBRE2H">#REF!</definedName>
    <definedName name="SOBRECIMIENTO">#REF!</definedName>
    <definedName name="SOCIAL">#REF!</definedName>
    <definedName name="software">#REF!</definedName>
    <definedName name="SOGA">#REF!</definedName>
    <definedName name="SOL">'[123]Base Datos'!$B$130</definedName>
    <definedName name="solado">#REF!</definedName>
    <definedName name="soladov">#REF!</definedName>
    <definedName name="SOLD._4_">#REF!</definedName>
    <definedName name="SOLD._6_">#REF!</definedName>
    <definedName name="SOLD._8_">#REF!</definedName>
    <definedName name="SOLDA">#REF!</definedName>
    <definedName name="SOLDADOR">#REF!</definedName>
    <definedName name="SOLDADURA">#REF!</definedName>
    <definedName name="SOLDADURA__6011X1_8">#REF!</definedName>
    <definedName name="soldadura_de_1_8_6013">#REF!</definedName>
    <definedName name="SOLDADURA_ELECTRICA__6011_x_1_8">#REF!</definedName>
    <definedName name="Soldadura_exotermica">#REF!</definedName>
    <definedName name="Soldadura_Exotermica_115_Gm">#REF!</definedName>
    <definedName name="SOLDADURA_EXOTERMICA_115_GR">#REF!</definedName>
    <definedName name="SOLDADURA_PVC">#REF!</definedName>
    <definedName name="SOLDADURA_PVC__1_4_GL.">#REF!</definedName>
    <definedName name="Soldadura_pvc_1_4">#REF!</definedName>
    <definedName name="SOLDADURA6013">[134]PRECIO.MAT!$C$20</definedName>
    <definedName name="SOLDADURALIQ">'[133]PRECIO. MAT'!#REF!</definedName>
    <definedName name="soldadurapvc">#REF!</definedName>
    <definedName name="solver_adj" localSheetId="1" hidden="1">'INDICAR CÓDIGO DEL ITEM DE PAGO'!#REF!</definedName>
    <definedName name="solver_adj" localSheetId="0" hidden="1">'PROPUESTA ECONOMICA (Proponente'!$K$42</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 (Proponente'!$K$54</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 (Proponente'!$K$54</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 (Proponente'!$K$55</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OSO" hidden="1">'[125]ETAPA 50 SMMLV'!#REF!</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2">[0]!ERR</definedName>
    <definedName name="SS_4">[0]!ERR</definedName>
    <definedName name="SS_AVG_SIZE">#REF!</definedName>
    <definedName name="SS_WELDING">#REF!</definedName>
    <definedName name="ssa">[55]Hoja1!$C$25</definedName>
    <definedName name="SSDDD" hidden="1">#REF!</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[0]!ERR</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'[145]CIRCUITOS CODENSA'!#REF!</definedName>
    <definedName name="SUB">#REF!</definedName>
    <definedName name="sub_base">#REF!</definedName>
    <definedName name="SUBA">#REF!</definedName>
    <definedName name="SUBASE">[134]PRECIO.MAT!#REF!</definedName>
    <definedName name="SUBBASE">[134]PRECIO.MAT!#REF!</definedName>
    <definedName name="SUBBASE_2">#REF!</definedName>
    <definedName name="SUBBASEGRANULAR">[144]APU!$G$335</definedName>
    <definedName name="SUBESTACIONES">'[192]OBRAS SES'!#REF!</definedName>
    <definedName name="SUBPRODUCTOS">#REF!</definedName>
    <definedName name="SUBSUELO">#REF!</definedName>
    <definedName name="Subtotal">#REF!</definedName>
    <definedName name="SUBTOTALMAT">'[160]2,2,6,1 Pilotes 0,30'!$I$19</definedName>
    <definedName name="SUC">#REF!</definedName>
    <definedName name="SUE">#REF!</definedName>
    <definedName name="SUELDO">#REF!</definedName>
    <definedName name="SUELLEN">#REF!</definedName>
    <definedName name="Suelo_artificial_compuesto">#REF!</definedName>
    <definedName name="SUM">#REF!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CEL">#REF!</definedName>
    <definedName name="SUPERFICIE">#REF!</definedName>
    <definedName name="sw" localSheetId="1">'INDICAR CÓDIGO DEL ITEM DE PAGO'!ERR</definedName>
    <definedName name="sw">[0]!ERR</definedName>
    <definedName name="sw_2">[0]!ERR</definedName>
    <definedName name="sw_4">[0]!ERR</definedName>
    <definedName name="SWEFRCVRHEV">[0]!ERR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xd">[0]!efwef</definedName>
    <definedName name="SYP">#REF!</definedName>
    <definedName name="t" localSheetId="0">[21]!absc</definedName>
    <definedName name="t">[21]!absc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16US">#REF!</definedName>
    <definedName name="T3UP">#REF!</definedName>
    <definedName name="T3UZ">#REF!</definedName>
    <definedName name="t4rde26">#REF!</definedName>
    <definedName name="T4UP">#REF!</definedName>
    <definedName name="T4UZ">#REF!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Z">#REF!</definedName>
    <definedName name="T8UZ">#REF!</definedName>
    <definedName name="TA">[160]PRESUPUESTO!#REF!</definedName>
    <definedName name="TAB_FECHA">[57]Tablas!$B$1:$B$65536</definedName>
    <definedName name="TABL">#REF!</definedName>
    <definedName name="TABLA" localSheetId="1">#REF!</definedName>
    <definedName name="TABLA">#REF!</definedName>
    <definedName name="TABLA__COMUN_L__2_50_m__A__0_25_m">#REF!</definedName>
    <definedName name="Tabla_Burra">#REF!</definedName>
    <definedName name="Tabla_Chapa">#REF!</definedName>
    <definedName name="Tabla_comun_0_25_2_5_0_2">#REF!</definedName>
    <definedName name="TABLA_COMUN_25_x_260">#REF!</definedName>
    <definedName name="TABLA_DE_CARACOLI">#REF!</definedName>
    <definedName name="tabla1">[103]Hoja3!$B$4:$F$28</definedName>
    <definedName name="tabla2">#REF!</definedName>
    <definedName name="TABLA4">#REF!</definedName>
    <definedName name="tabla5">#REF!</definedName>
    <definedName name="TABLAORD">'[133]PRECIO. MAT'!#REF!</definedName>
    <definedName name="TABLATOLUA">[134]PRECIO.MAT!#REF!</definedName>
    <definedName name="TABLEKP">'[3]7422CW00'!#REF!</definedName>
    <definedName name="TABLEPRI">#REF!</definedName>
    <definedName name="TABLERO_DC_60CMX60CMX25CM">#REF!</definedName>
    <definedName name="TABLERO_DE_60cm_X_60cm_X_25cm">#REF!</definedName>
    <definedName name="TABLERO_GENERAL_DE_DISTRIBUCION">#REF!</definedName>
    <definedName name="TABLERO4">#REF!</definedName>
    <definedName name="TABLEROTOTALIZADOR">#REF!</definedName>
    <definedName name="Tablestacado">#REF!</definedName>
    <definedName name="TABLETA_DE_CONCRETO">#REF!</definedName>
    <definedName name="TABLETA_DE_GRESS_20X30">#REF!</definedName>
    <definedName name="TABLETA_EN_GRESS_15X30">#REF!</definedName>
    <definedName name="TABLETA3333">'[141]PRECIO. MAT'!$C$44</definedName>
    <definedName name="TABLETAGRESS">#REF!</definedName>
    <definedName name="TABLILLA">[134]PRECIO.MAT!#REF!</definedName>
    <definedName name="TABLILLA15">[134]PRECIO.MAT!#REF!</definedName>
    <definedName name="TABLON">#REF!</definedName>
    <definedName name="Tablon_comun_0_25_2_5_0_4">#REF!</definedName>
    <definedName name="TABLONGRES">#REF!</definedName>
    <definedName name="Tachas_refelctivas">#REF!</definedName>
    <definedName name="Tambores">#REF!</definedName>
    <definedName name="TANQUE">'[133]PRECIO. MAT'!#REF!</definedName>
    <definedName name="TANQUE_4">[0]!ERR</definedName>
    <definedName name="TANQUE_ABASTECIMIENTO_2000_LTS">#REF!</definedName>
    <definedName name="TANQUE_DE_ALMACENAMIENTO_1000_LTS">#REF!</definedName>
    <definedName name="TANQUE_DE_ALMACENAMIENTO_500">#REF!</definedName>
    <definedName name="Tanque_Eternit_750_Lt">#REF!</definedName>
    <definedName name="Tanque_Séptico_Eternit">#REF!</definedName>
    <definedName name="TANQUEAEREO">#REF!</definedName>
    <definedName name="Tanques">#REF!</definedName>
    <definedName name="TAPA">#REF!</definedName>
    <definedName name="Tapa_Alcantarilla_aro_y_contra_aro">#REF!</definedName>
    <definedName name="TAPA_ALCANTARILLA_ARO_Y_CONTRAARO">#REF!</definedName>
    <definedName name="TAPA_HF">#REF!</definedName>
    <definedName name="TAPA_SUMIDERO">#REF!</definedName>
    <definedName name="Tapa_Válvula_Tipo_Chorote">#REF!</definedName>
    <definedName name="tapacamara">#REF!</definedName>
    <definedName name="tapafondo">#REF!</definedName>
    <definedName name="tapapozo">#REF!</definedName>
    <definedName name="TAPAS_DE_CIERRE_DE_METALDECK">#REF!</definedName>
    <definedName name="TAPETECESPED">'[133]PRECIO. MAT'!$C$25</definedName>
    <definedName name="TAPON_2__P.V.C">#REF!</definedName>
    <definedName name="Tapon_3__Presion">#REF!</definedName>
    <definedName name="TAPON3">#REF!</definedName>
    <definedName name="TAPON4">#REF!</definedName>
    <definedName name="taponsan4">#REF!</definedName>
    <definedName name="TAREAS_INICIALES">#REF!</definedName>
    <definedName name="TARIFA">#REF!</definedName>
    <definedName name="TARIFA_CONSUMO_ALCANTARILLADO">#REF!</definedName>
    <definedName name="TARIFA_POR_CONSUMO">#REF!</definedName>
    <definedName name="TarifaPension">[40]EMPRESA!$F$24</definedName>
    <definedName name="TARIFAS">[104]TARIFAS!$A$1:$F$52</definedName>
    <definedName name="TARIFAS_2">#REF!</definedName>
    <definedName name="TARIFAS_3">#REF!</definedName>
    <definedName name="TARIFAS_4">#REF!</definedName>
    <definedName name="TARIFAS_7">#REF!</definedName>
    <definedName name="TARIFAS1">#REF!</definedName>
    <definedName name="TARIFAS1_2">#REF!</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#REF!</definedName>
    <definedName name="TB_EVENTOS_OTS_ANUAL">#REF!</definedName>
    <definedName name="tc">#REF!</definedName>
    <definedName name="Td">#REF!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[160]PRESUPUESTO!#REF!</definedName>
    <definedName name="Tecnico">#REF!</definedName>
    <definedName name="TÉCNICO.ELECT.">#REF!</definedName>
    <definedName name="TECNICO_TELEFONOS">#REF!</definedName>
    <definedName name="Tecnico1">#REF!</definedName>
    <definedName name="Tecnico2">#REF!</definedName>
    <definedName name="teco8">#REF!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VC_1">#REF!</definedName>
    <definedName name="TEE_PVC_1_2">#REF!</definedName>
    <definedName name="TEE_PVC_3_4">#REF!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4X3">#REF!</definedName>
    <definedName name="TEE6A3">#REF!</definedName>
    <definedName name="TEE6A3_2">#REF!</definedName>
    <definedName name="TEE6X3">#REF!</definedName>
    <definedName name="TEE8A6">[193]UNITARIOS!#REF!</definedName>
    <definedName name="TEE8A6_2">#REF!</definedName>
    <definedName name="TEE8X3">#REF!</definedName>
    <definedName name="TEE8X4">#REF!</definedName>
    <definedName name="TEE8X6">#REF!</definedName>
    <definedName name="Teen">#REF!</definedName>
    <definedName name="TEFLON">[134]PRECIO.MAT!#REF!</definedName>
    <definedName name="TEHF6">#REF!</definedName>
    <definedName name="TEJA">#REF!</definedName>
    <definedName name="Teja_de_Barro">#REF!</definedName>
    <definedName name="TEJA_DE_ZINC_No_6">#REF!</definedName>
    <definedName name="TEJA_METALICA">#REF!</definedName>
    <definedName name="Teja_ondulada_No._6">#REF!</definedName>
    <definedName name="TEJA_TERMOACUSTICA">#REF!</definedName>
    <definedName name="tejaeternit">#REF!</definedName>
    <definedName name="TEJAN6">#REF!</definedName>
    <definedName name="TEJAZ">'[133]PRECIO. MAT'!#REF!</definedName>
    <definedName name="TELASFALTICA">#REF!</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ETES_5_8">#REF!</definedName>
    <definedName name="TEMPORIZADORES_GRADUABLES_AUTOMATICOS_TELEMECHANIQUE_110VAC">#REF!</definedName>
    <definedName name="TER" localSheetId="1">'INDICAR CÓDIGO DEL ITEM DE PAGO'!ERR</definedName>
    <definedName name="TER">[0]!ERR</definedName>
    <definedName name="TERM" localSheetId="1">'INDICAR CÓDIGO DEL ITEM DE PAGO'!ERR</definedName>
    <definedName name="TERM">[0]!ERR</definedName>
    <definedName name="TERMINADORA">#REF!</definedName>
    <definedName name="Terminal">#REF!</definedName>
    <definedName name="Terminal_conduit_pvc_3_4">#REF!</definedName>
    <definedName name="TERMINAL_DE_OJO">#REF!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'[133]PRECIO. MAT'!#REF!</definedName>
    <definedName name="TERMINALES_PONCHAR_16">#REF!</definedName>
    <definedName name="TÉRMINOS" localSheetId="1">'INDICAR CÓDIGO DEL ITEM DE PAGO'!ERR</definedName>
    <definedName name="TÉRMINOS">[0]!ERR</definedName>
    <definedName name="TERR">[25]PRESUPUESTO!$I$7</definedName>
    <definedName name="tesan6">#REF!</definedName>
    <definedName name="TEV">#REF!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BULLDOZER">#REF!</definedName>
    <definedName name="THCARROTANQUE">#REF!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EQUIPOSOLDADURA">#REF!</definedName>
    <definedName name="THINER">'[141]PRECIO. MAT'!$C$51</definedName>
    <definedName name="THMEZCLADORA">#REF!</definedName>
    <definedName name="THMOTO">#REF!</definedName>
    <definedName name="THP">#REF!</definedName>
    <definedName name="THRANA">#REF!</definedName>
    <definedName name="THRETRO">#REF!</definedName>
    <definedName name="thtj" localSheetId="1" hidden="1">{"via1",#N/A,TRUE,"general";"via2",#N/A,TRUE,"general";"via3",#N/A,TRUE,"general"}</definedName>
    <definedName name="thtj" hidden="1">{"via1",#N/A,TRUE,"general";"via2",#N/A,TRUE,"general";"via3",#N/A,TRUE,"general"}</definedName>
    <definedName name="THVIBRADOR">#REF!</definedName>
    <definedName name="THVIBRO">#REF!</definedName>
    <definedName name="THVOLQUETA">#REF!</definedName>
    <definedName name="Ti">#REF!</definedName>
    <definedName name="TIEMPO">[36]BASES!$E$27</definedName>
    <definedName name="TIERRA_NEGRA">#REF!</definedName>
    <definedName name="TIERRANEGRA">'[133]PRECIO. MAT'!$C$24</definedName>
    <definedName name="TIPO">#REF!</definedName>
    <definedName name="TIPO_D_K">#REF!</definedName>
    <definedName name="TIPO_GRUPO">#REF!</definedName>
    <definedName name="TIPOADQUISICION" hidden="1">#REF!</definedName>
    <definedName name="TipoCosteo">#REF!</definedName>
    <definedName name="TipoCosteoNivelRiesgo">#REF!</definedName>
    <definedName name="TipoGC">[90]Tablas!$U$6:$U$15</definedName>
    <definedName name="TipoNeces">[90]Tablas!$Q$6:$Q$8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LE">#REF!</definedName>
    <definedName name="titu">#REF!</definedName>
    <definedName name="titu2">#REF!</definedName>
    <definedName name="TITULO" localSheetId="1">#REF!</definedName>
    <definedName name="TITULO">#REF!</definedName>
    <definedName name="TITULOS">#REF!</definedName>
    <definedName name="Títulos">#REF!</definedName>
    <definedName name="titulos_a_imprimir">#REF!</definedName>
    <definedName name="_xlnm.Print_Titles">#N/A</definedName>
    <definedName name="Títulos_a_imprimir_IM" localSheetId="1">#REF!</definedName>
    <definedName name="Títulos_a_imprimir_IM">#REF!</definedName>
    <definedName name="TIZON">#REF!</definedName>
    <definedName name="tj">#REF!</definedName>
    <definedName name="tk">'[10]DATOS CONTRATO'!$E$18</definedName>
    <definedName name="TK_1" hidden="1">[22]INST!#REF!</definedName>
    <definedName name="TKSLCI07">[10]EMPRESA!$F$22</definedName>
    <definedName name="tl">#REF!</definedName>
    <definedName name="tld">[55]Datos!$D$14</definedName>
    <definedName name="Tll">#REF!</definedName>
    <definedName name="Tm">#REF!</definedName>
    <definedName name="TMANHOLE">#REF!</definedName>
    <definedName name="tn">#REF!</definedName>
    <definedName name="Tñ">#REF!</definedName>
    <definedName name="To">#REF!</definedName>
    <definedName name="TOCHE">#REF!</definedName>
    <definedName name="TOMA_CORRIENTE_GFCI_POLO_A_TIERRA">#REF!</definedName>
    <definedName name="TOMA_CORRIENTE_REGULADO_DOBLE_CON_POLO_A_TIERRA_250_W">#REF!</definedName>
    <definedName name="TOMA_CORRIENTE_REGULADO_POLO_A_TIERRA">#REF!</definedName>
    <definedName name="TOMA110V">'[133]PRECIO. MAT'!#REF!</definedName>
    <definedName name="tomacorriente_doble_con_polo_a_tierra">#REF!</definedName>
    <definedName name="TOMACORRIENTE_DOBLE_POLO_A_TIERRA">#REF!</definedName>
    <definedName name="TOMACORRIENTE_GFCI_DOBLE_CON_POLO_A_TIERRA_250_W">#REF!</definedName>
    <definedName name="TOP">#REF!</definedName>
    <definedName name="Tope_sismico__almohadilla_simple_de_elastomero_ASTMD4017_300x400x50_mm">#REF!</definedName>
    <definedName name="TOPGENER">#REF!</definedName>
    <definedName name="TOPGENER1">#REF!</definedName>
    <definedName name="TOPMENU">#REF!</definedName>
    <definedName name="TOPO">#REF!</definedName>
    <definedName name="TOPOGRAFIA">[129]APU!$G$60</definedName>
    <definedName name="topografico">#REF!</definedName>
    <definedName name="TOPOGRAFO">#REF!</definedName>
    <definedName name="TORNILLO_3">#REF!</definedName>
    <definedName name="TORNILLO_PARA_FIJAR_CUBIERTA">#REF!</definedName>
    <definedName name="TORNILLOS_2.5">#REF!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2">#REF!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'[194]c2.5y2.6'!#REF!</definedName>
    <definedName name="Total_Kilometro_típico_aereo_34.5_kV">'[194]c2.5y2.6'!#REF!</definedName>
    <definedName name="Total_Kilometro_típico_aereo_rural_11.4kV">'[194]c2.5y2.6'!#REF!</definedName>
    <definedName name="Total_Kilometro_típico_aereo_rural_34.5kV">'[194]c2.5y2.6'!#REF!</definedName>
    <definedName name="Total_Kilometro_típico_subterraneo_11.4_kV">'[194]c2.5y2.6'!#REF!</definedName>
    <definedName name="Total_Kilometro_típico_subterraneo_34.5_kV">'[194]c2.5y2.6'!#REF!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AIU">#REF!</definedName>
    <definedName name="TotalCalidad">#REF!</definedName>
    <definedName name="TotalCam">#REF!</definedName>
    <definedName name="TotalCesantias">'[40]NOMINA 1'!$N$38</definedName>
    <definedName name="TotalContratoConIva">'[157]COSTEO TOTAL OBRA'!$D$37</definedName>
    <definedName name="TotalContratoSinIVA">'[157]COSTEO TOTAL OBRA'!$D$33</definedName>
    <definedName name="TotalEns">#REF!</definedName>
    <definedName name="TotalEqu">#REF!</definedName>
    <definedName name="TOTALHH">#REF!</definedName>
    <definedName name="TOTALHH1">#REF!</definedName>
    <definedName name="TotalImpuestosObra">#REF!</definedName>
    <definedName name="TOTALIZADOR">'[133]PRECIO. MAT'!#REF!</definedName>
    <definedName name="TOTALIZADOR_DE_3_X_50_TIPO_INDUSTRIAL">#REF!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'[40]NOMINA 1'!$N$37</definedName>
    <definedName name="TotalVia">#REF!</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p">#REF!</definedName>
    <definedName name="TPV">#REF!</definedName>
    <definedName name="Tq">#REF!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inSpec">#REF!</definedName>
    <definedName name="Tramite">#REF!</definedName>
    <definedName name="TRANS">#REF!</definedName>
    <definedName name="TRANSCEM">#REF!</definedName>
    <definedName name="TRANSDESALOJO">#REF!</definedName>
    <definedName name="TRANSMAT">#REF!</definedName>
    <definedName name="Transmisores">#REF!</definedName>
    <definedName name="TRANSPMAT">#REF!</definedName>
    <definedName name="TRANSPOCEM">#REF!</definedName>
    <definedName name="TRANSPORI" hidden="1">{#N/A,#N/A,TRUE,"INGENIERIA";#N/A,#N/A,TRUE,"COMPRAS";#N/A,#N/A,TRUE,"DIRECCION";#N/A,#N/A,TRUE,"RESUMEN"}</definedName>
    <definedName name="Transporte">'[10]DATOS CONTRATO'!$E$16</definedName>
    <definedName name="TRANSPORTE_ARENA">#REF!</definedName>
    <definedName name="TRANSPORTE_CEMENTO">#REF!</definedName>
    <definedName name="TRANSPORTE_DE_CEMENTO">#REF!</definedName>
    <definedName name="TRANSPORTE_DE_TRITURADO">#REF!</definedName>
    <definedName name="TRANSPORTE_ENCHAPES">#REF!</definedName>
    <definedName name="TRANSPORTE_FORMALETA_METALICA_CERCHA_Y_TACOS">#REF!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nsporteequipo" comment="Equipo">'[195]Equipo_Trans '!$A$1:$R$57</definedName>
    <definedName name="TRAPMO">[196]TRAPMO!$A$6:$F$159</definedName>
    <definedName name="TRASNPORTUB">#REF!</definedName>
    <definedName name="TRAT" localSheetId="1">[106]desmonte!$E$48</definedName>
    <definedName name="TRAT">[107]desmonte!$E$48</definedName>
    <definedName name="TRE">#REF!</definedName>
    <definedName name="TREINTA">#REF!,#REF!</definedName>
    <definedName name="TREM">#REF!</definedName>
    <definedName name="Trenes">#REF!</definedName>
    <definedName name="tr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pode">#REF!</definedName>
    <definedName name="TRITURADO">'[133]PRECIO. MAT'!$C$16</definedName>
    <definedName name="TRITURADO_FINO">#REF!</definedName>
    <definedName name="TRITURADO_PILCUAN">#REF!</definedName>
    <definedName name="TRITURADO_SELECCIONADO">#REF!</definedName>
    <definedName name="TRITURADO1">#REF!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RYRWTY">#N/A</definedName>
    <definedName name="Ts">#REF!</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[160]PRESUPUESTO!#REF!</definedName>
    <definedName name="TTB">[160]PRESUPUESTO!#REF!</definedName>
    <definedName name="TTC">[160]PRESUPUESTO!#REF!</definedName>
    <definedName name="TtCD" localSheetId="1">#REF!</definedName>
    <definedName name="TtCD">#REF!</definedName>
    <definedName name="TTE">[160]PRESUPUESTO!#REF!</definedName>
    <definedName name="TTL">[160]PRESUPUESTO!#REF!</definedName>
    <definedName name="TtlCD">#REF!</definedName>
    <definedName name="TtlCDCronog">#REF!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RERRERE" hidden="1">{#N/A,#N/A,TRUE,"INGENIERIA";#N/A,#N/A,TRUE,"COMPRAS";#N/A,#N/A,TRUE,"DIRECCION";#N/A,#N/A,TRUE,"RESUMEN"}</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[197]glvc!#REF!</definedName>
    <definedName name="tu" localSheetId="1" hidden="1">{"via1",#N/A,TRUE,"general";"via2",#N/A,TRUE,"general";"via3",#N/A,TRUE,"general"}</definedName>
    <definedName name="tu" hidden="1">{"via1",#N/A,TRUE,"general";"via2",#N/A,TRUE,"general";"via3",#N/A,TRUE,"general"}</definedName>
    <definedName name="TUALL3">#REF!</definedName>
    <definedName name="TUB">#REF!</definedName>
    <definedName name="TUB._ACC_3__Bx_B_SCH_40">#REF!</definedName>
    <definedName name="TUB._PRESION_PVC_DE_1_2__RDE_13.5_PAVCO">#REF!</definedName>
    <definedName name="Tuberai_4__perforada">#REF!+#REF!</definedName>
    <definedName name="Tuberai_de_10__para_sumidero">#REF!</definedName>
    <definedName name="TUBERIA" hidden="1">#REF!</definedName>
    <definedName name="Tubería">#REF!</definedName>
    <definedName name="Tuberia_2__PVC">#REF!</definedName>
    <definedName name="Tuberia_4__Perforada">#REF!</definedName>
    <definedName name="Tuberia_6__perforada">#REF!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cto">#REF!</definedName>
    <definedName name="TUBERIA_NOVAFORT_10">#REF!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PVC_de_presion_3__RDE___21">#REF!</definedName>
    <definedName name="Tuberia_PVC_de_presion_4__RDE___21">#REF!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ARIA_CORRUGADA__6">#REF!</definedName>
    <definedName name="TUBERIA_SANITARIA_PVC_2">#REF!</definedName>
    <definedName name="TUBERIA_SANITARIA_PVC_3">#REF!</definedName>
    <definedName name="TUBERIA_SANITARIA_PVC_4">#REF!</definedName>
    <definedName name="TUBERIA1" hidden="1">#REF!</definedName>
    <definedName name="TUBERIA3">#REF!</definedName>
    <definedName name="TUBERIA3_2">#REF!</definedName>
    <definedName name="TUBERIA4">[134]PRECIO.MAT!#REF!</definedName>
    <definedName name="TUBERIA6">#REF!</definedName>
    <definedName name="TUBERIA6_2">#REF!</definedName>
    <definedName name="TUBERIAALL4">'[133]PRECIO. MAT'!#REF!</definedName>
    <definedName name="TUBERIAALL6">#REF!</definedName>
    <definedName name="TUBERIACONDUIT1">#REF!</definedName>
    <definedName name="TUBERIAMEDIA">#REF!</definedName>
    <definedName name="TUBERIAPRESION34">#REF!</definedName>
    <definedName name="TUBERIAPVC12">[134]PRECIO.MAT!#REF!</definedName>
    <definedName name="TUBERIAPVC2">'[133]PRECIO. MAT'!#REF!</definedName>
    <definedName name="TUBERIAPVC3">'[133]PRECIO. MAT'!#REF!</definedName>
    <definedName name="TUBERIAPVC4">'[133]PRECIO. MAT'!#REF!</definedName>
    <definedName name="TUBERIAPVCC1">'[133]PRECIO. MAT'!#REF!</definedName>
    <definedName name="TUBERIAPVCPOTABLE">#REF!</definedName>
    <definedName name="TUBERIASAN2">#REF!</definedName>
    <definedName name="TUBERIASAN4">#REF!</definedName>
    <definedName name="TUBO">'[133]PRECIO. MAT'!#REF!</definedName>
    <definedName name="TUBO_1_2">#REF!</definedName>
    <definedName name="TUBO_1_2__HG">#REF!</definedName>
    <definedName name="Tubo_a_presion_PVC_de_1_1_4">#REF!</definedName>
    <definedName name="Tubo_a_presion_PVC_de_1_2">#REF!</definedName>
    <definedName name="Tubo_a_presion_PVC_de_3_4">#REF!</definedName>
    <definedName name="Tubo_a_presion_PVC_de1">#REF!</definedName>
    <definedName name="TUBO_AGUAS_LLUVIAS_3__PAVCO">#REF!</definedName>
    <definedName name="TUBO_AGUAS_LLUVIAS_4__PAVCO">#REF!</definedName>
    <definedName name="Tubo_asbesto_cemento_Clase_10_D_16">#REF!</definedName>
    <definedName name="Tubo_concreto_reforzado_D_1_m">#REF!</definedName>
    <definedName name="Tubo_concreto_reforzadoD_30">#REF!</definedName>
    <definedName name="Tubo_concreto_simple_D_24">#REF!</definedName>
    <definedName name="TUBO_CONDUIT_1_1_2_PVC_3MTS">#REF!</definedName>
    <definedName name="TUBO_CONDUIT_PAVCO_3_4__PAVCO">#REF!</definedName>
    <definedName name="TUBO_CONDUIT_PVC_3_4PG___3Mts">#REF!</definedName>
    <definedName name="TUBO_EMT_3_4_X_3mts">#REF!</definedName>
    <definedName name="TUBO_ESTRUCTURAL_2">#REF!</definedName>
    <definedName name="Tubo_estructural_de_1_1_2">#REF!</definedName>
    <definedName name="Tubo_estructural_de_3">#REF!</definedName>
    <definedName name="Tubo_Galbanizado_1_1_2">#REF!</definedName>
    <definedName name="Tubo_Galvanizado">#REF!</definedName>
    <definedName name="Tubo_gres_6">#REF!</definedName>
    <definedName name="TUBO_SANITARIO_3__PAVCO">#REF!</definedName>
    <definedName name="TUBO_SANITARIO_PAVCO_DE_2">#REF!</definedName>
    <definedName name="TUBO_SANITARIO_PAVCO_DE_3">#REF!</definedName>
    <definedName name="TUBO_SANITARIO_PAVCO_DE_4">#REF!</definedName>
    <definedName name="TUBO_SANITARIO_PAVCO_DE_6">#REF!</definedName>
    <definedName name="TUBO22">'[133]PRECIO. MAT'!#REF!</definedName>
    <definedName name="TUBO6">#REF!</definedName>
    <definedName name="TUBO8">#REF!</definedName>
    <definedName name="TUBOCONDUIT12">'[133]PRECIO. MAT'!#REF!</definedName>
    <definedName name="TUBOCONDUIT34">'[133]PRECIO. MAT'!#REF!</definedName>
    <definedName name="TUBODONDUIT34">'[133]PRECIO. MAT'!#REF!</definedName>
    <definedName name="tubogalva2">#REF!</definedName>
    <definedName name="tubohg2">#REF!</definedName>
    <definedName name="TUBOM3">'[133]PRECIO. MAT'!$C$31</definedName>
    <definedName name="TUBOMETALICO">#REF!</definedName>
    <definedName name="TUBOPVC1">#REF!</definedName>
    <definedName name="TUBOPVC34">#REF!</definedName>
    <definedName name="tubpre12">#REF!</definedName>
    <definedName name="tubsan4">#REF!</definedName>
    <definedName name="TUBSAN6">#REF!</definedName>
    <definedName name="tuco10">#REF!</definedName>
    <definedName name="TUCO6">#REF!</definedName>
    <definedName name="tuco8">#REF!</definedName>
    <definedName name="TUERCA_DE_OJO_ALARGADA_DE_5_8">#REF!</definedName>
    <definedName name="TUPRE12">#REF!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USAN2">#REF!</definedName>
    <definedName name="TUSAN4">#REF!</definedName>
    <definedName name="TUUYT">#N/A</definedName>
    <definedName name="tvmenor90min">'[89]CCP,LEYES, Y DEC.'!#REF!</definedName>
    <definedName name="Tw">#REF!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I">#REF!</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RY">#N/A</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#REF!</definedName>
    <definedName name="tyuio">#N/A</definedName>
    <definedName name="TYUI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z">#REF!</definedName>
    <definedName name="U" localSheetId="1">#REF!</definedName>
    <definedName name="U">#REF!</definedName>
    <definedName name="U.1">#REF!</definedName>
    <definedName name="U.10">#REF!</definedName>
    <definedName name="U.102">#REF!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_TEMPORAL_VILLAREAL">#REF!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#REF!</definedName>
    <definedName name="U4UP">#REF!</definedName>
    <definedName name="U4UZ">#REF!</definedName>
    <definedName name="U6UP">#REF!</definedName>
    <definedName name="U6UZ">#REF!</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a">#REF!</definedName>
    <definedName name="Ub">#REF!</definedName>
    <definedName name="Ubicación" localSheetId="1">#REF!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ltima">#REF!</definedName>
    <definedName name="UM">'[145]CIRCUITOS CODENSA'!#REF!</definedName>
    <definedName name="Un">#REF!</definedName>
    <definedName name="UN_APU">IF(LEN([151]apu!XFB1)=2,"",IF([151]apu!XFB1="","",IF(ISERROR(SEARCH("-",[151]apu!$B1,3)),VLOOKUP([151]apu!$B1,[151]Insumos!XFD$1:B$65536,3,0),VLOOKUP([151]apu!XFB1,'[151]Ppto completo'!$D$1:$F$65536,3,FALSE))))</definedName>
    <definedName name="UN_AUX">IF([151]Auxiliares!$B1="","",VLOOKUP([151]Auxiliares!$B1,[151]Insumos!$D$1:$F$65536,3,FALSE))</definedName>
    <definedName name="UN_PRI">#REF!</definedName>
    <definedName name="undequipos">#REF!</definedName>
    <definedName name="undinsumos">#REF!</definedName>
    <definedName name="undmateriales">#REF!</definedName>
    <definedName name="undmocal">#REF!</definedName>
    <definedName name="undmonocal">#REF!</definedName>
    <definedName name="UNDS">#REF!</definedName>
    <definedName name="unid">#REF!</definedName>
    <definedName name="UNIDAD">[198]Hoja3!$J$1:$J$5</definedName>
    <definedName name="UNIDAD1">#REF!</definedName>
    <definedName name="UNIDAD521">[162]ITEMS!$C$522</definedName>
    <definedName name="Unidades">[199]Presup_Cancha!$J$13:$J$17</definedName>
    <definedName name="Union_1_2__pvc">#REF!</definedName>
    <definedName name="Union_3_4__pvc">#REF!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_TEMPORAL">#REF!</definedName>
    <definedName name="UNION3">[193]UNITARIOS!#REF!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[193]UNITARIOS!#REF!</definedName>
    <definedName name="UNION8PVC_2">#REF!</definedName>
    <definedName name="UNIONREPARACION">[161]UNITARIOS!#REF!</definedName>
    <definedName name="UNIONREPARACION_2">#REF!</definedName>
    <definedName name="UNIONREPARACION6">#REF!</definedName>
    <definedName name="UNIONREPARACION6_2">#REF!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ñ">#REF!</definedName>
    <definedName name="Uo">#REF!</definedName>
    <definedName name="UO_4">[0]!ERR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EP2">#REF!</definedName>
    <definedName name="UREP6">#REF!</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'[145]CIRCUITOS CODENSA'!#REF!</definedName>
    <definedName name="Usd">#REF!</definedName>
    <definedName name="USxCOL">#REF!</definedName>
    <definedName name="ut">'[79]1'!$N$42</definedName>
    <definedName name="UTIL">#REF!</definedName>
    <definedName name="Utilidad">#REF!</definedName>
    <definedName name="UtilidadObra">#REF!</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10">#REF!</definedName>
    <definedName name="UU.12">#REF!</definedName>
    <definedName name="UU.3">#REF!</definedName>
    <definedName name="UU.4">#REF!</definedName>
    <definedName name="UU.6">#REF!</definedName>
    <definedName name="UU.8">#REF!</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#REF!</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Uz">#REF!</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_ITEM">#REF!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#REF!</definedName>
    <definedName name="VAL_B">#REF!</definedName>
    <definedName name="VAL_C">#REF!</definedName>
    <definedName name="VAL_D">#REF!</definedName>
    <definedName name="VAL_E">#REF!</definedName>
    <definedName name="VAL_F">#REF!</definedName>
    <definedName name="VAL_G">#REF!</definedName>
    <definedName name="VAL_H">#REF!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ASC6">#REF!</definedName>
    <definedName name="VALBULA">'[133]PRECIO. MAT'!#REF!</definedName>
    <definedName name="VALDES" localSheetId="1">#REF!</definedName>
    <definedName name="VALDES">#REF!</definedName>
    <definedName name="VALIDEZ">#REF!</definedName>
    <definedName name="VALLA">'[141]PRECIO. MAT'!$C$71</definedName>
    <definedName name="VALLA_2_3_MTS_CON_3_CERCHAS">#REF!</definedName>
    <definedName name="VALLAN">'[133]PRECIO. MAT'!$C$65</definedName>
    <definedName name="VALNOASC6">#REF!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hm">#REF!</definedName>
    <definedName name="VALOR_SALARIO_MINIMO_ACTUAL">#REF!</definedName>
    <definedName name="valor1" localSheetId="1">#REF!</definedName>
    <definedName name="valor1">#REF!</definedName>
    <definedName name="valor2" localSheetId="1">#REF!</definedName>
    <definedName name="valor2">#REF!</definedName>
    <definedName name="valor200">#REF!</definedName>
    <definedName name="VALOR3" localSheetId="1">#REF!</definedName>
    <definedName name="VALOR3">#REF!</definedName>
    <definedName name="valor3000">#REF!</definedName>
    <definedName name="Valoracion">#REF!</definedName>
    <definedName name="VALORACIÓN">#REF!</definedName>
    <definedName name="VALORACION_ACTIVOS_ACUEDUCTO">#REF!</definedName>
    <definedName name="VALORACION_ACTIVOS_ALCANTAR.">#REF!</definedName>
    <definedName name="ValorCto">[111]CONTRATO!$E$9</definedName>
    <definedName name="ValorEjecutado">#REF!</definedName>
    <definedName name="VALORES">#REF!</definedName>
    <definedName name="ValorProyecto">#REF!</definedName>
    <definedName name="ValorRecursosComprometidos">#REF!</definedName>
    <definedName name="ValorTot">#REF!</definedName>
    <definedName name="ValorTotConsultoria">#REF!</definedName>
    <definedName name="Values_Entered">IF(Loan_Amount*Interest_Rate*Loan_Years*Loan_Start&gt;0,1,0)</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4">#REF!</definedName>
    <definedName name="VALVULA6">#REF!</definedName>
    <definedName name="VALVULA8">#REF!</definedName>
    <definedName name="Válvulas">#REF!</definedName>
    <definedName name="Var">[20]Varios.!$E$1:$E$65536</definedName>
    <definedName name="VARENGA_4_cm_X_2_cm__L__2_m">#REF!</definedName>
    <definedName name="VARENGAS_5_X_2">#REF!</definedName>
    <definedName name="variacion">[138]Datos!$B$8</definedName>
    <definedName name="VARIACION1">#REF!</definedName>
    <definedName name="Varilla_cooperweld_3_8__X_1_8_mts">#REF!</definedName>
    <definedName name="Varilla_de_cobre_cobre_5_8">#REF!</definedName>
    <definedName name="VARILLA_DE_COBRE_COBRE_5_8__X_2_40_MTS">#REF!</definedName>
    <definedName name="VARILLACCOPER">'[133]PRECIO. MAT'!#REF!</definedName>
    <definedName name="VARILLACOOPER">'[133]PRECIO. MAT'!#REF!</definedName>
    <definedName name="Varios">#REF!</definedName>
    <definedName name="vas">#REF!</definedName>
    <definedName name="vb">#REF!</definedName>
    <definedName name="VBC">#REF!</definedName>
    <definedName name="VBNVBN">#N/A</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cv">#REF!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RVFV">#REF!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'[145]CIRCUITOS CODENSA'!#REF!</definedName>
    <definedName name="Vehículo_delineador">#REF!</definedName>
    <definedName name="VEINTE">#REF!,#REF!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1">#REF!</definedName>
    <definedName name="VentaAiu">#REF!</definedName>
    <definedName name="VENTANA">#REF!</definedName>
    <definedName name="VENTANA_EN_LAMINA_CALIBRE_18">#REF!</definedName>
    <definedName name="ventana_metalica_cla._20">#REF!</definedName>
    <definedName name="VENTANACAL20">#REF!</definedName>
    <definedName name="VENTANACR18">'[133]PRECIO. MAT'!#REF!</definedName>
    <definedName name="VENTANACR20">'[133]PRECIO. MAT'!#REF!</definedName>
    <definedName name="VENTANAS">#REF!</definedName>
    <definedName name="Ventaneria_Madera_M2">#REF!</definedName>
    <definedName name="ventas">#REF!</definedName>
    <definedName name="VENTILADOR">#REF!</definedName>
    <definedName name="VENTOSA3">#REF!</definedName>
    <definedName name="VENTOSAS_PARA_INSTALACION_EN_TUBERIA_DE_3">#REF!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DA">#REF!</definedName>
    <definedName name="VFDV">#REF!</definedName>
    <definedName name="vfgdg">#REF!</definedName>
    <definedName name="vfh">'[76]7422CW00'!#REF!</definedName>
    <definedName name="vfn">#REF!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TGUYYI" hidden="1">#REF!</definedName>
    <definedName name="VI">'[145]CIRCUITOS CODENSA'!#REF!</definedName>
    <definedName name="VIA">#REF!</definedName>
    <definedName name="Viajes">#REF!</definedName>
    <definedName name="VIAS">#REF!</definedName>
    <definedName name="vibr">#REF!</definedName>
    <definedName name="VIBRA">#REF!</definedName>
    <definedName name="VIBRADOR">[133]ATHE!$G$39</definedName>
    <definedName name="VIBRADOR_CONCRETO">#REF!</definedName>
    <definedName name="VIBRADOR_DE_CONCRETO">#REF!</definedName>
    <definedName name="VIBRADOR_PARA_CONCRETOS">#REF!</definedName>
    <definedName name="VIBRADORAGAS">#REF!</definedName>
    <definedName name="VIBRADORCONCRETO">[200]ATHE!$G$41</definedName>
    <definedName name="VIBRO">[20]ATHE!$G$193</definedName>
    <definedName name="VIBROCOMPACTADOR">[134]ATHE!$G$193</definedName>
    <definedName name="VICEP_DIRECC">[90]Tablas!$A$6:$A$26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O">#REF!</definedName>
    <definedName name="Vidrio_3_mm">#REF!</definedName>
    <definedName name="Vidrio_4_mm">#REF!</definedName>
    <definedName name="VIDRIO_4MM">#REF!</definedName>
    <definedName name="Vidrio_5_mm">#REF!</definedName>
    <definedName name="VIDRIO_DE_4mm.">#REF!</definedName>
    <definedName name="VIDRIO4">#REF!</definedName>
    <definedName name="VIDRIO4mm">#REF!</definedName>
    <definedName name="VIGA_METALICA_EN_ANGULO">#REF!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[149]APU!#REF!</definedName>
    <definedName name="VIGAREMATE">#REF!</definedName>
    <definedName name="VigenciaDolares">#REF!</definedName>
    <definedName name="VigenciaPesos">#REF!</definedName>
    <definedName name="VIGFUTURA">[90]Tablas!$J$6:$J$8</definedName>
    <definedName name="VINILO">[149]APU!#REF!</definedName>
    <definedName name="VINILO_LAVABLE_TIPO_I">#REF!</definedName>
    <definedName name="Vinilo_Pintuco">#REF!</definedName>
    <definedName name="VINILO_TIPO_1_INTERIORES___EXTRERIORES">#REF!</definedName>
    <definedName name="VINILO_TIPO_3_IMPRIMANTE">#REF!</definedName>
    <definedName name="VINILO_TIPO_I">#REF!</definedName>
    <definedName name="VINISOL">#REF!</definedName>
    <definedName name="Visagra">#REF!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J">#REF!,#REF!,#REF!,#REF!,#REF!,#REF!,#REF!</definedName>
    <definedName name="vk" localSheetId="1"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#N/A</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NXBN">#N/A</definedName>
    <definedName name="vol">#REF!</definedName>
    <definedName name="VOLQUETA">#REF!</definedName>
    <definedName name="VOLQUETA_6_m3">#REF!</definedName>
    <definedName name="VOLQUETAS_6_M3___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_CON_IVA">[151]Insumos!$I1*(1+[151]Insumos!$H1)</definedName>
    <definedName name="VR_SIN_IVA">VLOOKUP([151]Insumos!$D1,[151]Auxiliares!$B$1:$G$65536,6,FALSE)</definedName>
    <definedName name="VR_TOT">IF(LG=2,IF(SCQ=0,"",SCQ/2),"")</definedName>
    <definedName name="VR_TOT_APU">IF([151]apu!$E1="","",IF([151]apu!$B1=[151]apu!$A1,SUMIF([151]apu!XEY2:XEY10001,[151]apu!XEY1,[151]apu!A2:A10001),ROUNDUP([151]apu!$D1*[151]apu!$F1,0)))</definedName>
    <definedName name="VR_TOT_AUX">IF([151]Auxiliares!XFC1="","",IF([151]Auxiliares!$B1=[151]Auxiliares!$A1,SUMIF([151]Auxiliares!XEY2:XEY9997,[151]Auxiliares!XEY1,[151]Auxiliares!A2:A9997),ROUNDUP([151]Auxiliares!$D1*[151]Auxiliares!$F1,0)))</definedName>
    <definedName name="VR_UN">IF(ISERROR(V_U),"",V_U)</definedName>
    <definedName name="VR_UN_APU">IF(LEN([151]apu!$B1)=2,"",IF([151]apu!$B1="","",IF(ISERROR(SEARCH("-",[151]apu!$B1,3)),VLOOKUP([151]apu!$B1,[151]Insumos!$D$1:$I$65536,4,FALSE),"")))</definedName>
    <definedName name="VR_UN_AUX">IF([151]Auxiliares!$D1="","",VLOOKUP([151]Auxiliares!$B1,[151]Insumos!$D$1:$J$65536,4,0))</definedName>
    <definedName name="VR_UN_PPTO">IF(LEN('[151]Ppto completo'!$D1)=9,VLOOKUP('[151]Ppto completo'!$D1,[151]apu!$B$1:$G$65536,6,FALSE),"")</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rUtilidad">#REF!</definedName>
    <definedName name="vsdfj" localSheetId="1" hidden="1">{"via1",#N/A,TRUE,"general";"via2",#N/A,TRUE,"general";"via3",#N/A,TRUE,"general"}</definedName>
    <definedName name="vsdfj" hidden="1">{"via1",#N/A,TRUE,"general";"via2",#N/A,TRUE,"general";"via3",#N/A,TRUE,"general"}</definedName>
    <definedName name="vsdvv">[201]PRESUPUESTO!$J$7</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 hidden="1">{"via1",#N/A,TRUE,"general";"via2",#N/A,TRUE,"general";"via3",#N/A,TRUE,"general"}</definedName>
    <definedName name="w2w2w" hidden="1">{"via1",#N/A,TRUE,"general";"via2",#N/A,TRUE,"general";"via3",#N/A,TRUE,"general"}</definedName>
    <definedName name="WA">[0]!ERR</definedName>
    <definedName name="WA_4">[0]!ERR</definedName>
    <definedName name="WACC">#REF!</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DGDFG">#REF!</definedName>
    <definedName name="we">#REF!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t">[0]!ERR</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j">#REF!</definedName>
    <definedName name="wl">#REF!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#REF!</definedName>
    <definedName name="wse">#REF!</definedName>
    <definedName name="WSERWEER">'[173]COSTOS OFICINA'!#REF!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_4">[0]!ERR</definedName>
    <definedName name="wwded3" localSheetId="1"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[0]!ERR</definedName>
    <definedName name="WWWWWW">#REF!</definedName>
    <definedName name="wyty" localSheetId="1" hidden="1">{"via1",#N/A,TRUE,"general";"via2",#N/A,TRUE,"general";"via3",#N/A,TRUE,"general"}</definedName>
    <definedName name="wyty" hidden="1">{"via1",#N/A,TRUE,"general";"via2",#N/A,TRUE,"general";"via3",#N/A,TRUE,"general"}</definedName>
    <definedName name="x">#REF!</definedName>
    <definedName name="x_4">[0]!ERR</definedName>
    <definedName name="xancho">'[185]Ctdad Obra'!$O$7</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CFDV">#REF!</definedName>
    <definedName name="XCNMHG">#REF!</definedName>
    <definedName name="XCVB">#REF!</definedName>
    <definedName name="XCVN">#REF!</definedName>
    <definedName name="XD">#REF!</definedName>
    <definedName name="xfvxv">[201]PRESUPUESTO!$A$10:$F$205</definedName>
    <definedName name="XFWF">[0]!ERR</definedName>
    <definedName name="xghdf">#REF!</definedName>
    <definedName name="xlargo">'[185]Ctdad Obra'!$N$7</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S">#REF!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'[202]4.2'!$B$38</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_2">[0]!ERR</definedName>
    <definedName name="y_4">[0]!ERR</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e_160___160_mm">#REF!</definedName>
    <definedName name="yee200x160">#REF!</definedName>
    <definedName name="yery" localSheetId="1" hidden="1">{"via1",#N/A,TRUE,"general";"via2",#N/A,TRUE,"general";"via3",#N/A,TRUE,"general"}</definedName>
    <definedName name="yery" hidden="1">{"via1",#N/A,TRUE,"general";"via2",#N/A,TRUE,"general";"via3",#N/A,TRUE,"general"}</definedName>
    <definedName name="YES">[0]!ERR</definedName>
    <definedName name="YESO">#REF!</definedName>
    <definedName name="YESS">[0]!ERR</definedName>
    <definedName name="YESSS">[0]!ERR</definedName>
    <definedName name="YESSSS">[0]!ERR</definedName>
    <definedName name="YESSSSS">[0]!ERR</definedName>
    <definedName name="YESSSSSS">[0]!ERR</definedName>
    <definedName name="YESSSSSSS">[0]!ERR</definedName>
    <definedName name="YESSSSSSSS">[0]!ERR</definedName>
    <definedName name="YESSSSSSSSS">[0]!ERR</definedName>
    <definedName name="YESSSSSSSSSS">[0]!ERR</definedName>
    <definedName name="YESSSSSSSSSSS">[0]!ERR</definedName>
    <definedName name="YESSSSSSSSSSSS">[0]!ERR</definedName>
    <definedName name="YESSSSSSSSSSSSS">[0]!ERR</definedName>
    <definedName name="YESSSSSSSSSSSSSS">[0]!ERR</definedName>
    <definedName name="YESSSSSSSSSSSSSSS">[0]!ERR</definedName>
    <definedName name="YESSSSSSSSSSSSSSSS">[0]!ERR</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k">#REF!</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1" hidden="1">{"via1",#N/A,TRUE,"general";"via2",#N/A,TRUE,"general";"via3",#N/A,TRUE,"general"}</definedName>
    <definedName name="yyyyyf" hidden="1">{"via1",#N/A,TRUE,"general";"via2",#N/A,TRUE,"general";"via3",#N/A,TRUE,"general"}</definedName>
    <definedName name="z">#REF!</definedName>
    <definedName name="ZAPATA1.">#REF!</definedName>
    <definedName name="ZAPATA1616">#REF!</definedName>
    <definedName name="ZAPATA22">#REF!</definedName>
    <definedName name="ZAPATA88">#REF!</definedName>
    <definedName name="ZAPATAS">#REF!</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dr">#REF!</definedName>
    <definedName name="ZONA1">#REF!</definedName>
    <definedName name="ZONA3">#REF!</definedName>
    <definedName name="ZONA4">#REF!</definedName>
    <definedName name="ZSFB">#N/A</definedName>
    <definedName name="zx" localSheetId="1">'INDICAR CÓDIGO DEL ITEM DE PAGO'!ERR</definedName>
    <definedName name="zx">[0]!ERR</definedName>
    <definedName name="zxc">#REF!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 hidden="1">#REF!</definedName>
    <definedName name="ZZZZZZZZZZZ" localSheetId="1">'[51]A.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8" i="270" l="1"/>
  <c r="E38" i="270"/>
  <c r="E33" i="270"/>
  <c r="F33" i="270" s="1"/>
  <c r="D33" i="270"/>
  <c r="E32" i="270"/>
  <c r="F32" i="270" s="1"/>
  <c r="D32" i="270"/>
  <c r="E31" i="270"/>
  <c r="F31" i="270" s="1"/>
  <c r="D31" i="270"/>
  <c r="E30" i="270"/>
  <c r="F30" i="270" s="1"/>
  <c r="D30" i="270"/>
  <c r="E29" i="270"/>
  <c r="F29" i="270" s="1"/>
  <c r="D29" i="270"/>
  <c r="E28" i="270"/>
  <c r="F28" i="270" s="1"/>
  <c r="D28" i="270"/>
  <c r="E27" i="270"/>
  <c r="F27" i="270" s="1"/>
  <c r="D27" i="270"/>
  <c r="E26" i="270"/>
  <c r="F26" i="270" s="1"/>
  <c r="E25" i="270"/>
  <c r="F25" i="270" s="1"/>
  <c r="D25" i="270"/>
  <c r="E24" i="270"/>
  <c r="F24" i="270" s="1"/>
  <c r="F23" i="270" s="1"/>
  <c r="D24" i="270"/>
  <c r="D22" i="270"/>
  <c r="F22" i="270" s="1"/>
  <c r="F21" i="270" s="1"/>
  <c r="D20" i="270"/>
  <c r="F20" i="270" s="1"/>
  <c r="D19" i="270"/>
  <c r="F19" i="270" s="1"/>
  <c r="D18" i="270"/>
  <c r="F18" i="270" s="1"/>
  <c r="F17" i="270" s="1"/>
  <c r="D16" i="270"/>
  <c r="F16" i="270" s="1"/>
  <c r="E15" i="270"/>
  <c r="D15" i="270"/>
  <c r="F15" i="270" s="1"/>
  <c r="F14" i="270" s="1"/>
  <c r="E13" i="270"/>
  <c r="D13" i="270"/>
  <c r="F13" i="270" s="1"/>
  <c r="E12" i="270"/>
  <c r="D12" i="270"/>
  <c r="F12" i="270" s="1"/>
  <c r="E11" i="270"/>
  <c r="D11" i="270"/>
  <c r="F11" i="270" s="1"/>
  <c r="F10" i="270" s="1"/>
  <c r="E9" i="270"/>
  <c r="D9" i="270"/>
  <c r="F9" i="270" s="1"/>
  <c r="F8" i="270" s="1"/>
  <c r="A5" i="270"/>
  <c r="F34" i="270" l="1"/>
  <c r="E36" i="270" l="1"/>
  <c r="F36" i="270" s="1"/>
  <c r="F35" i="270" s="1"/>
  <c r="F37" i="270" s="1"/>
  <c r="F39" i="270" s="1"/>
</calcChain>
</file>

<file path=xl/sharedStrings.xml><?xml version="1.0" encoding="utf-8"?>
<sst xmlns="http://schemas.openxmlformats.org/spreadsheetml/2006/main" count="214" uniqueCount="155">
  <si>
    <t>Formulario 1 - Propuesta económica  - Documento tipo de licitación de obra pública de agua potable y saneamiento básico</t>
  </si>
  <si>
    <t>Código</t>
  </si>
  <si>
    <t>CCE-EICP-FM-47</t>
  </si>
  <si>
    <t>Versión</t>
  </si>
  <si>
    <t>FORMULARIO 1</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</si>
  <si>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</si>
  <si>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</si>
  <si>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</si>
  <si>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</si>
  <si>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</si>
  <si>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</si>
  <si>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</si>
  <si>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</si>
  <si>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</si>
  <si>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</si>
  <si>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</si>
  <si>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</si>
  <si>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</si>
  <si>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</si>
  <si>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</si>
  <si>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</si>
  <si>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</si>
  <si>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</si>
  <si>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</si>
  <si>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</si>
  <si>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</si>
  <si>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</si>
  <si>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</si>
  <si>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</si>
  <si>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</si>
  <si>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</si>
  <si>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</si>
  <si>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</si>
  <si>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</si>
  <si>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</si>
  <si>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</si>
  <si>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</si>
  <si>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</si>
  <si>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</si>
  <si>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</si>
  <si>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</si>
  <si>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</si>
  <si>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</si>
  <si>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</si>
  <si>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</si>
  <si>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</si>
  <si>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</si>
  <si>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</si>
  <si>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</si>
  <si>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</si>
  <si>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</si>
  <si>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</si>
  <si>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</si>
  <si>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</si>
  <si>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</si>
  <si>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</si>
  <si>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</si>
  <si>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</si>
  <si>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</si>
  <si>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</si>
  <si>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</si>
  <si>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</si>
  <si>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</si>
  <si>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</si>
  <si>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</si>
  <si>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</si>
  <si>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</si>
  <si>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</si>
  <si>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</si>
  <si>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</si>
  <si>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</si>
  <si>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</si>
  <si>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</si>
  <si>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</si>
  <si>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</si>
  <si>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</si>
  <si>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</si>
  <si>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</si>
  <si>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</si>
  <si>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</si>
  <si>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</si>
  <si>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</si>
  <si>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</si>
  <si>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</si>
  <si>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</si>
  <si>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</si>
  <si>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</si>
  <si>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</si>
  <si>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</si>
  <si>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</si>
  <si>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</si>
  <si>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 xml:space="preserve">LOCALIZACIÓN Y REPLANTEO TOPOGRÁFICO </t>
  </si>
  <si>
    <t>ML</t>
  </si>
  <si>
    <t>EXCAVACIÓN MANUAL PARA INSTALACIÓN DE TUBERIA</t>
  </si>
  <si>
    <t>ARENA PARA CIMENTACIÓN DE LA TUBERIA (EXTENDIDA Y COMPACTADA)</t>
  </si>
  <si>
    <t>RELLENO COMPACTADO CON MATERIAL DE LA EXCAVACIÓN</t>
  </si>
  <si>
    <t>M3</t>
  </si>
  <si>
    <t>EXCAVACIONES Y RELLENOS</t>
  </si>
  <si>
    <t>SUMINISTRO E INSTALACIÓN DE TUBERIA</t>
  </si>
  <si>
    <t>SECRETARIO DE PLANEACIÓN E INFRAESTRUCTURA</t>
  </si>
  <si>
    <t>ING. WILSON HERNANDO ROA GAMBOA</t>
  </si>
  <si>
    <t>COSTO TOTAL DEL PROYECTO</t>
  </si>
  <si>
    <t>GL</t>
  </si>
  <si>
    <t xml:space="preserve">INTERVENTORÍA </t>
  </si>
  <si>
    <t>TOTAL OBRA FISICA</t>
  </si>
  <si>
    <t>MITIGACIÓN AMBIENTAL</t>
  </si>
  <si>
    <t>7.1</t>
  </si>
  <si>
    <t>SUBTOTAL DE OBRA FISICA</t>
  </si>
  <si>
    <t>UND</t>
  </si>
  <si>
    <t>CODO PVC 4"</t>
  </si>
  <si>
    <t>6.10</t>
  </si>
  <si>
    <t>PINTURA REFLECTIVA EN ALUMINIO PARA TUBERIA PASO ELEVADO</t>
  </si>
  <si>
    <t>6.9</t>
  </si>
  <si>
    <t xml:space="preserve">ABRAZADERAS PARA CABLE DE ACERO Y PENDOLON </t>
  </si>
  <si>
    <t>6.8</t>
  </si>
  <si>
    <t xml:space="preserve">ABRAZADERAS PARA PENDOLON Y TUBO </t>
  </si>
  <si>
    <t>6.7</t>
  </si>
  <si>
    <t>CABLE ACERADO 5/8"</t>
  </si>
  <si>
    <t>6.6</t>
  </si>
  <si>
    <t>PENDOLONES EN VARILLA 3/8"</t>
  </si>
  <si>
    <t>6.5</t>
  </si>
  <si>
    <t>TORRE METALICA EN TUBERIA METALICA DE 4" TP (TIPO H Y A)</t>
  </si>
  <si>
    <t>6.4</t>
  </si>
  <si>
    <t>PEDESTAL DE 0,4 M X 0,4 M X 0,9 M EN CONCRETO DE 3000 PSI (Incluye acero de refuerzo)</t>
  </si>
  <si>
    <t>6.3</t>
  </si>
  <si>
    <t>ZAPATA EN CONCRETO DE 3000 PSI (Incluye acero de refuerzo) DE 2,61 M X 2,81 M X 0,5 M</t>
  </si>
  <si>
    <t>6.2</t>
  </si>
  <si>
    <t xml:space="preserve">APOYO  Y ANCLAJE EN CONCRETO CICLOPEO DE 2500 PSI </t>
  </si>
  <si>
    <t>6.1</t>
  </si>
  <si>
    <t>PASO ELEVADO</t>
  </si>
  <si>
    <t>CAJA PARA VÁLVULAS</t>
  </si>
  <si>
    <t>5.1</t>
  </si>
  <si>
    <t>CAJAS</t>
  </si>
  <si>
    <t>VÁLVULA DE CONTROL DE FLUJO</t>
  </si>
  <si>
    <t>4.3</t>
  </si>
  <si>
    <t>VÁLVULA DE VENTOSA Ø=1" TRIPLE EFECTO</t>
  </si>
  <si>
    <t>4.2</t>
  </si>
  <si>
    <t>VÁLVULA COMPUERTA ELÁSTICA VÁSTAGO NO ASCENDETE Ø=4" PURGA</t>
  </si>
  <si>
    <t>4.1</t>
  </si>
  <si>
    <t>VALVULAS</t>
  </si>
  <si>
    <t>YEE DE HF 8"X4" HF</t>
  </si>
  <si>
    <t>3.2</t>
  </si>
  <si>
    <t>SUMINISTRO E INSTALACIÓN DE TUBERIA PVC RDE 21 DE 4" PRESIÓN</t>
  </si>
  <si>
    <t>3.1</t>
  </si>
  <si>
    <t>2.3</t>
  </si>
  <si>
    <t>2.2</t>
  </si>
  <si>
    <t>2.1</t>
  </si>
  <si>
    <t>1.1</t>
  </si>
  <si>
    <t>V. UNITARIO</t>
  </si>
  <si>
    <t>ITEM</t>
  </si>
  <si>
    <t>PRESUPUESTO</t>
  </si>
  <si>
    <t>SECRETARÍA DE PLANEACIÓN E INFRAESTRUCTURA MUNICIPAL</t>
  </si>
  <si>
    <t>MUNICIPIO DE SARAVENA</t>
  </si>
  <si>
    <t>REPUBLICA DE COLOMBIA 
DEPARTAMENTO DE ARAUCA</t>
  </si>
  <si>
    <r>
      <rPr>
        <b/>
        <sz val="8"/>
        <color theme="1"/>
        <rFont val="Calibri"/>
        <family val="2"/>
        <scheme val="minor"/>
      </rPr>
      <t>Revisó</t>
    </r>
    <r>
      <rPr>
        <sz val="8"/>
        <rFont val="Arial"/>
        <family val="2"/>
      </rPr>
      <t xml:space="preserve">:_____________________________
Ing. Julieth Alejandra Patiño Rodríguez                                                                                                                       Profesional de Apoyo SPIM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</si>
</sst>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00_-;\-&quot;$&quot;\ * #,##0.00_-;_-&quot;$&quot;\ *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b/>
      <sz val="8"/>
      <color theme="1"/>
      <name val="Arial"/>
      <family val="2"/>
    </font>
    <font>
      <sz val="8"/>
      <color theme="1"/>
      <name val="Arial"/>
      <family val="2"/>
    </font>
    <font>
      <sz val="8"/>
      <color theme="1"/>
      <name val="Arial Narrow"/>
      <family val="2"/>
    </font>
    <font>
      <b/>
      <sz val="8"/>
      <color theme="1"/>
      <name val="Arial Narrow"/>
      <family val="2"/>
    </font>
    <font>
      <sz val="8"/>
      <color theme="1"/>
      <name val="Calibri"/>
      <family val="2"/>
      <scheme val="minor"/>
    </font>
    <font>
      <b/>
      <sz val="8"/>
      <color theme="1"/>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thin">
        <color indexed="64"/>
      </left>
      <right style="medium">
        <color indexed="64"/>
      </right>
      <top style="medium">
        <color indexed="64"/>
      </top>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0" fontId="1" fillId="0" borderId="0"/>
    <xf numFmtId="204" fontId="1" fillId="0" borderId="0" applyFont="0" applyFill="0" applyBorder="0" applyAlignment="0" applyProtection="0"/>
  </cellStyleXfs>
  <cellXfs count="45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3" fillId="25" borderId="36" xfId="89" applyFont="1" applyFill="1" applyBorder="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50" fillId="25" borderId="63" xfId="0" applyFont="1" applyFill="1" applyBorder="1" applyAlignment="1">
      <alignment vertical="center" wrapText="1"/>
    </xf>
    <xf numFmtId="0" fontId="50" fillId="25" borderId="55" xfId="0" applyFont="1" applyFill="1" applyBorder="1" applyAlignment="1">
      <alignment vertical="center" wrapText="1"/>
    </xf>
    <xf numFmtId="0" fontId="50" fillId="25" borderId="65" xfId="0" applyFont="1" applyFill="1" applyBorder="1" applyAlignment="1">
      <alignment vertical="center" wrapText="1"/>
    </xf>
    <xf numFmtId="0" fontId="50" fillId="25" borderId="11" xfId="0" applyFont="1" applyFill="1" applyBorder="1" applyAlignment="1">
      <alignment vertical="center" wrapText="1"/>
    </xf>
    <xf numFmtId="0" fontId="50" fillId="25" borderId="0" xfId="0" applyFont="1" applyFill="1" applyAlignment="1">
      <alignment vertical="center" wrapText="1"/>
    </xf>
    <xf numFmtId="0" fontId="50" fillId="25" borderId="45" xfId="0" applyFont="1" applyFill="1" applyBorder="1" applyAlignment="1">
      <alignment vertical="center" wrapText="1"/>
    </xf>
    <xf numFmtId="0" fontId="50" fillId="25" borderId="73" xfId="0" applyFont="1" applyFill="1" applyBorder="1" applyAlignment="1">
      <alignment vertical="center" wrapText="1"/>
    </xf>
    <xf numFmtId="0" fontId="50" fillId="25" borderId="56" xfId="0" applyFont="1" applyFill="1" applyBorder="1" applyAlignment="1">
      <alignment vertical="center" wrapText="1"/>
    </xf>
    <xf numFmtId="0" fontId="50" fillId="25" borderId="67" xfId="0" applyFont="1" applyFill="1" applyBorder="1" applyAlignment="1">
      <alignment vertical="center" wrapText="1"/>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0" fillId="0" borderId="22"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9" xfId="0" applyFont="1" applyBorder="1" applyAlignment="1">
      <alignment horizontal="center"/>
    </xf>
    <xf numFmtId="0" fontId="52" fillId="0" borderId="0" xfId="0" applyFont="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18" xfId="130" applyFont="1" applyFill="1" applyBorder="1" applyAlignment="1">
      <alignment horizontal="center" vertical="center" wrapText="1"/>
    </xf>
    <xf numFmtId="0" fontId="50" fillId="25" borderId="30"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1" xfId="130" applyFont="1" applyBorder="1" applyAlignment="1">
      <alignment horizontal="center"/>
    </xf>
    <xf numFmtId="0" fontId="52" fillId="0" borderId="0" xfId="130" applyFont="1" applyAlignment="1">
      <alignment horizontal="center"/>
    </xf>
    <xf numFmtId="0" fontId="52" fillId="0" borderId="12"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56" fillId="0" borderId="85" xfId="89" applyFont="1" applyBorder="1" applyAlignment="1">
      <alignment horizontal="center" wrapText="1"/>
    </xf>
    <xf numFmtId="0" fontId="52" fillId="0" borderId="11" xfId="130" applyFont="1" applyBorder="1" applyAlignment="1">
      <alignment horizontal="center" vertical="center"/>
    </xf>
    <xf numFmtId="0" fontId="52" fillId="0" borderId="0" xfId="130" applyFont="1" applyAlignment="1">
      <alignment horizontal="center" vertical="center"/>
    </xf>
    <xf numFmtId="0" fontId="52" fillId="0" borderId="12" xfId="130" applyFont="1" applyBorder="1" applyAlignment="1">
      <alignment horizontal="center" vertical="center"/>
    </xf>
    <xf numFmtId="0" fontId="50" fillId="27" borderId="18" xfId="89" applyFont="1" applyFill="1" applyBorder="1" applyAlignment="1">
      <alignment horizontal="left" wrapText="1"/>
    </xf>
    <xf numFmtId="0" fontId="50" fillId="26" borderId="19" xfId="89" applyFont="1" applyFill="1" applyBorder="1" applyAlignment="1">
      <alignment horizontal="center" wrapText="1"/>
    </xf>
    <xf numFmtId="0" fontId="50" fillId="26" borderId="22" xfId="89" applyFont="1" applyFill="1" applyBorder="1" applyAlignment="1">
      <alignment horizontal="center" wrapText="1"/>
    </xf>
    <xf numFmtId="0" fontId="50" fillId="26" borderId="23" xfId="89" applyFont="1" applyFill="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24" borderId="46"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9" fillId="0" borderId="85" xfId="0"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61" fillId="0" borderId="87" xfId="257" applyFont="1" applyBorder="1" applyAlignment="1">
      <alignment horizontal="center" vertical="center"/>
    </xf>
    <xf numFmtId="0" fontId="60" fillId="0" borderId="33" xfId="257" applyFont="1" applyBorder="1" applyAlignment="1">
      <alignment horizontal="center" vertical="center"/>
    </xf>
    <xf numFmtId="0" fontId="60" fillId="0" borderId="18" xfId="257" applyFont="1" applyBorder="1" applyAlignment="1">
      <alignment horizontal="center" vertical="center"/>
    </xf>
    <xf numFmtId="0" fontId="61" fillId="0" borderId="50" xfId="257" applyFont="1" applyBorder="1" applyAlignment="1">
      <alignment horizontal="center" vertical="center"/>
    </xf>
    <xf numFmtId="0" fontId="60" fillId="0" borderId="21" xfId="257" applyFont="1" applyBorder="1" applyAlignment="1">
      <alignment horizontal="center" vertical="center"/>
    </xf>
    <xf numFmtId="0" fontId="60" fillId="0" borderId="22" xfId="257" applyFont="1" applyBorder="1" applyAlignment="1">
      <alignment horizontal="center" vertical="center"/>
    </xf>
    <xf numFmtId="0" fontId="60" fillId="0" borderId="23" xfId="257" applyFont="1" applyBorder="1" applyAlignment="1">
      <alignment horizontal="center" vertical="center"/>
    </xf>
    <xf numFmtId="0" fontId="61" fillId="0" borderId="47" xfId="257" applyFont="1" applyBorder="1" applyAlignment="1">
      <alignment horizontal="center" vertical="center"/>
    </xf>
    <xf numFmtId="0" fontId="60" fillId="27" borderId="33" xfId="257" applyFont="1" applyFill="1" applyBorder="1" applyAlignment="1">
      <alignment horizontal="center" vertical="center"/>
    </xf>
    <xf numFmtId="0" fontId="60" fillId="27" borderId="18" xfId="257" applyFont="1" applyFill="1" applyBorder="1" applyAlignment="1">
      <alignment horizontal="center" vertical="center"/>
    </xf>
    <xf numFmtId="0" fontId="60" fillId="27" borderId="30" xfId="257" applyFont="1" applyFill="1" applyBorder="1" applyAlignment="1">
      <alignment horizontal="center" vertical="center"/>
    </xf>
    <xf numFmtId="0" fontId="60" fillId="27" borderId="19" xfId="257" applyFont="1" applyFill="1" applyBorder="1" applyAlignment="1">
      <alignment vertical="center"/>
    </xf>
    <xf numFmtId="0" fontId="60" fillId="27" borderId="18" xfId="257" applyFont="1" applyFill="1" applyBorder="1" applyAlignment="1">
      <alignment vertical="center"/>
    </xf>
    <xf numFmtId="204" fontId="60" fillId="27" borderId="30" xfId="258" applyFont="1" applyFill="1" applyBorder="1" applyAlignment="1">
      <alignment vertical="center"/>
    </xf>
    <xf numFmtId="0" fontId="61" fillId="0" borderId="18" xfId="257" applyFont="1" applyBorder="1" applyAlignment="1">
      <alignment vertical="center" wrapText="1"/>
    </xf>
    <xf numFmtId="0" fontId="60" fillId="27" borderId="21" xfId="257" applyFont="1" applyFill="1" applyBorder="1" applyAlignment="1">
      <alignment horizontal="center" vertical="center"/>
    </xf>
    <xf numFmtId="0" fontId="60" fillId="27" borderId="19" xfId="257" applyFont="1" applyFill="1" applyBorder="1" applyAlignment="1">
      <alignment horizontal="center" vertical="center"/>
    </xf>
    <xf numFmtId="0" fontId="61" fillId="0" borderId="21" xfId="257" applyFont="1" applyBorder="1" applyAlignment="1">
      <alignment horizontal="center" vertical="center"/>
    </xf>
    <xf numFmtId="0" fontId="61" fillId="0" borderId="19" xfId="257" applyFont="1" applyBorder="1" applyAlignment="1">
      <alignment horizontal="center" vertical="center"/>
    </xf>
    <xf numFmtId="204" fontId="61" fillId="0" borderId="18" xfId="257" applyNumberFormat="1" applyFont="1" applyBorder="1" applyAlignment="1">
      <alignment horizontal="center" vertical="center"/>
    </xf>
    <xf numFmtId="204" fontId="61" fillId="0" borderId="30" xfId="258" applyFont="1" applyFill="1" applyBorder="1" applyAlignment="1">
      <alignment vertical="center"/>
    </xf>
    <xf numFmtId="0" fontId="61" fillId="0" borderId="19" xfId="257" applyFont="1" applyBorder="1" applyAlignment="1">
      <alignment vertical="center" wrapText="1"/>
    </xf>
    <xf numFmtId="0" fontId="61" fillId="0" borderId="33" xfId="257" applyFont="1" applyBorder="1" applyAlignment="1">
      <alignment horizontal="center" vertical="center"/>
    </xf>
    <xf numFmtId="0" fontId="61" fillId="0" borderId="18" xfId="257" applyFont="1" applyBorder="1" applyAlignment="1">
      <alignment horizontal="center" vertical="center"/>
    </xf>
    <xf numFmtId="2" fontId="61" fillId="0" borderId="18" xfId="257" applyNumberFormat="1" applyFont="1" applyBorder="1" applyAlignment="1">
      <alignment horizontal="center" vertical="center"/>
    </xf>
    <xf numFmtId="4" fontId="61" fillId="0" borderId="18" xfId="257" applyNumberFormat="1" applyFont="1" applyBorder="1" applyAlignment="1">
      <alignment horizontal="center" vertical="center"/>
    </xf>
    <xf numFmtId="0" fontId="60" fillId="27" borderId="21" xfId="257" applyFont="1" applyFill="1" applyBorder="1" applyAlignment="1">
      <alignment horizontal="center" vertical="center"/>
    </xf>
    <xf numFmtId="0" fontId="60" fillId="27" borderId="22" xfId="257" applyFont="1" applyFill="1" applyBorder="1" applyAlignment="1">
      <alignment horizontal="center" vertical="center"/>
    </xf>
    <xf numFmtId="0" fontId="60" fillId="27" borderId="23" xfId="257" applyFont="1" applyFill="1" applyBorder="1" applyAlignment="1">
      <alignment horizontal="center" vertical="center"/>
    </xf>
    <xf numFmtId="0" fontId="60" fillId="27" borderId="33" xfId="257" applyFont="1" applyFill="1" applyBorder="1" applyAlignment="1">
      <alignment horizontal="center" vertical="center"/>
    </xf>
    <xf numFmtId="0" fontId="60" fillId="27" borderId="18" xfId="257" applyFont="1" applyFill="1" applyBorder="1" applyAlignment="1">
      <alignment horizontal="center" vertical="center"/>
    </xf>
    <xf numFmtId="0" fontId="63" fillId="0" borderId="0" xfId="257" applyFont="1" applyAlignment="1">
      <alignment horizontal="center"/>
    </xf>
    <xf numFmtId="0" fontId="64" fillId="0" borderId="11" xfId="257" applyFont="1" applyBorder="1" applyAlignment="1">
      <alignment vertical="center"/>
    </xf>
    <xf numFmtId="0" fontId="64" fillId="0" borderId="0" xfId="257" applyFont="1" applyAlignment="1">
      <alignment vertical="center"/>
    </xf>
    <xf numFmtId="0" fontId="64" fillId="0" borderId="0" xfId="257" applyFont="1" applyAlignment="1">
      <alignment horizontal="center" vertical="center"/>
    </xf>
    <xf numFmtId="204" fontId="64" fillId="0" borderId="12" xfId="257" applyNumberFormat="1" applyFont="1" applyBorder="1" applyAlignment="1">
      <alignment vertical="center"/>
    </xf>
    <xf numFmtId="0" fontId="65" fillId="0" borderId="55" xfId="257" applyFont="1" applyBorder="1" applyAlignment="1">
      <alignment horizontal="center" vertical="center"/>
    </xf>
    <xf numFmtId="0" fontId="64" fillId="0" borderId="12" xfId="257" applyFont="1" applyBorder="1" applyAlignment="1">
      <alignment vertical="center"/>
    </xf>
    <xf numFmtId="0" fontId="64" fillId="0" borderId="0" xfId="257" applyFont="1" applyAlignment="1">
      <alignment horizontal="center" vertical="center"/>
    </xf>
    <xf numFmtId="204" fontId="64" fillId="0" borderId="0" xfId="257" applyNumberFormat="1" applyFont="1" applyAlignment="1">
      <alignment vertical="center"/>
    </xf>
    <xf numFmtId="0" fontId="64" fillId="0" borderId="14" xfId="257" applyFont="1" applyBorder="1" applyAlignment="1">
      <alignment vertical="center"/>
    </xf>
    <xf numFmtId="0" fontId="64" fillId="0" borderId="15" xfId="257" applyFont="1" applyBorder="1" applyAlignment="1">
      <alignment vertical="center"/>
    </xf>
    <xf numFmtId="49" fontId="60" fillId="0" borderId="32" xfId="257" applyNumberFormat="1" applyFont="1" applyBorder="1" applyAlignment="1">
      <alignment horizontal="center" vertical="center"/>
    </xf>
    <xf numFmtId="49" fontId="60" fillId="0" borderId="29" xfId="257" applyNumberFormat="1" applyFont="1" applyBorder="1" applyAlignment="1">
      <alignment horizontal="center" vertical="center"/>
    </xf>
    <xf numFmtId="0" fontId="0" fillId="0" borderId="0" xfId="0" applyAlignment="1"/>
    <xf numFmtId="2" fontId="8" fillId="27" borderId="63" xfId="257" applyNumberFormat="1" applyFont="1" applyFill="1" applyBorder="1" applyAlignment="1">
      <alignment horizontal="center" vertical="center"/>
    </xf>
    <xf numFmtId="2" fontId="8" fillId="27" borderId="55" xfId="257" applyNumberFormat="1" applyFont="1" applyFill="1" applyBorder="1" applyAlignment="1">
      <alignment horizontal="center" vertical="center"/>
    </xf>
    <xf numFmtId="2" fontId="8" fillId="27" borderId="74" xfId="257" applyNumberFormat="1" applyFont="1" applyFill="1" applyBorder="1" applyAlignment="1">
      <alignment horizontal="center" vertical="center"/>
    </xf>
    <xf numFmtId="2" fontId="8" fillId="27" borderId="73" xfId="257" applyNumberFormat="1" applyFont="1" applyFill="1" applyBorder="1" applyAlignment="1">
      <alignment horizontal="center" vertical="center"/>
    </xf>
    <xf numFmtId="2" fontId="8" fillId="27" borderId="56" xfId="257" applyNumberFormat="1" applyFont="1" applyFill="1" applyBorder="1" applyAlignment="1">
      <alignment horizontal="center" vertical="center"/>
    </xf>
    <xf numFmtId="2" fontId="8" fillId="27" borderId="72" xfId="257" applyNumberFormat="1" applyFont="1" applyFill="1" applyBorder="1" applyAlignment="1">
      <alignment horizontal="center" vertical="center"/>
    </xf>
    <xf numFmtId="204" fontId="61" fillId="0" borderId="18" xfId="258" applyFont="1" applyFill="1" applyBorder="1" applyAlignment="1">
      <alignment vertical="center"/>
    </xf>
    <xf numFmtId="204" fontId="61" fillId="0" borderId="30" xfId="258" applyFont="1" applyBorder="1" applyAlignment="1">
      <alignment vertical="center"/>
    </xf>
    <xf numFmtId="204" fontId="61" fillId="0" borderId="18" xfId="258" applyFont="1" applyFill="1" applyBorder="1" applyAlignment="1">
      <alignment horizontal="center" vertical="center"/>
    </xf>
    <xf numFmtId="204" fontId="61" fillId="0" borderId="18" xfId="258" applyFont="1" applyBorder="1" applyAlignment="1">
      <alignment horizontal="center" vertical="center"/>
    </xf>
    <xf numFmtId="0" fontId="62" fillId="0" borderId="33" xfId="257" applyFont="1" applyBorder="1" applyAlignment="1"/>
    <xf numFmtId="0" fontId="62" fillId="0" borderId="11" xfId="257" applyFont="1" applyBorder="1" applyAlignment="1"/>
    <xf numFmtId="0" fontId="62" fillId="0" borderId="0" xfId="257" applyFont="1" applyAlignment="1"/>
    <xf numFmtId="204" fontId="62" fillId="0" borderId="12" xfId="257" applyNumberFormat="1" applyFont="1" applyBorder="1" applyAlignment="1"/>
    <xf numFmtId="0" fontId="62" fillId="0" borderId="12" xfId="257" applyFont="1" applyBorder="1" applyAlignment="1"/>
    <xf numFmtId="0" fontId="64" fillId="0" borderId="11" xfId="257" applyFont="1" applyBorder="1" applyAlignment="1">
      <alignment horizontal="left" vertical="center"/>
    </xf>
    <xf numFmtId="0" fontId="64" fillId="0" borderId="0" xfId="257" applyFont="1" applyAlignment="1">
      <alignment horizontal="left" vertical="center"/>
    </xf>
    <xf numFmtId="0" fontId="65" fillId="0" borderId="0" xfId="257" applyFont="1" applyAlignment="1"/>
    <xf numFmtId="0" fontId="64" fillId="0" borderId="13" xfId="257" applyFont="1" applyBorder="1" applyAlignment="1">
      <alignment horizontal="left" vertical="center"/>
    </xf>
    <xf numFmtId="0" fontId="64" fillId="0" borderId="14" xfId="257" applyFont="1" applyBorder="1" applyAlignment="1">
      <alignment horizontal="left" vertical="center"/>
    </xf>
    <xf numFmtId="0" fontId="0" fillId="0" borderId="0" xfId="0" applyBorder="1" applyAlignment="1"/>
    <xf numFmtId="3" fontId="52" fillId="26" borderId="0" xfId="130" applyNumberFormat="1" applyFont="1" applyFill="1" applyBorder="1" applyAlignment="1">
      <alignment horizontal="center" vertical="center" wrapText="1"/>
    </xf>
    <xf numFmtId="186" fontId="52" fillId="26" borderId="0" xfId="60" applyNumberFormat="1" applyFont="1" applyFill="1" applyBorder="1" applyAlignment="1">
      <alignment horizontal="center" vertical="center"/>
    </xf>
    <xf numFmtId="3" fontId="52" fillId="26" borderId="0" xfId="130" applyNumberFormat="1" applyFont="1" applyFill="1" applyBorder="1" applyAlignment="1">
      <alignment horizontal="center" vertical="center"/>
    </xf>
    <xf numFmtId="9" fontId="50" fillId="27" borderId="0" xfId="95" applyFont="1" applyFill="1" applyBorder="1" applyAlignment="1">
      <alignment horizontal="center" vertical="center"/>
    </xf>
    <xf numFmtId="0" fontId="52" fillId="26" borderId="0" xfId="130" applyFont="1" applyFill="1" applyBorder="1" applyAlignment="1">
      <alignment horizontal="center" vertical="center" wrapText="1"/>
    </xf>
    <xf numFmtId="0" fontId="52" fillId="26" borderId="0" xfId="130" applyFont="1" applyFill="1" applyBorder="1" applyAlignment="1">
      <alignment horizontal="center" vertical="center"/>
    </xf>
    <xf numFmtId="3" fontId="8" fillId="26" borderId="18" xfId="130" applyNumberFormat="1" applyFont="1" applyFill="1" applyBorder="1" applyAlignment="1">
      <alignment horizontal="center" vertical="center" wrapText="1"/>
    </xf>
    <xf numFmtId="186" fontId="8" fillId="26" borderId="18" xfId="60" applyNumberFormat="1" applyFont="1" applyFill="1" applyBorder="1" applyAlignment="1">
      <alignment horizontal="center" vertical="center"/>
    </xf>
    <xf numFmtId="3" fontId="8" fillId="26" borderId="18" xfId="130" applyNumberFormat="1" applyFont="1" applyFill="1" applyBorder="1" applyAlignment="1">
      <alignment horizontal="center" vertical="center"/>
    </xf>
    <xf numFmtId="9" fontId="7" fillId="27" borderId="18" xfId="95" applyFont="1" applyFill="1" applyBorder="1" applyAlignment="1">
      <alignment horizontal="center" vertical="center"/>
    </xf>
    <xf numFmtId="0" fontId="8" fillId="26" borderId="18" xfId="130" applyFont="1" applyFill="1" applyBorder="1" applyAlignment="1">
      <alignment horizontal="center" vertical="center" wrapText="1"/>
    </xf>
    <xf numFmtId="0" fontId="8" fillId="26" borderId="18" xfId="130" applyFont="1" applyFill="1" applyBorder="1" applyAlignment="1">
      <alignment horizontal="center" vertical="center"/>
    </xf>
    <xf numFmtId="0" fontId="7" fillId="0" borderId="0" xfId="0" applyFont="1" applyBorder="1" applyAlignment="1"/>
    <xf numFmtId="0" fontId="60" fillId="27" borderId="18" xfId="257" applyFont="1" applyFill="1" applyBorder="1" applyAlignment="1">
      <alignment horizontal="center" vertical="center" wrapText="1"/>
    </xf>
    <xf numFmtId="0" fontId="60" fillId="27" borderId="19" xfId="257" applyFont="1" applyFill="1" applyBorder="1" applyAlignment="1">
      <alignment vertical="center" wrapText="1"/>
    </xf>
    <xf numFmtId="0" fontId="62" fillId="0" borderId="0" xfId="257" applyFont="1" applyAlignment="1">
      <alignment wrapText="1"/>
    </xf>
    <xf numFmtId="0" fontId="64" fillId="0" borderId="0" xfId="257" applyFont="1" applyAlignment="1">
      <alignment vertical="center" wrapText="1"/>
    </xf>
    <xf numFmtId="0" fontId="64" fillId="0" borderId="0" xfId="257" applyFont="1" applyAlignment="1">
      <alignment horizontal="center" vertical="center" wrapText="1"/>
    </xf>
    <xf numFmtId="0" fontId="0" fillId="0" borderId="0" xfId="0" applyAlignment="1">
      <alignment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DE2F9702-7B4B-4F8D-BBDA-9A986482B3A2}"/>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10DDD6F7-B99A-48E0-AFE2-E0A2FF37D1A2}"/>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81" Type="http://schemas.openxmlformats.org/officeDocument/2006/relationships/externalLink" Target="externalLinks/externalLink178.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theme" Target="theme/theme1.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styles" Target="styles.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208" Type="http://schemas.openxmlformats.org/officeDocument/2006/relationships/sharedStrings" Target="sharedStrings.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189" Type="http://schemas.openxmlformats.org/officeDocument/2006/relationships/externalLink" Target="externalLinks/externalLink186.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95" Type="http://schemas.openxmlformats.org/officeDocument/2006/relationships/externalLink" Target="externalLinks/externalLink192.xml"/><Relationship Id="rId209" Type="http://schemas.openxmlformats.org/officeDocument/2006/relationships/calcChain" Target="calcChain.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externalLink" Target="externalLinks/externalLink18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10" Type="http://schemas.openxmlformats.org/officeDocument/2006/relationships/customXml" Target="../customXml/item1.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customXml" Target="../customXml/item2.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customXml" Target="../customXml/item3.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140805</xdr:colOff>
      <xdr:row>0</xdr:row>
      <xdr:rowOff>24848</xdr:rowOff>
    </xdr:from>
    <xdr:ext cx="637760" cy="627423"/>
    <xdr:pic>
      <xdr:nvPicPr>
        <xdr:cNvPr id="2" name="Imagen 1">
          <a:extLst>
            <a:ext uri="{FF2B5EF4-FFF2-40B4-BE49-F238E27FC236}">
              <a16:creationId xmlns:a16="http://schemas.microsoft.com/office/drawing/2014/main" id="{C03B5CF5-CF5F-4DDC-AEF7-1E920CB27EA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123" t="14860" r="25705" b="14675"/>
        <a:stretch/>
      </xdr:blipFill>
      <xdr:spPr>
        <a:xfrm>
          <a:off x="4075044" y="24848"/>
          <a:ext cx="637760" cy="62742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X:\7.%20DOCUMENTOS%20VIGENCIA%202025\3.%20LICITACION%20PUBLICA\No.%20LOP%20-%20SVNA%20-%20SPIM%20-%20169%20-%202025%20ACUEDUCTO%20CA&#209;O%20HORMIGA\PRESUPUESTO%20CA&#209;O%20HORMIGA%2021-5-25%20(1).xlsx" TargetMode="External"/><Relationship Id="rId1" Type="http://schemas.openxmlformats.org/officeDocument/2006/relationships/externalLinkPath" Target="/7.%20DOCUMENTOS%20VIGENCIA%202025/3.%20LICITACION%20PUBLICA/No.%20LOP%20-%20SVNA%20-%20SPIM%20-%20169%20-%202025%20ACUEDUCTO%20CA&#209;O%20HORMIGA/PRESUPUESTO%20CA&#209;O%20HORMIGA%2021-5-25%20(1).xlsx"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Angel%202006\PROCESOS_LIC_PAV_LOC\LICITACION_PPL_4_GRUPOS\PRESUPUESTOS_26_06_06\PRESUP_DEFINITIVOS_4G\PRESUP_PRECIOS_UNIFICADOS_OK\PRESUPUESTO%205-7.xls"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MaCaroCar\Documents\PERSONAL%20MACAROCAR\PPTO%20PRELIMINAR%20PPL\APU%20VOL%2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ARAUCA%201\CONTRATO%20167%20DE%202010%20MORICHE\ACTAS%20Y%20CANTIDADES\Documents%20and%20Settings\INGENIERO2\Mis%20documentos\felipe_Martinez\PLAN%20DE%20VIVIVENDA%20EL%20JARDIN\MEMORIA%20DE%20CALCULO,%20PRESUPUESTO%20Y%20APU\PRESUPUESTO,%20APU.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xactasas.sharepoint.com/Users/HP/Desktop/PLACA%20HUELLA%20SARAVENA/Presupuesto%20T/TIERRA%20BUENA%20FACTIBILIDAD%2010.09.2004%2040%20CASAS%20264%20APARTAMENTOS%20(CD%2015.09.200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I:\Users\pc\Desktop\Users\pc\Desktop\Mis%20documentos\jkm\PU-%20Caseta%20Planta%20Electrica-Palacio-CIVI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I:\Users\pc\Desktop\Users\pc\Desktop\Mis%20documentos\jkm\PU-%20Caseta%20Planta%20Electrica-ELECTRIC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Users\pc\Desktop\Users\pc\Desktop\Mis%20documentos\jkm\PU-%20Caseta%20Planta%20Electrica-Palaci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Documents%20and%20Settings\INGENIERO2\Mis%20documentos\felipe_Martinez\PLAN%20DE%20VIVIVENDA%20EL%20JARDIN\MEMORIA%20DE%20CALCULO,%20PRESUPUESTO%20Y%20APU\PRESUPUESTO,%20APU.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Documents%20and%20Settings\Windows%20XP\Mis%20documentos\Mis%20Documentos-cesar\Documentos\CESAR\JOSEE.RIVERA\Documentos\CESAR\PROYECTOS%202001\COLISEO%20OBRAS%20EXTERIOR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I:\Documents%20and%20Settings\yguerrero\Configuraci&#243;n%20local\Temp\admon%20Vial%20henry\Mis%20documentos\OBRAS\BANADIA\INFORMES\BANADIACD\1erINFORME.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I:\Fichas%20tecnicas%20pavco\Proyecto%20Puente%20Maporita\Mis%20documentos\JOMAM\Mis%20documentos\PLAN%20COL.PARQUE%20LOS%20LANCERO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Fichas%20tecnicas%20pavco\Proyecto%20Puente%20Maporita\Mis%20documentos\JOMAM\Mis%20documentos\pavim.porvenir81-001-0053%20OXY%20L125.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A1F-(2_Aula_Alta(AB)_CF).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I:\presupuesto%20idu\CANTIDADES%20OBRA\comunicaciones\PTTO%20COMUNICACIONES%2014-ABR-0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I:\Familia%20Monsalvo%20D&#237;az\Equipo%20Anterior\Rossana\CONSULTORIA\2009\Insumos%202009.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Z:\PROYECTOS\Base%20Datos%20Unitarios%20Alcaldia\PRECIOS%20ENERO%202013\Goyo\SOPD\Proyectos\Arc_Tame\Version2\APU_2%20Arauquit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I:\Fichas%20tecnicas%20pavco\Proyecto%20Puente%20Maporita\Mis%20documentos\JOMAM\USUARIOS\NWRS\ARAUCA%20EAPC\VIABILIZADOARAUCA%20OCT1901\81-001-0090.MARIO%20LAR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I:\Documents%20and%20Settings\yguerrero\Configuraci&#243;n%20local\Temp\admon%20Vial%20henry\Mis%20documentos\ALEX\TERMINAL\PROPUESTATERMINAL\PRECIOS%20TRANSIT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rauca01\C\VICON%20S.A\OBRAS%202003\FUENTE%20DE%20ORO\LICITAR\SONIA\CONTRATO\IDU-246-PARCHEO%20KENNEDY.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xactasas.sharepoint.com/Fichas%20tecnicas%20pavco/Proyecto%20Puente%20Maporita/Mis%20documentos/JOMAM/Archivos%20NELSON%20WILLIAM%20RODRIGUEZ/PROYECTOS/GOBERNACION%20ARAUCA/METODOLOGIA%20PLAN%20COLOMBIA%20GOB/EAPC-CRAVO%20N"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I:\Users\HP\Desktop\REVISIONES%20APARTIR%20DE%20JUNIO%2016\ALFONSO%20THOMAS%20JULIO%2023\METODOLOGIA\METODOLO1\Usuario\FORMACION%20EN%20MUSICA\PE_0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I:\Fichas%20tecnicas%20pavco\Proyecto%20Puente%20Maporita\Mis%20documentos\JOMAM\Mis%20documentos\PLAZA%20FERIAS%20MANGA%20ARAUQUITA.PLAN.COL.cor..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I:\A&#209;O%202014\PROYECTOS%202014\PROY.%20POR%20REVISAR\ESCUELA%20BARRANQUILLITA\DEF%20BARRANQUILLITA\PRESUPUESTO%20%20Barranquillita%20CORREG..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I:\2012\ANTIOQUIA\JERIC&#211;\01%20Presupuesto%2009-07-12\GP-469%20-%20Ppto%20Teatro%20Jerico%20V16%20-%20etapa%202.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Z\Users\adolfo\Desktop\PRESUPUESTO%20INGENIE.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I:\DOCUME~1\bancop\CONFIG~1\Temp\Rar$DI36.256\PROYECTOS%20ALCALDIA\OTROS%20PROYECTOS\domiciliariasURBANA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I:\CONVENIOS%202012%20A\Caminos%20para%20la%20prosperidad%202012\Vichada\Copia%20de%20APUS-DT-MET-AMV-G5-FEB-2012-Vichada_V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I:\Users\USUARIO\Downloads\MEMORIAS%20MODIF%2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E:\Z\Users\adolfo\Desktop\ING%20INGENIRIA%20S.A\B7A%20-Cancha%20750\3.%20Dise&#241;o%20Hidrosanitario\SABANA_PRESUPUESTO_CanchaMultiple_900_08sep2012.xlsx" TargetMode="External"/></Relationships>
</file>

<file path=xl/externalLinks/_rels/externalLink161.xml.rels><?xml version="1.0" encoding="UTF-8" standalone="yes"?>
<Relationships xmlns="http://schemas.openxmlformats.org/package/2006/relationships"><Relationship Id="rId2" Type="http://schemas.microsoft.com/office/2019/04/relationships/externalLinkLongPath" Target="http://www.alcaldiadearauca.gov.co/Documents%20and%20Settings/Obras/Escritorio/Documents%20and%20Settings/Usuario/Mis%20documentos/SOPM/2.%20PROYECTOS/2.3%20PROYECTOS%20VIABILIZADOS/COMUNA%20III/Copia%20de%20Proyecto%20COMUNA%20III%20FOCOS%20final.xls?C81523DB" TargetMode="External"/><Relationship Id="rId1" Type="http://schemas.openxmlformats.org/officeDocument/2006/relationships/externalLinkPath" Target="file:///\\C81523DB\Copia%20de%20Proyecto%20COMUNA%20III%20FOCOS%20final.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Principal\2018\Documents%20and%20Settings\user\Mis%20documentos\CONSORCIO%202\Abanico\Casa%20Villa%20Maestro\Informe%20de%20gastos%20Cto%20208-2003%20Obra%20Matecandela.xls" TargetMode="External"/></Relationships>
</file>

<file path=xl/externalLinks/_rels/externalLink164.xml.rels><?xml version="1.0" encoding="UTF-8" standalone="yes"?>
<Relationships xmlns="http://schemas.openxmlformats.org/package/2006/relationships"><Relationship Id="rId1" Type="http://schemas.microsoft.com/office/2006/relationships/xlExternalLinkPath/xlPathMissing" Target="Pto-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66.xml.rels><?xml version="1.0" encoding="UTF-8" standalone="yes"?>
<Relationships xmlns="http://schemas.openxmlformats.org/package/2006/relationships"><Relationship Id="rId1" Type="http://schemas.microsoft.com/office/2006/relationships/xlExternalLinkPath/xlPathMissing" Target="PRESUPUESTO%20BASE%20COLEGIOS%202.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Documentos\METODOLO1\USUARIO\MEJORAMIENTO%20ESCUELA%20LA%20BONANZA%20ELE%20PEROCERO%20-%20ARAUCA\ANEXOS\PROYECTO%20ESCUELA%20LA%20BONANZA.xls" TargetMode="External"/></Relationships>
</file>

<file path=xl/externalLinks/_rels/externalLink168.xml.rels><?xml version="1.0" encoding="UTF-8" standalone="yes"?>
<Relationships xmlns="http://schemas.openxmlformats.org/package/2006/relationships"><Relationship Id="rId1" Type="http://schemas.microsoft.com/office/2006/relationships/xlExternalLinkPath/xlPathMissing" Target="A01M-AULA%20MADERA21112012.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Users\HP\Desktop\PLACA%20HUELLA%20SARAVENA\Users\jhonatanmauricio\Downloads\F:\VILLA%20TAKOA\Presupuesto\APUS%20VILLA%20TAKO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I:\Fichas%20tecnicas%20pavco\Proyecto%20Puente%20Maporita\Mis%20documentos\JOMAM\USUARIOS\NWRS\ARAUCA%20EAPC\NORMAL%20MARIA%20INMACULADA\guia%20pavi%20AUCsep210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Sara\d\Documents%20and%20Settings\User\Mis%20documentos\Sarita\CERRAMIENTO\PRESUPUESTO%20CERRAMIENTOreal%20HSL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I:\Escritorio\PP\PP%20no%20usados\1&#186;%20de%20Mayo%20con%2049C.xls" TargetMode="External"/></Relationships>
</file>

<file path=xl/externalLinks/_rels/externalLink17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I:\Users\TECNICOS01\Documents\mis%20documentos\PROYECTOS\ARAUQUITA\COLEGIO%20ANDRES%20BELLO%20LA%20PAZ%20011\ANEXOS\APU%20-%20Andres%20Bello.xls" TargetMode="External"/></Relationships>
</file>

<file path=xl/externalLinks/_rels/externalLink179.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180.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xactasas.sharepoint.com/Fichas%20tecnicas%20pavco/Proyecto%20Puente%20Maporita/Mis%20documentos/JOMAM/NWRS/C.N.%20VIV%20JUL28%20EA.PC/EAPC-CRAVO%20NORTE/Proyecto%20pavimento%20CN%20%20calle%204%20y%204a%20entre%2012%20y%2013%20LAP%20PPC-EA.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I:\Mis%20documentos\OBRAS\BANADIA\INFORMES\BANADIACD\1erINFORME.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xactasas.sharepoint.com/Users/EDISON1/Documents/obras/ppto%20municipio%20saravena/PRESUPUESTO%20Lista%20Precios%20SARAVENA%202017.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I:\Users\Acer\Downloads\PPTO%20y%20APU%20%20Labort%20Colegio%20Eugenio%20-%20Campoalegre.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User1\mis%20document\Vertraulich\GEOPRUEBAS\EXCELL\FORMATOS\L'Concret%20y%20Pavimentos..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I:\A&#209;O%202013\PROYECTOS%202013\AAA%20POR%20REVISAR\PRESUPUESTO%20MANTENIMIENTO%20SALUD\PRESUPUESTO%20HOSPITAL%20RICARDO%20PAMPURI.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Z:\PROYECTOS\Base%20Datos%20Unitarios%20Alcaldia\PRECIOS%20ENERO%202013\Mis%20documentos\JjGgSsLl\PROYECTO%20PAVIMENT.%20BARRIO%20NUEVO%201\Mejoramiento%20B_Nuevo.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I:\E\ING.%20NELSON%20ARLEY\PRESUPUESTOS%20OBRA\villa%20olimpica\APU%20MODELOS%20VILLA%20OLIMPICA.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d.docs.live.net/Users/HP/Desktop/PLACA%20HUELLA%20SARAVENA/Presupuesto%20T/TIERRA%20BUENA%20FACTIBILIDAD%2010.09.2004%2040%20CASAS%20264%20APARTAMENTOS%20(CD%2015.09.200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I:\AMV%20GRUPO2-05\presupuestos\ajuste%20presupuestos\$%20PR20%20al%20PR23.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93.xml.rels><?xml version="1.0" encoding="UTF-8" standalone="yes"?>
<Relationships xmlns="http://schemas.openxmlformats.org/package/2006/relationships"><Relationship Id="rId2" Type="http://schemas.microsoft.com/office/2019/04/relationships/externalLinkLongPath" Target="http://www.alcaldiadearauca.gov.co/Documents%20and%20Settings/Usuario/Mis%20documentos/SOPM/2.%20PROYECTOS/2.3%20PROYECTOS%20VIABILIZADOS/PROCESOS%20LICITATORIOS/05-10-03-007%20SECTORES%20CRITICOS/Proyecto%20saneamiento%20basico%20san%20luis,%20americas,ect.xls?368C3CB1" TargetMode="External"/><Relationship Id="rId1" Type="http://schemas.openxmlformats.org/officeDocument/2006/relationships/externalLinkPath" Target="file:///\\368C3CB1\Proyecto%20saneamiento%20basico%20san%20luis,%20americas,ect.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95.xml.rels><?xml version="1.0" encoding="UTF-8" standalone="yes"?>
<Relationships xmlns="http://schemas.openxmlformats.org/package/2006/relationships"><Relationship Id="rId1" Type="http://schemas.microsoft.com/office/2006/relationships/xlExternalLinkPath/xlPathMissing" Target="B09_Cartilla%20de%20Cantidades%20y%20APU_Cancha%20Hockey.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Z:\PROYECTOS\Base%20Datos%20Unitarios%20Alcaldia\PRECIOS%20ENERO%202013\Fotos%20Gustavo%20Villa%20Etapa%20I\PROYECTO%20GUSTAVO%20VILLA\Users\alkosto68\AppData\Local\Temp\Temp1_Attachments_2011_07_25%20(1).zip\Presupuesto%20-%20APU%20-%20IE%20GVD.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I:\Documents%20and%20Settings\yguerrero\Configuraci&#243;n%20local\Temp\admon%20Vial%20henry\henry\Propuestas\invias\RCAS-007-2002\precios%20unitarios%20caranal.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I:\Documents%20and%20Settings\Administrador\Mis%20documentos\Escuela%20San%20Cayetano\CANTIDADES%20DE%20OBRA%20CENTRO%20EDUCATIVO%20SAN%20CAYETANO.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I:\Users\INFRAE14\Downloads\ANEXOS\ANEXO%2003%20-%20PRESUPUESTO\Users\ING~1.OSC\AppData\Local\Temp\Rar$DI01.853\Cantidades_750%20_Alta_Suelo%20AB.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I:\Fichas%20tecnicas%20pavco\Proyecto%20Puente%20Maporita\Mis%20documentos\JOMAM\USUARIOS\NWRS\SERVICOP\81-001-0007PAV20JULIO%20originalAUC-%20PPC-EA.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I:\contrato%20No.%20650\contrato%20660\modificatorio%20No.%201\MEMORIAS%20DE%20CALCULO%20660%20definitivo.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sheetData sheetId="7" refreshError="1"/>
      <sheetData sheetId="8" refreshError="1"/>
      <sheetData sheetId="9" refreshError="1"/>
      <sheetData sheetId="10" refreshError="1"/>
      <sheetData sheetId="11" refreshError="1"/>
      <sheetData sheetId="12">
        <row r="2">
          <cell r="A2">
            <v>0</v>
          </cell>
        </row>
      </sheetData>
      <sheetData sheetId="13" refreshError="1"/>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refreshError="1"/>
      <sheetData sheetId="44"/>
      <sheetData sheetId="45" refreshError="1"/>
      <sheetData sheetId="46"/>
      <sheetData sheetId="47"/>
      <sheetData sheetId="48"/>
      <sheetData sheetId="49"/>
      <sheetData sheetId="50"/>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efreshError="1"/>
      <sheetData sheetId="86">
        <row r="2">
          <cell r="A2">
            <v>0</v>
          </cell>
        </row>
      </sheetData>
      <sheetData sheetId="87">
        <row r="2">
          <cell r="A2">
            <v>0</v>
          </cell>
        </row>
      </sheetData>
      <sheetData sheetId="88">
        <row r="2">
          <cell r="A2">
            <v>0</v>
          </cell>
        </row>
      </sheetData>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sheetData sheetId="189"/>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ow r="2">
          <cell r="A2">
            <v>0</v>
          </cell>
        </row>
      </sheetData>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row r="2">
          <cell r="A2">
            <v>0</v>
          </cell>
        </row>
      </sheetData>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ow r="2">
          <cell r="A2">
            <v>0</v>
          </cell>
        </row>
      </sheetData>
      <sheetData sheetId="446"/>
      <sheetData sheetId="447"/>
      <sheetData sheetId="448"/>
      <sheetData sheetId="449"/>
      <sheetData sheetId="450"/>
      <sheetData sheetId="451" refreshError="1"/>
      <sheetData sheetId="452"/>
      <sheetData sheetId="453"/>
      <sheetData sheetId="454"/>
      <sheetData sheetId="455"/>
      <sheetData sheetId="456"/>
      <sheetData sheetId="457" refreshError="1"/>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ow r="2">
          <cell r="A2">
            <v>0</v>
          </cell>
        </row>
      </sheetData>
      <sheetData sheetId="476" refreshError="1"/>
      <sheetData sheetId="477" refreshError="1"/>
      <sheetData sheetId="478">
        <row r="2">
          <cell r="A2">
            <v>0</v>
          </cell>
        </row>
      </sheetData>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ow r="2">
          <cell r="A2">
            <v>0</v>
          </cell>
        </row>
      </sheetData>
      <sheetData sheetId="924" refreshError="1"/>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efreshError="1"/>
      <sheetData sheetId="1006" refreshError="1"/>
      <sheetData sheetId="1007" refreshError="1"/>
      <sheetData sheetId="1008" refreshError="1"/>
      <sheetData sheetId="1009" refreshError="1"/>
      <sheetData sheetId="1010" refreshError="1"/>
      <sheetData sheetId="1011" refreshError="1"/>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efreshError="1"/>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ow r="2">
          <cell r="A2">
            <v>0</v>
          </cell>
        </row>
      </sheetData>
      <sheetData sheetId="1150">
        <row r="2">
          <cell r="A2">
            <v>0</v>
          </cell>
        </row>
      </sheetData>
      <sheetData sheetId="1151">
        <row r="2">
          <cell r="A2">
            <v>0</v>
          </cell>
        </row>
      </sheetData>
      <sheetData sheetId="1152">
        <row r="2">
          <cell r="A2">
            <v>0</v>
          </cell>
        </row>
      </sheetData>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sheetData sheetId="1268"/>
      <sheetData sheetId="1269"/>
      <sheetData sheetId="1270"/>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sheetData sheetId="1453"/>
      <sheetData sheetId="1454"/>
      <sheetData sheetId="1455"/>
      <sheetData sheetId="1456"/>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row r="2">
          <cell r="A2">
            <v>0</v>
          </cell>
        </row>
      </sheetData>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row r="2">
          <cell r="A2">
            <v>0</v>
          </cell>
        </row>
      </sheetData>
      <sheetData sheetId="1554"/>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sheetData sheetId="1636"/>
      <sheetData sheetId="1637"/>
      <sheetData sheetId="1638"/>
      <sheetData sheetId="1639"/>
      <sheetData sheetId="1640"/>
      <sheetData sheetId="1641"/>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ow r="2">
          <cell r="A2">
            <v>0</v>
          </cell>
        </row>
      </sheetData>
      <sheetData sheetId="1733"/>
      <sheetData sheetId="1734"/>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sheetData sheetId="1816"/>
      <sheetData sheetId="1817"/>
      <sheetData sheetId="1818"/>
      <sheetData sheetId="1819"/>
      <sheetData sheetId="1820"/>
      <sheetData sheetId="1821"/>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sheetData sheetId="1837"/>
      <sheetData sheetId="1838"/>
      <sheetData sheetId="1839"/>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row r="2">
          <cell r="A2">
            <v>0</v>
          </cell>
        </row>
      </sheetData>
      <sheetData sheetId="2620">
        <row r="2">
          <cell r="A2">
            <v>0</v>
          </cell>
        </row>
      </sheetData>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ow r="2">
          <cell r="A2">
            <v>0</v>
          </cell>
        </row>
      </sheetData>
      <sheetData sheetId="2650" refreshError="1"/>
      <sheetData sheetId="2651" refreshError="1"/>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efreshError="1"/>
      <sheetData sheetId="2733" refreshError="1"/>
      <sheetData sheetId="2734" refreshError="1"/>
      <sheetData sheetId="2735" refreshError="1"/>
      <sheetData sheetId="2736" refreshError="1"/>
      <sheetData sheetId="2737" refreshError="1"/>
      <sheetData sheetId="2738" refreshError="1"/>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efreshError="1"/>
      <sheetData sheetId="2754" refreshError="1"/>
      <sheetData sheetId="2755" refreshError="1"/>
      <sheetData sheetId="2756" refreshError="1"/>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sheetData sheetId="2802"/>
      <sheetData sheetId="2803"/>
      <sheetData sheetId="280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TRANSPORTE"/>
      <sheetName val="ESPECIALES"/>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5.3"/>
      <sheetName val="Base_Datos1"/>
      <sheetName val="Base_Datos"/>
      <sheetName val="Base_Datos2"/>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062"/>
      <sheetName val="062 (2)"/>
      <sheetName val="062_(2)"/>
      <sheetName val="MATERIALES ELECTRICOS"/>
      <sheetName val="BASICO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ecios 08-arquit en proceso"/>
      <sheetName val="unit2008-ARQUIT EN PROCESO"/>
      <sheetName val="Precios 08-vias"/>
      <sheetName val="unit2008-VIAS"/>
      <sheetName val="Costo Real 2008"/>
      <sheetName val="ACEROS 60000 PSI"/>
      <sheetName val="RENDI"/>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RES. VIAS"/>
      <sheetName val="Factor Multiplicador"/>
      <sheetName val="Presp Interventoria"/>
      <sheetName val="311P"/>
      <sheetName val="320P"/>
      <sheetName val="PRES. RESERVORIOS"/>
    </sheetNames>
    <sheetDataSet>
      <sheetData sheetId="0">
        <row r="5">
          <cell r="A5" t="str">
            <v>Desperdicio</v>
          </cell>
        </row>
      </sheetData>
      <sheetData sheetId="1"/>
      <sheetData sheetId="2"/>
      <sheetData sheetId="3"/>
      <sheetData sheetId="4" refreshError="1">
        <row r="1">
          <cell r="A1" t="str">
            <v>MATERIALES</v>
          </cell>
        </row>
        <row r="18">
          <cell r="C18">
            <v>9000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52">
          <cell r="H52">
            <v>117768</v>
          </cell>
        </row>
      </sheetData>
      <sheetData sheetId="51"/>
      <sheetData sheetId="52"/>
      <sheetData sheetId="53"/>
      <sheetData sheetId="54"/>
      <sheetData sheetId="55"/>
      <sheetData sheetId="56"/>
      <sheetData sheetId="57"/>
      <sheetData sheetId="58"/>
      <sheetData sheetId="59">
        <row r="162">
          <cell r="G162">
            <v>68799</v>
          </cell>
        </row>
      </sheetData>
      <sheetData sheetId="60">
        <row r="21">
          <cell r="G21" t="b">
            <v>0</v>
          </cell>
        </row>
      </sheetData>
      <sheetData sheetId="61"/>
      <sheetData sheetId="62"/>
      <sheetData sheetId="63"/>
      <sheetData sheetId="64">
        <row r="5">
          <cell r="A5" t="str">
            <v>Desperdicio</v>
          </cell>
        </row>
      </sheetData>
      <sheetData sheetId="65"/>
      <sheetData sheetId="66">
        <row r="7">
          <cell r="A7" t="str">
            <v>Herramientas Menores</v>
          </cell>
        </row>
      </sheetData>
      <sheetData sheetId="67">
        <row r="6">
          <cell r="A6" t="str">
            <v>TOPÓGRAFO</v>
          </cell>
        </row>
      </sheetData>
      <sheetData sheetId="68">
        <row r="5">
          <cell r="A5" t="str">
            <v>Desperdicio</v>
          </cell>
        </row>
      </sheetData>
      <sheetData sheetId="69"/>
      <sheetData sheetId="70">
        <row r="7">
          <cell r="A7" t="str">
            <v>Herramientas Menores</v>
          </cell>
        </row>
      </sheetData>
      <sheetData sheetId="71">
        <row r="6">
          <cell r="A6" t="str">
            <v>TOPÓGRAFO</v>
          </cell>
        </row>
      </sheetData>
      <sheetData sheetId="72">
        <row r="52">
          <cell r="H52">
            <v>117768</v>
          </cell>
        </row>
      </sheetData>
      <sheetData sheetId="73"/>
      <sheetData sheetId="74"/>
      <sheetData sheetId="75"/>
      <sheetData sheetId="76" refreshError="1"/>
      <sheetData sheetId="77" refreshError="1"/>
      <sheetData sheetId="78" refreshError="1"/>
      <sheetData sheetId="79">
        <row r="168">
          <cell r="D168">
            <v>10046</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1">
          <cell r="A1" t="str">
            <v>EQUIPO</v>
          </cell>
        </row>
      </sheetData>
      <sheetData sheetId="160">
        <row r="1">
          <cell r="A1" t="str">
            <v>ADMINISTRACION</v>
          </cell>
        </row>
      </sheetData>
      <sheetData sheetId="161">
        <row r="5">
          <cell r="E5" t="str">
            <v>CANTIDAD</v>
          </cell>
        </row>
      </sheetData>
      <sheetData sheetId="162">
        <row r="5">
          <cell r="E5" t="str">
            <v>CANTIDAD</v>
          </cell>
        </row>
      </sheetData>
      <sheetData sheetId="163">
        <row r="5">
          <cell r="E5" t="str">
            <v>CANTIDAD</v>
          </cell>
        </row>
      </sheetData>
      <sheetData sheetId="164">
        <row r="5">
          <cell r="E5" t="str">
            <v>CANTIDAD</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row r="5">
          <cell r="E5" t="str">
            <v>CANTIDAD</v>
          </cell>
        </row>
      </sheetData>
      <sheetData sheetId="189">
        <row r="5">
          <cell r="E5" t="str">
            <v>CANTIDAD</v>
          </cell>
        </row>
      </sheetData>
      <sheetData sheetId="190">
        <row r="5">
          <cell r="E5" t="str">
            <v>CANTIDAD</v>
          </cell>
        </row>
      </sheetData>
      <sheetData sheetId="191">
        <row r="5">
          <cell r="E5" t="str">
            <v>CANTIDAD</v>
          </cell>
        </row>
      </sheetData>
      <sheetData sheetId="192">
        <row r="5">
          <cell r="E5" t="str">
            <v>CANTIDAD</v>
          </cell>
        </row>
      </sheetData>
      <sheetData sheetId="193">
        <row r="5">
          <cell r="E5" t="str">
            <v>CANTIDAD</v>
          </cell>
        </row>
      </sheetData>
      <sheetData sheetId="194">
        <row r="5">
          <cell r="E5" t="str">
            <v>CANTIDAD</v>
          </cell>
        </row>
      </sheetData>
      <sheetData sheetId="195">
        <row r="5">
          <cell r="E5" t="str">
            <v>CANTIDAD</v>
          </cell>
        </row>
      </sheetData>
      <sheetData sheetId="196"/>
      <sheetData sheetId="197"/>
      <sheetData sheetId="198" refreshError="1"/>
      <sheetData sheetId="199" refreshError="1"/>
      <sheetData sheetId="200">
        <row r="33">
          <cell r="C33">
            <v>0.77967625899280601</v>
          </cell>
        </row>
      </sheetData>
      <sheetData sheetId="201" refreshError="1"/>
      <sheetData sheetId="202" refreshError="1"/>
      <sheetData sheetId="203" refreshError="1"/>
      <sheetData sheetId="204" refreshError="1"/>
      <sheetData sheetId="205" refreshError="1"/>
      <sheetData sheetId="206" refreshError="1"/>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ow r="35">
          <cell r="D35">
            <v>1.85</v>
          </cell>
        </row>
      </sheetData>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row r="1">
          <cell r="A1" t="str">
            <v>ITEM</v>
          </cell>
        </row>
      </sheetData>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sheetData sheetId="490"/>
      <sheetData sheetId="491"/>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4">
          <cell r="B4" t="str">
            <v/>
          </cell>
        </row>
      </sheetData>
      <sheetData sheetId="503"/>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sheetData sheetId="513"/>
      <sheetData sheetId="514"/>
      <sheetData sheetId="515"/>
      <sheetData sheetId="516"/>
      <sheetData sheetId="517">
        <row r="4">
          <cell r="B4" t="str">
            <v/>
          </cell>
        </row>
      </sheetData>
      <sheetData sheetId="518"/>
      <sheetData sheetId="519"/>
      <sheetData sheetId="520"/>
      <sheetData sheetId="521"/>
      <sheetData sheetId="522">
        <row r="21">
          <cell r="G21" t="b">
            <v>0</v>
          </cell>
        </row>
      </sheetData>
      <sheetData sheetId="523">
        <row r="4">
          <cell r="B4" t="str">
            <v/>
          </cell>
        </row>
      </sheetData>
      <sheetData sheetId="524"/>
      <sheetData sheetId="525"/>
      <sheetData sheetId="526">
        <row r="7">
          <cell r="A7" t="str">
            <v>Herramientas Menores</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refreshError="1"/>
      <sheetData sheetId="534" refreshError="1"/>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ow r="1">
          <cell r="B1" t="str">
            <v>CTO-102-2002</v>
          </cell>
        </row>
      </sheetData>
      <sheetData sheetId="571">
        <row r="7">
          <cell r="B7">
            <v>0.1</v>
          </cell>
        </row>
      </sheetData>
      <sheetData sheetId="572">
        <row r="7">
          <cell r="B7">
            <v>0.1</v>
          </cell>
        </row>
      </sheetData>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row r="1">
          <cell r="A1" t="str">
            <v>INSTITUTO NACIONAL DE VIAS</v>
          </cell>
        </row>
      </sheetData>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row r="1">
          <cell r="A1" t="str">
            <v>ABRAZADERA DE SALIDA TIPO 1</v>
          </cell>
        </row>
        <row r="154">
          <cell r="G154">
            <v>12880</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ow r="5">
          <cell r="E5" t="str">
            <v>CANTIDAD</v>
          </cell>
        </row>
      </sheetData>
      <sheetData sheetId="980" refreshError="1"/>
      <sheetData sheetId="981" refreshError="1"/>
      <sheetData sheetId="982">
        <row r="1">
          <cell r="A1" t="str">
            <v>ITEM</v>
          </cell>
        </row>
      </sheetData>
      <sheetData sheetId="983">
        <row r="1">
          <cell r="A1" t="str">
            <v>EQUIPO</v>
          </cell>
        </row>
      </sheetData>
      <sheetData sheetId="984">
        <row r="51">
          <cell r="D51">
            <v>698</v>
          </cell>
        </row>
      </sheetData>
      <sheetData sheetId="985">
        <row r="1">
          <cell r="A1" t="str">
            <v>ADMINISTRACION</v>
          </cell>
        </row>
      </sheetData>
      <sheetData sheetId="986">
        <row r="5">
          <cell r="E5" t="str">
            <v>CANTIDAD</v>
          </cell>
        </row>
      </sheetData>
      <sheetData sheetId="987">
        <row r="5">
          <cell r="E5" t="str">
            <v>CANTIDAD</v>
          </cell>
        </row>
      </sheetData>
      <sheetData sheetId="988">
        <row r="5">
          <cell r="E5" t="str">
            <v>CANTIDAD</v>
          </cell>
        </row>
      </sheetData>
      <sheetData sheetId="989"/>
      <sheetData sheetId="990"/>
      <sheetData sheetId="991"/>
      <sheetData sheetId="992"/>
      <sheetData sheetId="993"/>
      <sheetData sheetId="994"/>
      <sheetData sheetId="995"/>
      <sheetData sheetId="996"/>
      <sheetData sheetId="997">
        <row r="33">
          <cell r="C33">
            <v>0.77967625899280601</v>
          </cell>
        </row>
      </sheetData>
      <sheetData sheetId="998">
        <row r="1">
          <cell r="A1" t="str">
            <v>ITEM</v>
          </cell>
        </row>
      </sheetData>
      <sheetData sheetId="999">
        <row r="1">
          <cell r="A1" t="str">
            <v>EQUIPO</v>
          </cell>
        </row>
      </sheetData>
      <sheetData sheetId="1000">
        <row r="1">
          <cell r="A1" t="str">
            <v>ADMINISTRACION</v>
          </cell>
        </row>
      </sheetData>
      <sheetData sheetId="1001">
        <row r="1">
          <cell r="A1" t="str">
            <v>EQUIPO</v>
          </cell>
        </row>
      </sheetData>
      <sheetData sheetId="1002">
        <row r="1">
          <cell r="A1" t="str">
            <v>ADMINISTRACION</v>
          </cell>
        </row>
      </sheetData>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sheetData sheetId="1012"/>
      <sheetData sheetId="1013">
        <row r="33">
          <cell r="C33">
            <v>0.77967625899280601</v>
          </cell>
        </row>
      </sheetData>
      <sheetData sheetId="1014"/>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row r="5">
          <cell r="E5" t="str">
            <v>CANTIDAD</v>
          </cell>
        </row>
      </sheetData>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row r="52">
          <cell r="H52">
            <v>117768</v>
          </cell>
        </row>
      </sheetData>
      <sheetData sheetId="1046"/>
      <sheetData sheetId="1047"/>
      <sheetData sheetId="1048"/>
      <sheetData sheetId="1049">
        <row r="33">
          <cell r="C33">
            <v>0.77967625899280601</v>
          </cell>
        </row>
      </sheetData>
      <sheetData sheetId="1050"/>
      <sheetData sheetId="1051">
        <row r="33">
          <cell r="C33">
            <v>0.77967625899280601</v>
          </cell>
        </row>
      </sheetData>
      <sheetData sheetId="1052" refreshError="1"/>
      <sheetData sheetId="1053"/>
      <sheetData sheetId="1054">
        <row r="52">
          <cell r="H52">
            <v>117768</v>
          </cell>
        </row>
      </sheetData>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refreshError="1"/>
      <sheetData sheetId="1128" refreshError="1"/>
      <sheetData sheetId="1129"/>
      <sheetData sheetId="1130" refreshError="1"/>
      <sheetData sheetId="1131" refreshError="1"/>
      <sheetData sheetId="1132" refreshError="1"/>
      <sheetData sheetId="1133" refreshError="1"/>
      <sheetData sheetId="1134"/>
      <sheetData sheetId="1135" refreshError="1"/>
      <sheetData sheetId="1136" refreshError="1"/>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ow r="18">
          <cell r="C18">
            <v>9000</v>
          </cell>
        </row>
      </sheetData>
      <sheetData sheetId="1593">
        <row r="154">
          <cell r="G154">
            <v>12880</v>
          </cell>
        </row>
      </sheetData>
      <sheetData sheetId="1594"/>
      <sheetData sheetId="1595"/>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t="str">
            <v/>
          </cell>
        </row>
      </sheetData>
      <sheetData sheetId="1620"/>
      <sheetData sheetId="1621"/>
      <sheetData sheetId="1622"/>
      <sheetData sheetId="1623">
        <row r="18">
          <cell r="C18">
            <v>7000</v>
          </cell>
        </row>
      </sheetData>
      <sheetData sheetId="1624"/>
      <sheetData sheetId="1625">
        <row r="4">
          <cell r="B4" t="str">
            <v/>
          </cell>
        </row>
      </sheetData>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row r="18">
          <cell r="C18">
            <v>7000</v>
          </cell>
        </row>
      </sheetData>
      <sheetData sheetId="1639"/>
      <sheetData sheetId="1640">
        <row r="4">
          <cell r="B4"/>
        </row>
      </sheetData>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refreshError="1"/>
      <sheetData sheetId="1654" refreshError="1"/>
      <sheetData sheetId="1655"/>
      <sheetData sheetId="1656" refreshError="1"/>
      <sheetData sheetId="1657"/>
      <sheetData sheetId="1658" refreshError="1"/>
      <sheetData sheetId="1659" refreshError="1"/>
      <sheetData sheetId="1660" refreshError="1"/>
      <sheetData sheetId="1661"/>
      <sheetData sheetId="1662"/>
      <sheetData sheetId="1663"/>
      <sheetData sheetId="1664"/>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efreshError="1"/>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sheetData sheetId="2424"/>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sheetData sheetId="2430"/>
      <sheetData sheetId="2431"/>
      <sheetData sheetId="2432"/>
      <sheetData sheetId="2433"/>
      <sheetData sheetId="2434"/>
      <sheetData sheetId="2435">
        <row r="1">
          <cell r="A1" t="str">
            <v>LISTADO DE INSUMOS GENERAL</v>
          </cell>
        </row>
      </sheetData>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efreshError="1"/>
      <sheetData sheetId="2459" refreshError="1"/>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ow r="18">
          <cell r="C18">
            <v>7000</v>
          </cell>
        </row>
      </sheetData>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row r="6">
          <cell r="A6" t="str">
            <v>TOPÓGRAFO</v>
          </cell>
        </row>
        <row r="193">
          <cell r="G193">
            <v>63605</v>
          </cell>
        </row>
        <row r="255">
          <cell r="G255">
            <v>12000</v>
          </cell>
        </row>
      </sheetData>
      <sheetData sheetId="2752" refreshError="1"/>
      <sheetData sheetId="2753">
        <row r="5">
          <cell r="A5" t="str">
            <v>Desperdicio</v>
          </cell>
        </row>
      </sheetData>
      <sheetData sheetId="2754">
        <row r="7">
          <cell r="A7" t="str">
            <v>Herramientas Menores</v>
          </cell>
        </row>
      </sheetData>
      <sheetData sheetId="2755">
        <row r="5">
          <cell r="A5" t="str">
            <v>Desperdicio</v>
          </cell>
        </row>
      </sheetData>
      <sheetData sheetId="2756">
        <row r="7">
          <cell r="A7" t="str">
            <v>Herramientas Menores</v>
          </cell>
        </row>
      </sheetData>
      <sheetData sheetId="2757">
        <row r="6">
          <cell r="A6" t="str">
            <v>TOPÓGRAFO</v>
          </cell>
        </row>
      </sheetData>
      <sheetData sheetId="2758"/>
      <sheetData sheetId="2759"/>
      <sheetData sheetId="2760"/>
      <sheetData sheetId="2761"/>
      <sheetData sheetId="2762"/>
      <sheetData sheetId="2763">
        <row r="162">
          <cell r="G162">
            <v>68799</v>
          </cell>
        </row>
      </sheetData>
      <sheetData sheetId="2764"/>
      <sheetData sheetId="2765"/>
      <sheetData sheetId="2766"/>
      <sheetData sheetId="2767"/>
      <sheetData sheetId="2768"/>
      <sheetData sheetId="2769">
        <row r="18">
          <cell r="C18">
            <v>9000</v>
          </cell>
        </row>
      </sheetData>
      <sheetData sheetId="2770">
        <row r="5">
          <cell r="A5" t="str">
            <v>Desperdicio</v>
          </cell>
        </row>
      </sheetData>
      <sheetData sheetId="2771">
        <row r="7">
          <cell r="A7" t="str">
            <v>Herramientas Menores</v>
          </cell>
        </row>
      </sheetData>
      <sheetData sheetId="2772">
        <row r="6">
          <cell r="A6" t="str">
            <v>TOPÓGRAFO</v>
          </cell>
        </row>
      </sheetData>
      <sheetData sheetId="2773">
        <row r="18">
          <cell r="C18">
            <v>7000</v>
          </cell>
        </row>
      </sheetData>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row r="1">
          <cell r="A1" t="str">
            <v>EQUIPO</v>
          </cell>
        </row>
      </sheetData>
      <sheetData sheetId="2804">
        <row r="1">
          <cell r="A1" t="str">
            <v>ADMINISTRACION</v>
          </cell>
        </row>
      </sheetData>
      <sheetData sheetId="2805"/>
      <sheetData sheetId="2806">
        <row r="18">
          <cell r="C18">
            <v>7000</v>
          </cell>
        </row>
      </sheetData>
      <sheetData sheetId="2807">
        <row r="18">
          <cell r="C18">
            <v>7000</v>
          </cell>
        </row>
      </sheetData>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sheetData sheetId="2904" refreshError="1"/>
      <sheetData sheetId="2905" refreshError="1"/>
      <sheetData sheetId="2906" refreshError="1"/>
      <sheetData sheetId="2907" refreshError="1"/>
      <sheetData sheetId="2908" refreshError="1"/>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refreshError="1"/>
      <sheetData sheetId="2930" refreshError="1"/>
      <sheetData sheetId="2931" refreshError="1"/>
      <sheetData sheetId="2932" refreshError="1"/>
      <sheetData sheetId="2933" refreshError="1"/>
      <sheetData sheetId="2934" refreshError="1"/>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ow r="4">
          <cell r="B4">
            <v>12880</v>
          </cell>
        </row>
      </sheetData>
      <sheetData sheetId="2954"/>
      <sheetData sheetId="2955"/>
      <sheetData sheetId="2956"/>
      <sheetData sheetId="2957"/>
      <sheetData sheetId="2958">
        <row r="5">
          <cell r="E5" t="str">
            <v>CANTIDAD</v>
          </cell>
        </row>
      </sheetData>
      <sheetData sheetId="2959">
        <row r="5">
          <cell r="E5" t="str">
            <v>CANTIDAD</v>
          </cell>
        </row>
      </sheetData>
      <sheetData sheetId="2960">
        <row r="154">
          <cell r="G154">
            <v>12880</v>
          </cell>
        </row>
      </sheetData>
      <sheetData sheetId="2961"/>
      <sheetData sheetId="2962"/>
      <sheetData sheetId="2963"/>
      <sheetData sheetId="2964"/>
      <sheetData sheetId="2965">
        <row r="21">
          <cell r="G21" t="b">
            <v>0</v>
          </cell>
        </row>
      </sheetData>
      <sheetData sheetId="2966">
        <row r="21">
          <cell r="G21" t="b">
            <v>0</v>
          </cell>
        </row>
      </sheetData>
      <sheetData sheetId="2967"/>
      <sheetData sheetId="2968"/>
      <sheetData sheetId="2969"/>
      <sheetData sheetId="2970"/>
      <sheetData sheetId="2971">
        <row r="5">
          <cell r="A5" t="str">
            <v>Desperdicio</v>
          </cell>
        </row>
      </sheetData>
      <sheetData sheetId="2972">
        <row r="5">
          <cell r="A5" t="str">
            <v>Desperdicio</v>
          </cell>
        </row>
      </sheetData>
      <sheetData sheetId="2973">
        <row r="7">
          <cell r="A7" t="str">
            <v>Herramientas Menores</v>
          </cell>
        </row>
      </sheetData>
      <sheetData sheetId="2974">
        <row r="18">
          <cell r="C18">
            <v>7000</v>
          </cell>
        </row>
      </sheetData>
      <sheetData sheetId="2975">
        <row r="18">
          <cell r="C18">
            <v>7000</v>
          </cell>
        </row>
      </sheetData>
      <sheetData sheetId="2976"/>
      <sheetData sheetId="2977"/>
      <sheetData sheetId="2978">
        <row r="1">
          <cell r="B1" t="str">
            <v>CTO-102-2002</v>
          </cell>
        </row>
      </sheetData>
      <sheetData sheetId="2979"/>
      <sheetData sheetId="2980">
        <row r="4">
          <cell r="B4"/>
        </row>
      </sheetData>
      <sheetData sheetId="2981">
        <row r="21">
          <cell r="G21" t="b">
            <v>0</v>
          </cell>
        </row>
      </sheetData>
      <sheetData sheetId="2982"/>
      <sheetData sheetId="2983"/>
      <sheetData sheetId="2984"/>
      <sheetData sheetId="2985"/>
      <sheetData sheetId="2986"/>
      <sheetData sheetId="2987">
        <row r="18">
          <cell r="C18">
            <v>7000</v>
          </cell>
        </row>
      </sheetData>
      <sheetData sheetId="2988"/>
      <sheetData sheetId="2989">
        <row r="5">
          <cell r="A5" t="str">
            <v>Desperdicio</v>
          </cell>
        </row>
      </sheetData>
      <sheetData sheetId="2990">
        <row r="5">
          <cell r="A5" t="str">
            <v>Desperdicio</v>
          </cell>
        </row>
      </sheetData>
      <sheetData sheetId="2991">
        <row r="7">
          <cell r="A7" t="str">
            <v>Herramientas Menores</v>
          </cell>
        </row>
      </sheetData>
      <sheetData sheetId="2992"/>
      <sheetData sheetId="2993"/>
      <sheetData sheetId="2994"/>
      <sheetData sheetId="2995"/>
      <sheetData sheetId="2996"/>
      <sheetData sheetId="2997"/>
      <sheetData sheetId="2998"/>
      <sheetData sheetId="2999"/>
      <sheetData sheetId="3000"/>
      <sheetData sheetId="3001"/>
      <sheetData sheetId="3002"/>
      <sheetData sheetId="3003">
        <row r="4">
          <cell r="B4" t="str">
            <v/>
          </cell>
        </row>
      </sheetData>
      <sheetData sheetId="3004"/>
      <sheetData sheetId="3005"/>
      <sheetData sheetId="3006"/>
      <sheetData sheetId="3007"/>
      <sheetData sheetId="3008"/>
      <sheetData sheetId="3009">
        <row r="4">
          <cell r="B4" t="str">
            <v/>
          </cell>
        </row>
      </sheetData>
      <sheetData sheetId="3010"/>
      <sheetData sheetId="3011"/>
      <sheetData sheetId="3012"/>
      <sheetData sheetId="3013"/>
      <sheetData sheetId="3014"/>
      <sheetData sheetId="3015"/>
      <sheetData sheetId="3016"/>
      <sheetData sheetId="3017"/>
      <sheetData sheetId="3018"/>
      <sheetData sheetId="3019"/>
      <sheetData sheetId="3020"/>
      <sheetData sheetId="3021">
        <row r="18">
          <cell r="C18">
            <v>7000</v>
          </cell>
        </row>
      </sheetData>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row r="1">
          <cell r="A1" t="str">
            <v>EQUIPO</v>
          </cell>
        </row>
      </sheetData>
      <sheetData sheetId="4162">
        <row r="1">
          <cell r="A1" t="str">
            <v>ADMINISTRACION</v>
          </cell>
        </row>
      </sheetData>
      <sheetData sheetId="4163"/>
      <sheetData sheetId="4164">
        <row r="5">
          <cell r="E5" t="str">
            <v>CANTIDAD</v>
          </cell>
        </row>
      </sheetData>
      <sheetData sheetId="4165"/>
      <sheetData sheetId="4166" refreshError="1"/>
      <sheetData sheetId="4167" refreshError="1"/>
      <sheetData sheetId="4168" refreshError="1"/>
      <sheetData sheetId="4169">
        <row r="5">
          <cell r="E5" t="str">
            <v>CANTIDAD</v>
          </cell>
        </row>
      </sheetData>
      <sheetData sheetId="4170">
        <row r="5">
          <cell r="E5" t="str">
            <v>CANTIDAD</v>
          </cell>
        </row>
      </sheetData>
      <sheetData sheetId="4171">
        <row r="5">
          <cell r="E5" t="str">
            <v>CANTIDAD</v>
          </cell>
        </row>
      </sheetData>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ow r="5">
          <cell r="A5" t="str">
            <v>Desperdicio</v>
          </cell>
        </row>
      </sheetData>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ow r="162">
          <cell r="G162">
            <v>68799</v>
          </cell>
        </row>
      </sheetData>
      <sheetData sheetId="4194">
        <row r="21">
          <cell r="G21" t="b">
            <v>0</v>
          </cell>
        </row>
      </sheetData>
      <sheetData sheetId="4195"/>
      <sheetData sheetId="4196"/>
      <sheetData sheetId="4197">
        <row r="5">
          <cell r="A5" t="str">
            <v>Desperdicio</v>
          </cell>
        </row>
      </sheetData>
      <sheetData sheetId="4198">
        <row r="7">
          <cell r="A7" t="str">
            <v>Herramientas Menores</v>
          </cell>
        </row>
      </sheetData>
      <sheetData sheetId="4199">
        <row r="6">
          <cell r="A6" t="str">
            <v>TOPÓGRAFO</v>
          </cell>
        </row>
      </sheetData>
      <sheetData sheetId="4200">
        <row r="5">
          <cell r="A5" t="str">
            <v>Desperdicio</v>
          </cell>
        </row>
      </sheetData>
      <sheetData sheetId="4201">
        <row r="7">
          <cell r="A7" t="str">
            <v>Herramientas Menores</v>
          </cell>
        </row>
      </sheetData>
      <sheetData sheetId="4202">
        <row r="6">
          <cell r="A6" t="str">
            <v>TOPÓGRAFO</v>
          </cell>
        </row>
      </sheetData>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ow r="5">
          <cell r="E5" t="str">
            <v>CANTIDAD</v>
          </cell>
        </row>
      </sheetData>
      <sheetData sheetId="4325">
        <row r="7">
          <cell r="B7">
            <v>0.1</v>
          </cell>
        </row>
      </sheetData>
      <sheetData sheetId="4326">
        <row r="7">
          <cell r="B7">
            <v>0.1</v>
          </cell>
        </row>
      </sheetData>
      <sheetData sheetId="4327"/>
      <sheetData sheetId="4328"/>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sheetData sheetId="4344"/>
      <sheetData sheetId="4345"/>
      <sheetData sheetId="4346">
        <row r="1">
          <cell r="A1" t="str">
            <v>INSTITUTO NACIONAL DE VIAS</v>
          </cell>
        </row>
      </sheetData>
      <sheetData sheetId="4347"/>
      <sheetData sheetId="4348">
        <row r="2">
          <cell r="A2" t="str">
            <v>ACTA No</v>
          </cell>
        </row>
      </sheetData>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33">
          <cell r="C33">
            <v>0.77967625899280601</v>
          </cell>
        </row>
      </sheetData>
      <sheetData sheetId="4374">
        <row r="168">
          <cell r="D168">
            <v>10046</v>
          </cell>
        </row>
      </sheetData>
      <sheetData sheetId="4375"/>
      <sheetData sheetId="4376"/>
      <sheetData sheetId="4377">
        <row r="1">
          <cell r="B1" t="str">
            <v>CTO-102-2002</v>
          </cell>
        </row>
      </sheetData>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6">
          <cell r="A6" t="str">
            <v>TOPÓGRAFO</v>
          </cell>
        </row>
      </sheetData>
      <sheetData sheetId="4464"/>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row r="5">
          <cell r="E5" t="str">
            <v>CANTIDAD</v>
          </cell>
        </row>
      </sheetData>
      <sheetData sheetId="4479">
        <row r="5">
          <cell r="E5" t="str">
            <v>CANTIDAD</v>
          </cell>
        </row>
      </sheetData>
      <sheetData sheetId="4480"/>
      <sheetData sheetId="4481"/>
      <sheetData sheetId="4482"/>
      <sheetData sheetId="4483"/>
      <sheetData sheetId="4484"/>
      <sheetData sheetId="4485"/>
      <sheetData sheetId="4486"/>
      <sheetData sheetId="4487"/>
      <sheetData sheetId="4488">
        <row r="1">
          <cell r="A1" t="str">
            <v>INSTITUTO NACIONAL DE VIAS</v>
          </cell>
        </row>
      </sheetData>
      <sheetData sheetId="4489"/>
      <sheetData sheetId="4490">
        <row r="1">
          <cell r="A1" t="str">
            <v>INSTITUTO NACIONAL DE VIAS</v>
          </cell>
        </row>
      </sheetData>
      <sheetData sheetId="4491"/>
      <sheetData sheetId="4492"/>
      <sheetData sheetId="4493"/>
      <sheetData sheetId="4494"/>
      <sheetData sheetId="4495"/>
      <sheetData sheetId="4496">
        <row r="1">
          <cell r="A1" t="str">
            <v>INSTITUTO NACIONAL DE VIAS</v>
          </cell>
        </row>
      </sheetData>
      <sheetData sheetId="4497"/>
      <sheetData sheetId="4498">
        <row r="1">
          <cell r="A1" t="str">
            <v>INSTITUTO NACIONAL DE VIAS</v>
          </cell>
        </row>
      </sheetData>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row r="7">
          <cell r="B7">
            <v>0.1</v>
          </cell>
        </row>
      </sheetData>
      <sheetData sheetId="4517">
        <row r="7">
          <cell r="B7">
            <v>0.1</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ow r="1">
          <cell r="A1" t="str">
            <v>INSTITUTO NACIONAL DE VIAS</v>
          </cell>
        </row>
      </sheetData>
      <sheetData sheetId="4547"/>
      <sheetData sheetId="4548"/>
      <sheetData sheetId="4549"/>
      <sheetData sheetId="4550"/>
      <sheetData sheetId="4551"/>
      <sheetData sheetId="4552"/>
      <sheetData sheetId="4553"/>
      <sheetData sheetId="4554">
        <row r="1">
          <cell r="A1" t="str">
            <v>INSTITUTO NACIONAL DE VIAS</v>
          </cell>
        </row>
      </sheetData>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row r="1">
          <cell r="A1" t="str">
            <v>EQUIPO</v>
          </cell>
        </row>
      </sheetData>
      <sheetData sheetId="4588">
        <row r="1">
          <cell r="A1" t="str">
            <v>ADMINISTRACION</v>
          </cell>
        </row>
      </sheetData>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ITEM</v>
          </cell>
        </row>
      </sheetData>
      <sheetData sheetId="4630">
        <row r="1">
          <cell r="A1" t="str">
            <v>EQUIPO</v>
          </cell>
        </row>
      </sheetData>
      <sheetData sheetId="4631">
        <row r="1">
          <cell r="A1" t="str">
            <v>ADMINISTRACION</v>
          </cell>
        </row>
      </sheetData>
      <sheetData sheetId="4632">
        <row r="1">
          <cell r="A1" t="str">
            <v>EQUIPO</v>
          </cell>
        </row>
      </sheetData>
      <sheetData sheetId="4633">
        <row r="1">
          <cell r="A1" t="str">
            <v>ADMINISTRACION</v>
          </cell>
        </row>
      </sheetData>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sheetData sheetId="4680">
        <row r="16">
          <cell r="A16" t="str">
            <v>ABONO 10-30-10</v>
          </cell>
        </row>
      </sheetData>
      <sheetData sheetId="4681">
        <row r="6">
          <cell r="A6" t="str">
            <v>TOPÓGRAFO</v>
          </cell>
        </row>
      </sheetData>
      <sheetData sheetId="4682" refreshError="1"/>
      <sheetData sheetId="4683" refreshError="1"/>
      <sheetData sheetId="4684" refreshError="1"/>
      <sheetData sheetId="4685" refreshError="1"/>
      <sheetData sheetId="4686" refreshError="1"/>
      <sheetData sheetId="4687"/>
      <sheetData sheetId="4688"/>
      <sheetData sheetId="4689"/>
      <sheetData sheetId="4690"/>
      <sheetData sheetId="4691"/>
      <sheetData sheetId="4692"/>
      <sheetData sheetId="4693"/>
      <sheetData sheetId="4694"/>
      <sheetData sheetId="4695"/>
      <sheetData sheetId="4696"/>
      <sheetData sheetId="4697" refreshError="1"/>
      <sheetData sheetId="4698" refreshError="1"/>
      <sheetData sheetId="4699"/>
      <sheetData sheetId="4700" refreshError="1"/>
      <sheetData sheetId="4701" refreshError="1"/>
      <sheetData sheetId="4702" refreshError="1"/>
      <sheetData sheetId="4703">
        <row r="33">
          <cell r="C33">
            <v>0.77967625899280601</v>
          </cell>
        </row>
      </sheetData>
      <sheetData sheetId="4704" refreshError="1"/>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row r="1">
          <cell r="B1" t="str">
            <v>CTO-102-2002</v>
          </cell>
        </row>
      </sheetData>
      <sheetData sheetId="4792"/>
      <sheetData sheetId="4793"/>
      <sheetData sheetId="4794"/>
      <sheetData sheetId="4795"/>
      <sheetData sheetId="4796"/>
      <sheetData sheetId="4797"/>
      <sheetData sheetId="4798"/>
      <sheetData sheetId="4799"/>
      <sheetData sheetId="4800"/>
      <sheetData sheetId="4801"/>
      <sheetData sheetId="4802"/>
      <sheetData sheetId="4803">
        <row r="2">
          <cell r="A2" t="str">
            <v>ACTA No</v>
          </cell>
        </row>
      </sheetData>
      <sheetData sheetId="4804">
        <row r="33">
          <cell r="C33">
            <v>0.77967625899280601</v>
          </cell>
        </row>
      </sheetData>
      <sheetData sheetId="4805"/>
      <sheetData sheetId="4806"/>
      <sheetData sheetId="4807"/>
      <sheetData sheetId="4808">
        <row r="1">
          <cell r="B1" t="str">
            <v>CTO-102-2002</v>
          </cell>
        </row>
      </sheetData>
      <sheetData sheetId="4809"/>
      <sheetData sheetId="4810"/>
      <sheetData sheetId="4811"/>
      <sheetData sheetId="4812"/>
      <sheetData sheetId="4813">
        <row r="2">
          <cell r="A2" t="str">
            <v>ACTA No</v>
          </cell>
        </row>
      </sheetData>
      <sheetData sheetId="4814">
        <row r="1">
          <cell r="B1" t="str">
            <v>CTO-102-2002</v>
          </cell>
        </row>
      </sheetData>
      <sheetData sheetId="4815">
        <row r="33">
          <cell r="C33">
            <v>0.77967625899280601</v>
          </cell>
        </row>
      </sheetData>
      <sheetData sheetId="4816"/>
      <sheetData sheetId="4817"/>
      <sheetData sheetId="4818"/>
      <sheetData sheetId="4819">
        <row r="1">
          <cell r="B1" t="str">
            <v>CTO-102-2002</v>
          </cell>
        </row>
      </sheetData>
      <sheetData sheetId="4820"/>
      <sheetData sheetId="4821"/>
      <sheetData sheetId="4822"/>
      <sheetData sheetId="4823"/>
      <sheetData sheetId="4824"/>
      <sheetData sheetId="4825">
        <row r="33">
          <cell r="C33">
            <v>0.77967625899280601</v>
          </cell>
        </row>
      </sheetData>
      <sheetData sheetId="4826"/>
      <sheetData sheetId="4827"/>
      <sheetData sheetId="4828"/>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refreshError="1"/>
      <sheetData sheetId="4926" refreshError="1"/>
      <sheetData sheetId="4927" refreshError="1"/>
      <sheetData sheetId="4928" refreshError="1"/>
      <sheetData sheetId="4929" refreshError="1"/>
      <sheetData sheetId="4930"/>
      <sheetData sheetId="4931"/>
      <sheetData sheetId="4932"/>
      <sheetData sheetId="4933" refreshError="1"/>
      <sheetData sheetId="4934">
        <row r="11">
          <cell r="A11">
            <v>1</v>
          </cell>
        </row>
      </sheetData>
      <sheetData sheetId="4935">
        <row r="4">
          <cell r="C4" t="str">
            <v>INTERVENTORIA TECNICO ADMINISTRATIVA PARA LA CONSTRUCCION, INSTALACION DE EQUIPOS, PRUEBAS Y PUESTA EN MARCHA DEL SISTEMA DE SECTORIZACION DEL OLEODUCTO TRANSANDINO.</v>
          </cell>
        </row>
      </sheetData>
      <sheetData sheetId="4936"/>
      <sheetData sheetId="4937"/>
      <sheetData sheetId="4938"/>
      <sheetData sheetId="4939"/>
      <sheetData sheetId="4940"/>
      <sheetData sheetId="4941"/>
      <sheetData sheetId="4942"/>
      <sheetData sheetId="4943"/>
      <sheetData sheetId="4944" refreshError="1"/>
      <sheetData sheetId="4945" refreshError="1"/>
      <sheetData sheetId="4946" refreshError="1"/>
      <sheetData sheetId="4947" refreshError="1"/>
      <sheetData sheetId="4948">
        <row r="9">
          <cell r="D9" t="str">
            <v>FECHA</v>
          </cell>
        </row>
      </sheetData>
      <sheetData sheetId="4949"/>
      <sheetData sheetId="4950"/>
      <sheetData sheetId="495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sheetData sheetId="4978"/>
      <sheetData sheetId="4979"/>
      <sheetData sheetId="4980">
        <row r="6">
          <cell r="A6" t="str">
            <v>CO-A1</v>
          </cell>
        </row>
      </sheetData>
      <sheetData sheetId="4981"/>
      <sheetData sheetId="4982" refreshError="1"/>
      <sheetData sheetId="4983"/>
      <sheetData sheetId="4984"/>
      <sheetData sheetId="4985"/>
      <sheetData sheetId="4986">
        <row r="4">
          <cell r="E4" t="str">
            <v>GUPCO</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refreshError="1"/>
      <sheetData sheetId="5000"/>
      <sheetData sheetId="5001"/>
      <sheetData sheetId="5002"/>
      <sheetData sheetId="5003"/>
      <sheetData sheetId="5004"/>
      <sheetData sheetId="5005"/>
      <sheetData sheetId="5006" refreshError="1"/>
      <sheetData sheetId="5007" refreshError="1"/>
      <sheetData sheetId="5008" refreshError="1"/>
      <sheetData sheetId="5009" refreshError="1"/>
      <sheetData sheetId="5010" refreshError="1"/>
      <sheetData sheetId="5011" refreshError="1"/>
      <sheetData sheetId="5012" refreshError="1"/>
      <sheetData sheetId="5013"/>
      <sheetData sheetId="5014" refreshError="1"/>
      <sheetData sheetId="5015"/>
      <sheetData sheetId="5016" refreshError="1"/>
      <sheetData sheetId="5017"/>
      <sheetData sheetId="5018"/>
      <sheetData sheetId="5019"/>
      <sheetData sheetId="5020"/>
      <sheetData sheetId="5021"/>
      <sheetData sheetId="5022"/>
      <sheetData sheetId="5023"/>
      <sheetData sheetId="5024"/>
      <sheetData sheetId="5025"/>
      <sheetData sheetId="5026"/>
      <sheetData sheetId="5027" refreshError="1"/>
      <sheetData sheetId="5028"/>
      <sheetData sheetId="5029"/>
      <sheetData sheetId="5030"/>
      <sheetData sheetId="5031"/>
      <sheetData sheetId="5032" refreshError="1"/>
      <sheetData sheetId="5033" refreshError="1"/>
      <sheetData sheetId="5034" refreshError="1"/>
      <sheetData sheetId="5035"/>
      <sheetData sheetId="5036" refreshError="1"/>
      <sheetData sheetId="5037" refreshError="1"/>
      <sheetData sheetId="5038"/>
      <sheetData sheetId="5039"/>
      <sheetData sheetId="5040" refreshError="1"/>
      <sheetData sheetId="5041" refreshError="1"/>
      <sheetData sheetId="5042"/>
      <sheetData sheetId="5043" refreshError="1"/>
      <sheetData sheetId="5044" refreshError="1"/>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sheetData sheetId="5082"/>
      <sheetData sheetId="5083"/>
      <sheetData sheetId="5084"/>
      <sheetData sheetId="5085"/>
      <sheetData sheetId="5086"/>
      <sheetData sheetId="5087"/>
      <sheetData sheetId="5088"/>
      <sheetData sheetId="5089"/>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4">
          <cell r="A4">
            <v>0</v>
          </cell>
        </row>
      </sheetData>
      <sheetData sheetId="5118"/>
      <sheetData sheetId="5119">
        <row r="3">
          <cell r="A3">
            <v>5.0999999999999996</v>
          </cell>
        </row>
      </sheetData>
      <sheetData sheetId="5120" refreshError="1"/>
      <sheetData sheetId="5121"/>
      <sheetData sheetId="5122" refreshError="1"/>
      <sheetData sheetId="5123" refreshError="1"/>
      <sheetData sheetId="5124"/>
      <sheetData sheetId="5125"/>
      <sheetData sheetId="5126"/>
      <sheetData sheetId="5127"/>
      <sheetData sheetId="5128"/>
      <sheetData sheetId="5129"/>
      <sheetData sheetId="5130"/>
      <sheetData sheetId="5131"/>
      <sheetData sheetId="5132"/>
      <sheetData sheetId="5133"/>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ow r="36">
          <cell r="G36">
            <v>271000.00000162207</v>
          </cell>
        </row>
      </sheetData>
      <sheetData sheetId="5296">
        <row r="33">
          <cell r="G33">
            <v>283000.00002693152</v>
          </cell>
        </row>
      </sheetData>
      <sheetData sheetId="5297">
        <row r="33">
          <cell r="G33">
            <v>290000.00000013626</v>
          </cell>
        </row>
      </sheetData>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sheetData sheetId="5385"/>
      <sheetData sheetId="5386">
        <row r="1">
          <cell r="A1" t="str">
            <v>ITEM</v>
          </cell>
        </row>
      </sheetData>
      <sheetData sheetId="5387">
        <row r="1">
          <cell r="A1" t="str">
            <v>EQUIPO</v>
          </cell>
        </row>
      </sheetData>
      <sheetData sheetId="5388">
        <row r="1">
          <cell r="A1" t="str">
            <v>ADMINISTRACION</v>
          </cell>
        </row>
      </sheetData>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row r="1">
          <cell r="A1" t="str">
            <v>ITEM</v>
          </cell>
        </row>
      </sheetData>
      <sheetData sheetId="5607">
        <row r="1">
          <cell r="A1" t="str">
            <v>EQUIPO</v>
          </cell>
        </row>
      </sheetData>
      <sheetData sheetId="5608">
        <row r="1">
          <cell r="A1" t="str">
            <v>ADMINISTRACION</v>
          </cell>
        </row>
      </sheetData>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1">
          <cell r="A1" t="str">
            <v>ITEM</v>
          </cell>
        </row>
      </sheetData>
      <sheetData sheetId="5628">
        <row r="1">
          <cell r="A1" t="str">
            <v>EQUIPO</v>
          </cell>
        </row>
      </sheetData>
      <sheetData sheetId="5629">
        <row r="1">
          <cell r="A1" t="str">
            <v>ADMINISTRACION</v>
          </cell>
        </row>
      </sheetData>
      <sheetData sheetId="5630"/>
      <sheetData sheetId="5631"/>
      <sheetData sheetId="5632"/>
      <sheetData sheetId="5633"/>
      <sheetData sheetId="5634"/>
      <sheetData sheetId="5635">
        <row r="1">
          <cell r="A1" t="str">
            <v>ITEM</v>
          </cell>
        </row>
      </sheetData>
      <sheetData sheetId="5636">
        <row r="1">
          <cell r="A1" t="str">
            <v>EQUIPO</v>
          </cell>
        </row>
      </sheetData>
      <sheetData sheetId="5637">
        <row r="1">
          <cell r="A1" t="str">
            <v>ADMINISTRACION</v>
          </cell>
        </row>
      </sheetData>
      <sheetData sheetId="5638"/>
      <sheetData sheetId="5639"/>
      <sheetData sheetId="5640"/>
      <sheetData sheetId="5641"/>
      <sheetData sheetId="5642"/>
      <sheetData sheetId="5643"/>
      <sheetData sheetId="5644"/>
      <sheetData sheetId="5645"/>
      <sheetData sheetId="5646">
        <row r="1">
          <cell r="A1" t="str">
            <v>ITEM</v>
          </cell>
        </row>
      </sheetData>
      <sheetData sheetId="5647">
        <row r="1">
          <cell r="A1" t="str">
            <v>EQUIPO</v>
          </cell>
        </row>
      </sheetData>
      <sheetData sheetId="5648">
        <row r="1">
          <cell r="A1" t="str">
            <v>ADMINISTRACION</v>
          </cell>
        </row>
      </sheetData>
      <sheetData sheetId="5649">
        <row r="1">
          <cell r="A1" t="str">
            <v>INSTITUTO NACIONAL DE VIAS</v>
          </cell>
        </row>
      </sheetData>
      <sheetData sheetId="5650"/>
      <sheetData sheetId="5651"/>
      <sheetData sheetId="5652"/>
      <sheetData sheetId="5653"/>
      <sheetData sheetId="5654"/>
      <sheetData sheetId="5655"/>
      <sheetData sheetId="5656"/>
      <sheetData sheetId="5657"/>
      <sheetData sheetId="5658"/>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sheetData sheetId="5684"/>
      <sheetData sheetId="5685"/>
      <sheetData sheetId="5686"/>
      <sheetData sheetId="5687" refreshError="1"/>
      <sheetData sheetId="5688">
        <row r="525">
          <cell r="K525">
            <v>1695.87</v>
          </cell>
        </row>
      </sheetData>
      <sheetData sheetId="5689">
        <row r="525">
          <cell r="K525">
            <v>3577.94</v>
          </cell>
        </row>
      </sheetData>
      <sheetData sheetId="5690">
        <row r="525">
          <cell r="K525">
            <v>5147.76</v>
          </cell>
        </row>
      </sheetData>
      <sheetData sheetId="5691">
        <row r="525">
          <cell r="K525">
            <v>4940.1099999999997</v>
          </cell>
        </row>
      </sheetData>
      <sheetData sheetId="5692">
        <row r="526">
          <cell r="K526">
            <v>695.98</v>
          </cell>
        </row>
      </sheetData>
      <sheetData sheetId="5693"/>
      <sheetData sheetId="5694">
        <row r="8">
          <cell r="E8">
            <v>1939047</v>
          </cell>
        </row>
      </sheetData>
      <sheetData sheetId="5695"/>
      <sheetData sheetId="5696"/>
      <sheetData sheetId="5697"/>
      <sheetData sheetId="5698"/>
      <sheetData sheetId="5699"/>
      <sheetData sheetId="5700"/>
      <sheetData sheetId="5701"/>
      <sheetData sheetId="5702" refreshError="1"/>
      <sheetData sheetId="5703" refreshError="1"/>
      <sheetData sheetId="5704" refreshError="1"/>
      <sheetData sheetId="5705" refreshError="1"/>
      <sheetData sheetId="5706" refreshError="1"/>
      <sheetData sheetId="5707">
        <row r="1">
          <cell r="A1" t="str">
            <v>MINISTERIO DE EDUCACION NACIONAL</v>
          </cell>
        </row>
      </sheetData>
      <sheetData sheetId="5708"/>
      <sheetData sheetId="5709"/>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sheetData sheetId="5745"/>
      <sheetData sheetId="5746"/>
      <sheetData sheetId="5747"/>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sheetData sheetId="5757">
        <row r="1">
          <cell r="W1" t="str">
            <v>TR0001</v>
          </cell>
        </row>
      </sheetData>
      <sheetData sheetId="5758"/>
      <sheetData sheetId="5759"/>
      <sheetData sheetId="5760"/>
      <sheetData sheetId="5761"/>
      <sheetData sheetId="5762"/>
      <sheetData sheetId="5763"/>
      <sheetData sheetId="5764">
        <row r="2">
          <cell r="C2">
            <v>2</v>
          </cell>
        </row>
      </sheetData>
      <sheetData sheetId="5765"/>
      <sheetData sheetId="5766">
        <row r="5">
          <cell r="G5">
            <v>1</v>
          </cell>
        </row>
      </sheetData>
      <sheetData sheetId="5767"/>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refreshError="1"/>
      <sheetData sheetId="5785"/>
      <sheetData sheetId="5786"/>
      <sheetData sheetId="5787"/>
      <sheetData sheetId="5788"/>
      <sheetData sheetId="5789"/>
      <sheetData sheetId="5790"/>
      <sheetData sheetId="5791">
        <row r="9">
          <cell r="E9">
            <v>19.379681052981429</v>
          </cell>
        </row>
      </sheetData>
      <sheetData sheetId="5792">
        <row r="9">
          <cell r="E9">
            <v>19.372852455375334</v>
          </cell>
        </row>
      </sheetData>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1">
          <cell r="B1" t="str">
            <v>CTO-102-2002</v>
          </cell>
        </row>
      </sheetData>
      <sheetData sheetId="5970"/>
      <sheetData sheetId="5971">
        <row r="6">
          <cell r="A6" t="str">
            <v>CONTRATISTA:</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refreshError="1"/>
      <sheetData sheetId="5996" refreshError="1"/>
      <sheetData sheetId="5997" refreshError="1"/>
      <sheetData sheetId="5998" refreshError="1"/>
      <sheetData sheetId="5999"/>
      <sheetData sheetId="6000"/>
      <sheetData sheetId="6001"/>
      <sheetData sheetId="6002" refreshError="1"/>
      <sheetData sheetId="6003"/>
      <sheetData sheetId="6004" refreshError="1"/>
      <sheetData sheetId="6005" refreshError="1"/>
      <sheetData sheetId="6006"/>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sheetData sheetId="6097"/>
      <sheetData sheetId="6098"/>
      <sheetData sheetId="6099"/>
      <sheetData sheetId="6100"/>
      <sheetData sheetId="6101"/>
      <sheetData sheetId="6102"/>
      <sheetData sheetId="6103" refreshError="1"/>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ow r="3">
          <cell r="A3">
            <v>4.0999999999999996</v>
          </cell>
        </row>
      </sheetData>
      <sheetData sheetId="6197">
        <row r="3">
          <cell r="A3">
            <v>5.0999999999999996</v>
          </cell>
        </row>
      </sheetData>
      <sheetData sheetId="6198"/>
      <sheetData sheetId="6199"/>
      <sheetData sheetId="6200"/>
      <sheetData sheetId="6201">
        <row r="1">
          <cell r="A1" t="str">
            <v>MEZCLA PARA CONCRETOS</v>
          </cell>
        </row>
      </sheetData>
      <sheetData sheetId="6202"/>
      <sheetData sheetId="6203"/>
      <sheetData sheetId="6204"/>
      <sheetData sheetId="6205"/>
      <sheetData sheetId="6206">
        <row r="3">
          <cell r="C3" t="str">
            <v>ACOPLE ROSCADO P/ TUBERÍA  FLEX</v>
          </cell>
        </row>
      </sheetData>
      <sheetData sheetId="6207"/>
      <sheetData sheetId="6208"/>
      <sheetData sheetId="6209">
        <row r="3">
          <cell r="A3">
            <v>4.0999999999999996</v>
          </cell>
        </row>
      </sheetData>
      <sheetData sheetId="6210">
        <row r="3">
          <cell r="A3">
            <v>5.0999999999999996</v>
          </cell>
        </row>
      </sheetData>
      <sheetData sheetId="6211" refreshError="1"/>
      <sheetData sheetId="6212"/>
      <sheetData sheetId="6213">
        <row r="1">
          <cell r="A1" t="str">
            <v>MEZCLA PARA CONCRETOS</v>
          </cell>
        </row>
      </sheetData>
      <sheetData sheetId="6214"/>
      <sheetData sheetId="6215"/>
      <sheetData sheetId="6216"/>
      <sheetData sheetId="6217"/>
      <sheetData sheetId="6218">
        <row r="3">
          <cell r="C3" t="str">
            <v>ACOPLE ROSCADO P/ TUBERÍA  FLEX</v>
          </cell>
        </row>
      </sheetData>
      <sheetData sheetId="6219"/>
      <sheetData sheetId="6220"/>
      <sheetData sheetId="6221"/>
      <sheetData sheetId="6222"/>
      <sheetData sheetId="6223">
        <row r="7">
          <cell r="D7" t="str">
            <v>V/UNITARIO COSTO DIRECTO</v>
          </cell>
        </row>
      </sheetData>
      <sheetData sheetId="6224"/>
      <sheetData sheetId="6225">
        <row r="3">
          <cell r="C3" t="str">
            <v>ACOPLE ROSCADO P/ TUBERÍA  FLEX</v>
          </cell>
        </row>
      </sheetData>
      <sheetData sheetId="6226"/>
      <sheetData sheetId="6227"/>
      <sheetData sheetId="6228"/>
      <sheetData sheetId="6229"/>
      <sheetData sheetId="6230"/>
      <sheetData sheetId="6231"/>
      <sheetData sheetId="6232"/>
      <sheetData sheetId="6233">
        <row r="6">
          <cell r="B6">
            <v>38355</v>
          </cell>
        </row>
      </sheetData>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ow r="3">
          <cell r="A3">
            <v>4.0999999999999996</v>
          </cell>
        </row>
      </sheetData>
      <sheetData sheetId="6253">
        <row r="3">
          <cell r="A3">
            <v>5.0999999999999996</v>
          </cell>
        </row>
      </sheetData>
      <sheetData sheetId="6254"/>
      <sheetData sheetId="6255"/>
      <sheetData sheetId="6256"/>
      <sheetData sheetId="6257">
        <row r="1">
          <cell r="A1" t="str">
            <v>MEZCLA PARA CONCRETOS</v>
          </cell>
        </row>
      </sheetData>
      <sheetData sheetId="6258"/>
      <sheetData sheetId="6259"/>
      <sheetData sheetId="6260"/>
      <sheetData sheetId="6261"/>
      <sheetData sheetId="6262"/>
      <sheetData sheetId="6263"/>
      <sheetData sheetId="6264"/>
      <sheetData sheetId="6265"/>
      <sheetData sheetId="6266"/>
      <sheetData sheetId="6267">
        <row r="7">
          <cell r="D7" t="str">
            <v>V/UNITARIO COSTO DIRECTO</v>
          </cell>
        </row>
      </sheetData>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C1">
            <v>0.2</v>
          </cell>
        </row>
      </sheetData>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refreshError="1"/>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refreshError="1"/>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refreshError="1"/>
      <sheetData sheetId="7050"/>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sheetData sheetId="7232"/>
      <sheetData sheetId="7233"/>
      <sheetData sheetId="7234"/>
      <sheetData sheetId="7235"/>
      <sheetData sheetId="7236"/>
      <sheetData sheetId="7237"/>
      <sheetData sheetId="7238"/>
      <sheetData sheetId="7239"/>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ITEM</v>
          </cell>
        </row>
      </sheetData>
      <sheetData sheetId="7275">
        <row r="1">
          <cell r="A1" t="str">
            <v>EQUIPO</v>
          </cell>
        </row>
      </sheetData>
      <sheetData sheetId="7276">
        <row r="1">
          <cell r="A1" t="str">
            <v>ADMINISTRACION</v>
          </cell>
        </row>
      </sheetData>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ow r="4">
          <cell r="B4" t="str">
            <v xml:space="preserve"> Bisagra Pivotante </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33">
          <cell r="C33">
            <v>0.77967625899280601</v>
          </cell>
        </row>
      </sheetData>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sheetData sheetId="7520"/>
      <sheetData sheetId="7521"/>
      <sheetData sheetId="7522"/>
      <sheetData sheetId="7523"/>
      <sheetData sheetId="7524"/>
      <sheetData sheetId="7525"/>
      <sheetData sheetId="7526"/>
      <sheetData sheetId="7527"/>
      <sheetData sheetId="7528"/>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refreshError="1"/>
      <sheetData sheetId="7564" refreshError="1"/>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sheetData sheetId="7581"/>
      <sheetData sheetId="7582"/>
      <sheetData sheetId="7583"/>
      <sheetData sheetId="7584"/>
      <sheetData sheetId="7585"/>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47">
          <cell r="H47">
            <v>17098.051632633331</v>
          </cell>
        </row>
      </sheetData>
      <sheetData sheetId="7746">
        <row r="47">
          <cell r="H47">
            <v>13407.454219619998</v>
          </cell>
        </row>
      </sheetData>
      <sheetData sheetId="7747">
        <row r="47">
          <cell r="H47">
            <v>13178.048204541665</v>
          </cell>
        </row>
      </sheetData>
      <sheetData sheetId="7748">
        <row r="47">
          <cell r="H47">
            <v>17098.051632633331</v>
          </cell>
        </row>
      </sheetData>
      <sheetData sheetId="7749">
        <row r="47">
          <cell r="H47">
            <v>13407.454219619998</v>
          </cell>
        </row>
      </sheetData>
      <sheetData sheetId="7750">
        <row r="47">
          <cell r="H47">
            <v>13178.048204541665</v>
          </cell>
        </row>
      </sheetData>
      <sheetData sheetId="7751">
        <row r="47">
          <cell r="H47">
            <v>19729.199486104168</v>
          </cell>
        </row>
      </sheetData>
      <sheetData sheetId="7752">
        <row r="47">
          <cell r="H47">
            <v>38405.002915416662</v>
          </cell>
        </row>
      </sheetData>
      <sheetData sheetId="7753">
        <row r="47">
          <cell r="H47">
            <v>41159.979021230996</v>
          </cell>
        </row>
      </sheetData>
      <sheetData sheetId="7754">
        <row r="47">
          <cell r="H47">
            <v>16020</v>
          </cell>
        </row>
      </sheetData>
      <sheetData sheetId="7755">
        <row r="47">
          <cell r="H47">
            <v>11675</v>
          </cell>
        </row>
      </sheetData>
      <sheetData sheetId="7756">
        <row r="47">
          <cell r="H47">
            <v>382683.1643235588</v>
          </cell>
        </row>
      </sheetData>
      <sheetData sheetId="7757">
        <row r="47">
          <cell r="H47">
            <v>27108.482479999999</v>
          </cell>
        </row>
      </sheetData>
      <sheetData sheetId="7758">
        <row r="47">
          <cell r="H47">
            <v>18945.0351992</v>
          </cell>
        </row>
      </sheetData>
      <sheetData sheetId="7759">
        <row r="47">
          <cell r="H47">
            <v>88016.225274879995</v>
          </cell>
        </row>
      </sheetData>
      <sheetData sheetId="7760">
        <row r="47">
          <cell r="H47">
            <v>11296.680928966078</v>
          </cell>
        </row>
      </sheetData>
      <sheetData sheetId="7761">
        <row r="47">
          <cell r="H47">
            <v>19660.483631249997</v>
          </cell>
        </row>
      </sheetData>
      <sheetData sheetId="7762">
        <row r="47">
          <cell r="H47">
            <v>19660.483631249997</v>
          </cell>
        </row>
      </sheetData>
      <sheetData sheetId="7763">
        <row r="47">
          <cell r="H47">
            <v>19660.483631249997</v>
          </cell>
        </row>
      </sheetData>
      <sheetData sheetId="7764">
        <row r="47">
          <cell r="H47">
            <v>39947.116768272004</v>
          </cell>
        </row>
      </sheetData>
      <sheetData sheetId="7765">
        <row r="47">
          <cell r="H47">
            <v>37450.421970255004</v>
          </cell>
        </row>
      </sheetData>
      <sheetData sheetId="7766">
        <row r="47">
          <cell r="H47">
            <v>5631.4338221939006</v>
          </cell>
        </row>
      </sheetData>
      <sheetData sheetId="7767">
        <row r="47">
          <cell r="H47">
            <v>29691.867138751997</v>
          </cell>
        </row>
      </sheetData>
      <sheetData sheetId="7768">
        <row r="47">
          <cell r="H47">
            <v>10601.359883464</v>
          </cell>
        </row>
      </sheetData>
      <sheetData sheetId="7769">
        <row r="47">
          <cell r="H47">
            <v>16440.07876665</v>
          </cell>
        </row>
      </sheetData>
      <sheetData sheetId="7770">
        <row r="47">
          <cell r="H47">
            <v>7502.6541280530009</v>
          </cell>
        </row>
      </sheetData>
      <sheetData sheetId="7771">
        <row r="47">
          <cell r="H47">
            <v>63269.394041350002</v>
          </cell>
        </row>
      </sheetData>
      <sheetData sheetId="7772">
        <row r="47">
          <cell r="H47">
            <v>38708.912732384997</v>
          </cell>
        </row>
      </sheetData>
      <sheetData sheetId="7773">
        <row r="47">
          <cell r="H47">
            <v>30140.654422727453</v>
          </cell>
        </row>
      </sheetData>
      <sheetData sheetId="7774">
        <row r="47">
          <cell r="H47">
            <v>39628.094655192057</v>
          </cell>
        </row>
      </sheetData>
      <sheetData sheetId="7775">
        <row r="47">
          <cell r="H47">
            <v>38729.542446049003</v>
          </cell>
        </row>
      </sheetData>
      <sheetData sheetId="7776">
        <row r="47">
          <cell r="H47">
            <v>7116.936965586</v>
          </cell>
        </row>
      </sheetData>
      <sheetData sheetId="7777">
        <row r="47">
          <cell r="H47">
            <v>9391.2743470000005</v>
          </cell>
        </row>
      </sheetData>
      <sheetData sheetId="7778">
        <row r="47">
          <cell r="H47">
            <v>8500.0189065630984</v>
          </cell>
        </row>
      </sheetData>
      <sheetData sheetId="7779">
        <row r="47">
          <cell r="H47">
            <v>32499.094423904498</v>
          </cell>
        </row>
      </sheetData>
      <sheetData sheetId="7780">
        <row r="47">
          <cell r="H47">
            <v>51817.028777055006</v>
          </cell>
        </row>
      </sheetData>
      <sheetData sheetId="7781">
        <row r="47">
          <cell r="H47">
            <v>55430.1575333</v>
          </cell>
        </row>
      </sheetData>
      <sheetData sheetId="7782">
        <row r="47">
          <cell r="H47">
            <v>25786.003498499998</v>
          </cell>
        </row>
      </sheetData>
      <sheetData sheetId="7783">
        <row r="47">
          <cell r="H47">
            <v>21993.806973733335</v>
          </cell>
        </row>
      </sheetData>
      <sheetData sheetId="7784"/>
      <sheetData sheetId="7785"/>
      <sheetData sheetId="7786"/>
      <sheetData sheetId="7787">
        <row r="47">
          <cell r="H47">
            <v>21941.348275</v>
          </cell>
        </row>
      </sheetData>
      <sheetData sheetId="7788">
        <row r="47">
          <cell r="H47">
            <v>576269.26239999989</v>
          </cell>
        </row>
      </sheetData>
      <sheetData sheetId="7789">
        <row r="48">
          <cell r="H48">
            <v>640370.66537874995</v>
          </cell>
        </row>
      </sheetData>
      <sheetData sheetId="7790">
        <row r="47">
          <cell r="H47">
            <v>21941.348275</v>
          </cell>
        </row>
      </sheetData>
      <sheetData sheetId="7791">
        <row r="47">
          <cell r="H47">
            <v>576269.26239999989</v>
          </cell>
        </row>
      </sheetData>
      <sheetData sheetId="7792">
        <row r="47">
          <cell r="H47">
            <v>9078.6352040999991</v>
          </cell>
        </row>
      </sheetData>
      <sheetData sheetId="7793">
        <row r="49">
          <cell r="H49">
            <v>83961.133243064003</v>
          </cell>
        </row>
      </sheetData>
      <sheetData sheetId="7794">
        <row r="47">
          <cell r="H47">
            <v>14670.136122054002</v>
          </cell>
        </row>
      </sheetData>
      <sheetData sheetId="7795">
        <row r="47">
          <cell r="H47">
            <v>9078.6352040999991</v>
          </cell>
        </row>
      </sheetData>
      <sheetData sheetId="7796">
        <row r="51">
          <cell r="H51">
            <v>117309.4992738</v>
          </cell>
        </row>
      </sheetData>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row r="1">
          <cell r="A1" t="str">
            <v>Name</v>
          </cell>
        </row>
      </sheetData>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sheetData sheetId="8083"/>
      <sheetData sheetId="8084" refreshError="1"/>
      <sheetData sheetId="8085"/>
      <sheetData sheetId="8086" refreshError="1"/>
      <sheetData sheetId="8087"/>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sheetData sheetId="8098"/>
      <sheetData sheetId="8099"/>
      <sheetData sheetId="8100"/>
      <sheetData sheetId="8101">
        <row r="1">
          <cell r="C1">
            <v>0.2</v>
          </cell>
        </row>
      </sheetData>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sheetData sheetId="8127"/>
      <sheetData sheetId="8128"/>
      <sheetData sheetId="8129"/>
      <sheetData sheetId="8130"/>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sheetData sheetId="8146"/>
      <sheetData sheetId="8147"/>
      <sheetData sheetId="8148"/>
      <sheetData sheetId="8149"/>
      <sheetData sheetId="8150"/>
      <sheetData sheetId="815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ow r="1">
          <cell r="A1" t="str">
            <v>ITEM</v>
          </cell>
        </row>
      </sheetData>
      <sheetData sheetId="8188">
        <row r="1">
          <cell r="A1" t="str">
            <v>ADMINISTRACION</v>
          </cell>
        </row>
      </sheetData>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sheetData sheetId="8295"/>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sheetData sheetId="8358"/>
      <sheetData sheetId="8359" refreshError="1"/>
      <sheetData sheetId="8360" refreshError="1"/>
      <sheetData sheetId="8361">
        <row r="1">
          <cell r="A1" t="str">
            <v>INSTITUTO NACIONAL DE VIAS</v>
          </cell>
        </row>
      </sheetData>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ow r="1">
          <cell r="A1" t="str">
            <v>INSTITUTO NACIONAL DE VIAS</v>
          </cell>
        </row>
      </sheetData>
      <sheetData sheetId="8401"/>
      <sheetData sheetId="8402"/>
      <sheetData sheetId="8403"/>
      <sheetData sheetId="8404"/>
      <sheetData sheetId="8405"/>
      <sheetData sheetId="8406"/>
      <sheetData sheetId="8407"/>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refreshError="1"/>
      <sheetData sheetId="8444" refreshError="1"/>
      <sheetData sheetId="8445">
        <row r="2">
          <cell r="A2" t="str">
            <v>ACTA No</v>
          </cell>
        </row>
      </sheetData>
      <sheetData sheetId="8446"/>
      <sheetData sheetId="8447"/>
      <sheetData sheetId="8448"/>
      <sheetData sheetId="8449"/>
      <sheetData sheetId="8450"/>
      <sheetData sheetId="8451"/>
      <sheetData sheetId="8452"/>
      <sheetData sheetId="8453">
        <row r="1">
          <cell r="A1" t="str">
            <v>Name</v>
          </cell>
        </row>
      </sheetData>
      <sheetData sheetId="8454"/>
      <sheetData sheetId="8455"/>
      <sheetData sheetId="8456"/>
      <sheetData sheetId="8457"/>
      <sheetData sheetId="8458"/>
      <sheetData sheetId="8459"/>
      <sheetData sheetId="8460"/>
      <sheetData sheetId="8461"/>
      <sheetData sheetId="8462"/>
      <sheetData sheetId="8463">
        <row r="1">
          <cell r="A1" t="str">
            <v>Name</v>
          </cell>
        </row>
      </sheetData>
      <sheetData sheetId="8464"/>
      <sheetData sheetId="8465"/>
      <sheetData sheetId="8466"/>
      <sheetData sheetId="8467"/>
      <sheetData sheetId="8468"/>
      <sheetData sheetId="8469"/>
      <sheetData sheetId="8470"/>
      <sheetData sheetId="8471"/>
      <sheetData sheetId="8472">
        <row r="1">
          <cell r="A1" t="str">
            <v>INSTITUTO NACIONAL DE VIAS</v>
          </cell>
        </row>
      </sheetData>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refreshError="1"/>
      <sheetData sheetId="8535"/>
      <sheetData sheetId="8536" refreshError="1"/>
      <sheetData sheetId="8537" refreshError="1"/>
      <sheetData sheetId="8538" refreshError="1"/>
      <sheetData sheetId="8539" refreshError="1"/>
      <sheetData sheetId="8540"/>
      <sheetData sheetId="8541"/>
      <sheetData sheetId="8542" refreshError="1"/>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ow r="4">
          <cell r="E4" t="str">
            <v>GUPCO</v>
          </cell>
        </row>
      </sheetData>
      <sheetData sheetId="8805"/>
      <sheetData sheetId="8806"/>
      <sheetData sheetId="8807"/>
      <sheetData sheetId="8808" refreshError="1"/>
      <sheetData sheetId="8809" refreshError="1"/>
      <sheetData sheetId="8810" refreshError="1"/>
      <sheetData sheetId="8811" refreshError="1"/>
      <sheetData sheetId="8812" refreshError="1"/>
      <sheetData sheetId="8813" refreshError="1"/>
      <sheetData sheetId="8814"/>
      <sheetData sheetId="8815"/>
      <sheetData sheetId="8816" refreshError="1"/>
      <sheetData sheetId="8817"/>
      <sheetData sheetId="8818"/>
      <sheetData sheetId="8819"/>
      <sheetData sheetId="8820"/>
      <sheetData sheetId="8821"/>
      <sheetData sheetId="8822"/>
      <sheetData sheetId="8823"/>
      <sheetData sheetId="8824"/>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sheetData sheetId="8836" refreshError="1"/>
      <sheetData sheetId="8837" refreshError="1"/>
      <sheetData sheetId="8838"/>
      <sheetData sheetId="8839" refreshError="1"/>
      <sheetData sheetId="8840"/>
      <sheetData sheetId="8841"/>
      <sheetData sheetId="8842"/>
      <sheetData sheetId="8843"/>
      <sheetData sheetId="8844"/>
      <sheetData sheetId="8845"/>
      <sheetData sheetId="8846" refreshError="1"/>
      <sheetData sheetId="8847"/>
      <sheetData sheetId="8848" refreshError="1"/>
      <sheetData sheetId="8849"/>
      <sheetData sheetId="8850" refreshError="1"/>
      <sheetData sheetId="8851" refreshError="1"/>
      <sheetData sheetId="8852"/>
      <sheetData sheetId="8853"/>
      <sheetData sheetId="8854"/>
      <sheetData sheetId="8855"/>
      <sheetData sheetId="8856"/>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sheetData sheetId="8903"/>
      <sheetData sheetId="8904"/>
      <sheetData sheetId="8905"/>
      <sheetData sheetId="8906"/>
      <sheetData sheetId="8907"/>
      <sheetData sheetId="8908"/>
      <sheetData sheetId="8909"/>
      <sheetData sheetId="8910" refreshError="1"/>
      <sheetData sheetId="8911" refreshError="1"/>
      <sheetData sheetId="8912" refreshError="1"/>
      <sheetData sheetId="8913" refreshError="1"/>
      <sheetData sheetId="8914" refreshError="1"/>
      <sheetData sheetId="8915" refreshError="1"/>
      <sheetData sheetId="8916"/>
      <sheetData sheetId="8917"/>
      <sheetData sheetId="8918"/>
      <sheetData sheetId="8919"/>
      <sheetData sheetId="8920"/>
      <sheetData sheetId="8921"/>
      <sheetData sheetId="8922"/>
      <sheetData sheetId="8923"/>
      <sheetData sheetId="8924"/>
      <sheetData sheetId="8925"/>
      <sheetData sheetId="8926"/>
      <sheetData sheetId="8927" refreshError="1"/>
      <sheetData sheetId="8928" refreshError="1"/>
      <sheetData sheetId="8929" refreshError="1"/>
      <sheetData sheetId="8930" refreshError="1"/>
      <sheetData sheetId="8931" refreshError="1"/>
      <sheetData sheetId="8932"/>
      <sheetData sheetId="8933"/>
      <sheetData sheetId="8934" refreshError="1"/>
      <sheetData sheetId="8935"/>
      <sheetData sheetId="8936">
        <row r="4">
          <cell r="B4">
            <v>39886</v>
          </cell>
        </row>
      </sheetData>
      <sheetData sheetId="8937"/>
      <sheetData sheetId="8938"/>
      <sheetData sheetId="8939"/>
      <sheetData sheetId="8940"/>
      <sheetData sheetId="8941"/>
      <sheetData sheetId="8942"/>
      <sheetData sheetId="8943">
        <row r="4">
          <cell r="B4">
            <v>39886</v>
          </cell>
        </row>
      </sheetData>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refreshError="1"/>
      <sheetData sheetId="8969" refreshError="1"/>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refreshError="1"/>
      <sheetData sheetId="8990"/>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sheetData sheetId="9062"/>
      <sheetData sheetId="9063"/>
      <sheetData sheetId="9064">
        <row r="4">
          <cell r="E4" t="str">
            <v>GUPCO</v>
          </cell>
        </row>
      </sheetData>
      <sheetData sheetId="9065"/>
      <sheetData sheetId="9066"/>
      <sheetData sheetId="9067"/>
      <sheetData sheetId="9068"/>
      <sheetData sheetId="9069"/>
      <sheetData sheetId="9070" refreshError="1"/>
      <sheetData sheetId="9071"/>
      <sheetData sheetId="9072" refreshError="1"/>
      <sheetData sheetId="9073"/>
      <sheetData sheetId="9074" refreshError="1"/>
      <sheetData sheetId="9075" refreshError="1"/>
      <sheetData sheetId="9076" refreshError="1"/>
      <sheetData sheetId="9077" refreshError="1"/>
      <sheetData sheetId="9078"/>
      <sheetData sheetId="9079"/>
      <sheetData sheetId="9080"/>
      <sheetData sheetId="9081"/>
      <sheetData sheetId="9082"/>
      <sheetData sheetId="9083" refreshError="1"/>
      <sheetData sheetId="9084" refreshError="1"/>
      <sheetData sheetId="9085" refreshError="1"/>
      <sheetData sheetId="9086" refreshError="1"/>
      <sheetData sheetId="9087" refreshError="1"/>
      <sheetData sheetId="9088" refreshError="1"/>
      <sheetData sheetId="9089" refreshError="1"/>
      <sheetData sheetId="9090"/>
      <sheetData sheetId="909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refreshError="1"/>
      <sheetData sheetId="9146"/>
      <sheetData sheetId="9147" refreshError="1"/>
      <sheetData sheetId="9148"/>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sheetData sheetId="9176"/>
      <sheetData sheetId="9177"/>
      <sheetData sheetId="9178"/>
      <sheetData sheetId="9179"/>
      <sheetData sheetId="9180"/>
      <sheetData sheetId="9181"/>
      <sheetData sheetId="9182"/>
      <sheetData sheetId="9183"/>
      <sheetData sheetId="9184"/>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sheetData sheetId="9220"/>
      <sheetData sheetId="9221">
        <row r="6">
          <cell r="AB6">
            <v>40179</v>
          </cell>
        </row>
      </sheetData>
      <sheetData sheetId="9222"/>
      <sheetData sheetId="9223"/>
      <sheetData sheetId="9224"/>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sheetData sheetId="9288"/>
      <sheetData sheetId="9289"/>
      <sheetData sheetId="9290" refreshError="1"/>
      <sheetData sheetId="9291" refreshError="1"/>
      <sheetData sheetId="9292" refreshError="1"/>
      <sheetData sheetId="9293" refreshError="1"/>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sheetData sheetId="9359" refreshError="1"/>
      <sheetData sheetId="9360"/>
      <sheetData sheetId="9361" refreshError="1"/>
      <sheetData sheetId="9362" refreshError="1"/>
      <sheetData sheetId="9363" refreshError="1"/>
      <sheetData sheetId="9364" refreshError="1"/>
      <sheetData sheetId="9365" refreshError="1"/>
      <sheetData sheetId="9366"/>
      <sheetData sheetId="9367" refreshError="1"/>
      <sheetData sheetId="9368" refreshError="1"/>
      <sheetData sheetId="9369" refreshError="1"/>
      <sheetData sheetId="9370" refreshError="1"/>
      <sheetData sheetId="9371" refreshError="1"/>
      <sheetData sheetId="9372" refreshError="1"/>
      <sheetData sheetId="9373" refreshError="1"/>
      <sheetData sheetId="9374"/>
      <sheetData sheetId="9375"/>
      <sheetData sheetId="9376"/>
      <sheetData sheetId="9377"/>
      <sheetData sheetId="9378">
        <row r="103">
          <cell r="C103" t="str">
            <v>EXP</v>
          </cell>
        </row>
      </sheetData>
      <sheetData sheetId="9379" refreshError="1"/>
      <sheetData sheetId="9380"/>
      <sheetData sheetId="9381">
        <row r="147">
          <cell r="B147" t="str">
            <v>SUB TOTAL OBRAS DE  INSTALACIONES ELÉCTRICAS DE LAS ESTACIONES (Urbanismo)</v>
          </cell>
        </row>
      </sheetData>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refreshError="1"/>
      <sheetData sheetId="9761"/>
      <sheetData sheetId="9762"/>
      <sheetData sheetId="9763" refreshError="1"/>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refreshError="1"/>
      <sheetData sheetId="9787" refreshError="1"/>
      <sheetData sheetId="9788"/>
      <sheetData sheetId="9789"/>
      <sheetData sheetId="9790"/>
      <sheetData sheetId="9791"/>
      <sheetData sheetId="9792"/>
      <sheetData sheetId="9793"/>
      <sheetData sheetId="9794"/>
      <sheetData sheetId="9795"/>
      <sheetData sheetId="9796"/>
      <sheetData sheetId="9797"/>
      <sheetData sheetId="9798"/>
      <sheetData sheetId="9799" refreshError="1"/>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refreshError="1"/>
      <sheetData sheetId="10182" refreshError="1"/>
      <sheetData sheetId="10183" refreshError="1"/>
      <sheetData sheetId="10184" refreshError="1"/>
      <sheetData sheetId="10185" refreshError="1"/>
      <sheetData sheetId="10186"/>
      <sheetData sheetId="10187" refreshError="1"/>
      <sheetData sheetId="10188"/>
      <sheetData sheetId="10189"/>
      <sheetData sheetId="10190"/>
      <sheetData sheetId="10191"/>
      <sheetData sheetId="10192"/>
      <sheetData sheetId="10193"/>
      <sheetData sheetId="10194" refreshError="1"/>
      <sheetData sheetId="10195" refreshError="1"/>
      <sheetData sheetId="10196" refreshError="1"/>
      <sheetData sheetId="10197"/>
      <sheetData sheetId="10198" refreshError="1"/>
      <sheetData sheetId="10199"/>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sheetData sheetId="10225" refreshError="1"/>
      <sheetData sheetId="10226" refreshError="1"/>
      <sheetData sheetId="10227" refreshError="1"/>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refreshError="1"/>
      <sheetData sheetId="10256" refreshError="1"/>
      <sheetData sheetId="10257"/>
      <sheetData sheetId="10258"/>
      <sheetData sheetId="10259"/>
      <sheetData sheetId="10260"/>
      <sheetData sheetId="10261"/>
      <sheetData sheetId="10262"/>
      <sheetData sheetId="10263" refreshError="1"/>
      <sheetData sheetId="10264" refreshError="1"/>
      <sheetData sheetId="10265" refreshError="1"/>
      <sheetData sheetId="10266"/>
      <sheetData sheetId="10267" refreshError="1"/>
      <sheetData sheetId="10268"/>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refreshError="1"/>
      <sheetData sheetId="10296"/>
      <sheetData sheetId="10297"/>
      <sheetData sheetId="10298"/>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sheetData sheetId="10435"/>
      <sheetData sheetId="10436"/>
      <sheetData sheetId="10437"/>
      <sheetData sheetId="10438"/>
      <sheetData sheetId="10439"/>
      <sheetData sheetId="10440"/>
      <sheetData sheetId="10441"/>
      <sheetData sheetId="10442" refreshError="1"/>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refreshError="1"/>
      <sheetData sheetId="10490"/>
      <sheetData sheetId="1049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refreshError="1"/>
      <sheetData sheetId="10502"/>
      <sheetData sheetId="10503"/>
      <sheetData sheetId="10504"/>
      <sheetData sheetId="10505"/>
      <sheetData sheetId="10506"/>
      <sheetData sheetId="10507"/>
      <sheetData sheetId="10508"/>
      <sheetData sheetId="10509"/>
      <sheetData sheetId="10510"/>
      <sheetData sheetId="10511"/>
      <sheetData sheetId="10512" refreshError="1"/>
      <sheetData sheetId="10513"/>
      <sheetData sheetId="10514"/>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refreshError="1"/>
      <sheetData sheetId="10619" refreshError="1"/>
      <sheetData sheetId="10620" refreshError="1"/>
      <sheetData sheetId="10621" refreshError="1"/>
      <sheetData sheetId="10622"/>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refreshError="1"/>
      <sheetData sheetId="10686"/>
      <sheetData sheetId="10687"/>
      <sheetData sheetId="10688"/>
      <sheetData sheetId="10689"/>
      <sheetData sheetId="10690" refreshError="1"/>
      <sheetData sheetId="10691" refreshError="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sheetData sheetId="10800"/>
      <sheetData sheetId="10801">
        <row r="14">
          <cell r="D14">
            <v>38504</v>
          </cell>
        </row>
      </sheetData>
      <sheetData sheetId="10802"/>
      <sheetData sheetId="10803">
        <row r="14">
          <cell r="D14">
            <v>38504</v>
          </cell>
        </row>
      </sheetData>
      <sheetData sheetId="10804"/>
      <sheetData sheetId="10805"/>
      <sheetData sheetId="10806"/>
      <sheetData sheetId="10807">
        <row r="35">
          <cell r="D35">
            <v>1.85</v>
          </cell>
        </row>
      </sheetData>
      <sheetData sheetId="10808">
        <row r="35">
          <cell r="D35">
            <v>1.85</v>
          </cell>
        </row>
      </sheetData>
      <sheetData sheetId="1080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CLASIFICACION"/>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Listado"/>
      <sheetName val="Lp"/>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 Liquidacion de Obra por Tramos"/>
      <sheetName val="REC-COD,"/>
      <sheetName val="SALARIOS"/>
      <sheetName val="APU NO PREVISTO"/>
      <sheetName val="PPTA (3)"/>
      <sheetName val="PPTA (2)"/>
      <sheetName val="PPTA"/>
      <sheetName val="2,2,6,1 Pilotes 0,30"/>
      <sheetName val="Requisición1"/>
      <sheetName val="LISTA DE PRECIOS"/>
      <sheetName val="A.P.U"/>
      <sheetName val="5. ELECTRICO"/>
      <sheetName val="CRA.MODI"/>
      <sheetName val="GCB2000"/>
      <sheetName val="FORMULA"/>
      <sheetName val="K16+000 AL K18+500"/>
      <sheetName val="K23+200 AL K24+700"/>
      <sheetName val="k18+500 AL K23+050"/>
      <sheetName val="Presupuesto PUENTE"/>
      <sheetName val="VOLUMENES (4)"/>
      <sheetName val="VOLUMENES (4SA)"/>
      <sheetName val="062"/>
      <sheetName val="materiales"/>
      <sheetName val="otros"/>
      <sheetName val="APU"/>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refreshError="1"/>
      <sheetData sheetId="101"/>
      <sheetData sheetId="102" refreshError="1"/>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ow r="48">
          <cell r="E48">
            <v>0</v>
          </cell>
        </row>
      </sheetData>
      <sheetData sheetId="132">
        <row r="48">
          <cell r="E48">
            <v>0</v>
          </cell>
        </row>
      </sheetData>
      <sheetData sheetId="133">
        <row r="48">
          <cell r="E48">
            <v>0</v>
          </cell>
        </row>
      </sheetData>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MEMORIAS DE CALCULO "/>
      <sheetName val="APU"/>
      <sheetName val="APU BASICOS"/>
      <sheetName val="AIU"/>
      <sheetName val="ENSAYOS"/>
      <sheetName val="PROGRAMACION"/>
      <sheetName val="CADENA DE VALOR"/>
      <sheetName val="FACTOR PRESTACIONAL"/>
      <sheetName val="PRESUPUESTO INTERVENTORIA "/>
      <sheetName val="Hoja2"/>
      <sheetName val="FM "/>
      <sheetName val="PPTO"/>
    </sheetNames>
    <sheetDataSet>
      <sheetData sheetId="0">
        <row r="3">
          <cell r="C3" t="str">
            <v>"AMPLIACIÓN Y OPTIMIZACIÓN DE LAS REDES DE ACUEDUCTO VEREDA CAÑO HORMIGA EN EL MUNICIPIO DE SARAVENA, DEPARTAMENTO DE ARAUCA".</v>
          </cell>
        </row>
      </sheetData>
      <sheetData sheetId="1">
        <row r="26">
          <cell r="Q26">
            <v>2325</v>
          </cell>
        </row>
        <row r="62">
          <cell r="Q62">
            <v>1077.28</v>
          </cell>
        </row>
        <row r="98">
          <cell r="Q98">
            <v>263.63</v>
          </cell>
        </row>
        <row r="134">
          <cell r="Q134">
            <v>766.18</v>
          </cell>
        </row>
        <row r="170">
          <cell r="Q170">
            <v>2325</v>
          </cell>
        </row>
        <row r="206">
          <cell r="Q206">
            <v>1</v>
          </cell>
        </row>
        <row r="242">
          <cell r="Q242">
            <v>1</v>
          </cell>
        </row>
        <row r="275">
          <cell r="Q275">
            <v>7</v>
          </cell>
        </row>
        <row r="305">
          <cell r="Q305">
            <v>1</v>
          </cell>
        </row>
        <row r="337">
          <cell r="Q337">
            <v>9</v>
          </cell>
        </row>
        <row r="369">
          <cell r="Q369">
            <v>12.09</v>
          </cell>
        </row>
        <row r="401">
          <cell r="Q401">
            <v>2</v>
          </cell>
        </row>
        <row r="465">
          <cell r="Q465">
            <v>38.4</v>
          </cell>
        </row>
        <row r="501">
          <cell r="Q501">
            <v>30.05</v>
          </cell>
        </row>
        <row r="533">
          <cell r="Q533">
            <v>69.569999999999993</v>
          </cell>
        </row>
        <row r="565">
          <cell r="Q565">
            <v>27</v>
          </cell>
        </row>
        <row r="597">
          <cell r="Q597">
            <v>27</v>
          </cell>
        </row>
        <row r="629">
          <cell r="Q629">
            <v>58.08</v>
          </cell>
        </row>
        <row r="661">
          <cell r="Q661">
            <v>8</v>
          </cell>
        </row>
      </sheetData>
      <sheetData sheetId="2">
        <row r="54">
          <cell r="H54">
            <v>9121</v>
          </cell>
        </row>
        <row r="109">
          <cell r="H109">
            <v>57384</v>
          </cell>
        </row>
        <row r="164">
          <cell r="H164">
            <v>149024</v>
          </cell>
        </row>
        <row r="219">
          <cell r="H219">
            <v>55269</v>
          </cell>
        </row>
        <row r="274">
          <cell r="H274">
            <v>93166</v>
          </cell>
        </row>
        <row r="604">
          <cell r="H604">
            <v>702302</v>
          </cell>
        </row>
        <row r="659">
          <cell r="H659">
            <v>5237179</v>
          </cell>
        </row>
        <row r="714">
          <cell r="H714">
            <v>603250</v>
          </cell>
        </row>
        <row r="769">
          <cell r="H769">
            <v>352489</v>
          </cell>
        </row>
        <row r="824">
          <cell r="H824">
            <v>24434</v>
          </cell>
        </row>
        <row r="879">
          <cell r="H879">
            <v>44607</v>
          </cell>
        </row>
        <row r="934">
          <cell r="H934">
            <v>49731</v>
          </cell>
        </row>
        <row r="989">
          <cell r="H989">
            <v>84515</v>
          </cell>
        </row>
        <row r="1044">
          <cell r="H1044">
            <v>33849</v>
          </cell>
        </row>
        <row r="1099">
          <cell r="H1099">
            <v>198762</v>
          </cell>
        </row>
      </sheetData>
      <sheetData sheetId="3"/>
      <sheetData sheetId="4"/>
      <sheetData sheetId="5"/>
      <sheetData sheetId="6"/>
      <sheetData sheetId="7"/>
      <sheetData sheetId="8"/>
      <sheetData sheetId="9">
        <row r="28">
          <cell r="H28">
            <v>35914200</v>
          </cell>
        </row>
      </sheetData>
      <sheetData sheetId="10"/>
      <sheetData sheetId="11"/>
      <sheetData sheetId="12"/>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_Datos1"/>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
      <sheetName val="Base_Datos2"/>
      <sheetName val="Base_Datos3"/>
      <sheetName val="Base_Datos4"/>
      <sheetName val="Base_Datos5"/>
      <sheetName val="Base Datos"/>
      <sheetName val="Base_Datos8"/>
      <sheetName val="Base_Datos6"/>
      <sheetName val="Base_Datos7"/>
      <sheetName val="Base_Datos9"/>
      <sheetName val="Base_Datos10"/>
      <sheetName val="Hoja1"/>
      <sheetName val="Base_Datos12"/>
      <sheetName val="Base_Datos11"/>
      <sheetName val="AIU"/>
      <sheetName val="MEMORIAS"/>
      <sheetName val="Item"/>
    </sheetNames>
    <sheetDataSet>
      <sheetData sheetId="0"/>
      <sheetData sheetId="1">
        <row r="7">
          <cell r="B7">
            <v>0.1</v>
          </cell>
        </row>
      </sheetData>
      <sheetData sheetId="2">
        <row r="7">
          <cell r="B7">
            <v>0.1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ow r="7">
          <cell r="B7">
            <v>0.1</v>
          </cell>
        </row>
      </sheetData>
      <sheetData sheetId="27">
        <row r="7">
          <cell r="B7">
            <v>0.1</v>
          </cell>
        </row>
      </sheetData>
      <sheetData sheetId="28">
        <row r="7">
          <cell r="B7">
            <v>0.1</v>
          </cell>
        </row>
        <row r="8">
          <cell r="B8">
            <v>0.1</v>
          </cell>
        </row>
        <row r="9">
          <cell r="B9">
            <v>0.08</v>
          </cell>
        </row>
        <row r="43">
          <cell r="B43" t="str">
            <v>ARENA</v>
          </cell>
        </row>
      </sheetData>
      <sheetData sheetId="29">
        <row r="7">
          <cell r="B7">
            <v>0.1</v>
          </cell>
        </row>
      </sheetData>
      <sheetData sheetId="30">
        <row r="7">
          <cell r="B7">
            <v>0.1</v>
          </cell>
        </row>
      </sheetData>
      <sheetData sheetId="31">
        <row r="7">
          <cell r="B7">
            <v>0.1</v>
          </cell>
        </row>
      </sheetData>
      <sheetData sheetId="32">
        <row r="7">
          <cell r="B7">
            <v>0.1</v>
          </cell>
        </row>
      </sheetData>
      <sheetData sheetId="33">
        <row r="7">
          <cell r="B7">
            <v>0.1</v>
          </cell>
        </row>
      </sheetData>
      <sheetData sheetId="34">
        <row r="7">
          <cell r="B7" t="str">
            <v>OBJETO:</v>
          </cell>
        </row>
      </sheetData>
      <sheetData sheetId="35">
        <row r="7">
          <cell r="B7">
            <v>0.1</v>
          </cell>
        </row>
      </sheetData>
      <sheetData sheetId="36">
        <row r="7">
          <cell r="B7">
            <v>0.1</v>
          </cell>
        </row>
      </sheetData>
      <sheetData sheetId="37" refreshError="1"/>
      <sheetData sheetId="38" refreshError="1"/>
      <sheetData sheetId="3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_Datos1"/>
      <sheetName val="Presupuesto"/>
      <sheetName val="1"/>
      <sheetName val="2"/>
      <sheetName val="3"/>
      <sheetName val="4"/>
      <sheetName val="5"/>
      <sheetName val="6"/>
      <sheetName val="7"/>
      <sheetName val="8"/>
      <sheetName val="9"/>
      <sheetName val="Base_Datos"/>
      <sheetName val="Base_Datos2"/>
      <sheetName val="Base_Datos3"/>
      <sheetName val="Base_Datos4"/>
      <sheetName val="Base_Datos5"/>
      <sheetName val="Base Datos"/>
      <sheetName val="Base_Datos8"/>
      <sheetName val="Base_Datos6"/>
      <sheetName val="Base_Datos7"/>
      <sheetName val="Base_Datos9"/>
      <sheetName val="Base_Datos10"/>
      <sheetName val="Base_Datos12"/>
      <sheetName val="Base_Datos11"/>
      <sheetName val="Item"/>
      <sheetName val="AIU"/>
    </sheetNames>
    <sheetDataSet>
      <sheetData sheetId="0"/>
      <sheetData sheetId="1"/>
      <sheetData sheetId="2">
        <row r="212">
          <cell r="B212" t="str">
            <v>ALAMBRE  No. 8 AWG</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row r="212">
          <cell r="B212" t="str">
            <v>ALAMBRE  No. 8 AWG</v>
          </cell>
        </row>
      </sheetData>
      <sheetData sheetId="18">
        <row r="212">
          <cell r="B212" t="str">
            <v>ALAMBRE  No. 8 AWG</v>
          </cell>
        </row>
        <row r="213">
          <cell r="B213" t="str">
            <v>DUCTO CONDUIT ELECTR. PVC  1/2"</v>
          </cell>
        </row>
      </sheetData>
      <sheetData sheetId="19">
        <row r="212">
          <cell r="B212" t="str">
            <v>ALAMBRE  No. 8 AWG</v>
          </cell>
        </row>
      </sheetData>
      <sheetData sheetId="20">
        <row r="212">
          <cell r="B212" t="str">
            <v>ALAMBRE  No. 8 AWG</v>
          </cell>
        </row>
      </sheetData>
      <sheetData sheetId="21">
        <row r="212">
          <cell r="B212" t="str">
            <v>ALAMBRE  No. 8 AWG</v>
          </cell>
        </row>
      </sheetData>
      <sheetData sheetId="22">
        <row r="212">
          <cell r="B212" t="str">
            <v>ALAMBRE  No. 8 AWG</v>
          </cell>
        </row>
      </sheetData>
      <sheetData sheetId="23">
        <row r="212">
          <cell r="B212" t="str">
            <v>ALAMBRE  No. 8 AWG</v>
          </cell>
        </row>
      </sheetData>
      <sheetData sheetId="24">
        <row r="212">
          <cell r="B212" t="str">
            <v>ALAMBRE  No. 8 AWG</v>
          </cell>
        </row>
      </sheetData>
      <sheetData sheetId="25">
        <row r="212">
          <cell r="B212" t="str">
            <v>ALAMBRE  No. 8 AWG</v>
          </cell>
        </row>
      </sheetData>
      <sheetData sheetId="26" refreshError="1"/>
      <sheetData sheetId="2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_Datos1"/>
      <sheetName val="Presupuesto_DES21"/>
      <sheetName val="Presupuesto"/>
      <sheetName val="1,1"/>
      <sheetName val="1_21"/>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_1"/>
      <sheetName val="M14"/>
      <sheetName val="Programación"/>
      <sheetName val="Flujo_de_Fondos1"/>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_11"/>
      <sheetName val="A_21"/>
      <sheetName val="CANT__MAT_1"/>
      <sheetName val="17"/>
      <sheetName val="18"/>
      <sheetName val="19"/>
      <sheetName val="20"/>
      <sheetName val="21"/>
      <sheetName val="22"/>
      <sheetName val="23"/>
      <sheetName val="24"/>
      <sheetName val="14_1"/>
      <sheetName val="15_1"/>
      <sheetName val="Base_Datos"/>
      <sheetName val="Presupuesto_DES2"/>
      <sheetName val="1_2"/>
      <sheetName val="C123_"/>
      <sheetName val="Flujo_de_Fondos"/>
      <sheetName val="A_1"/>
      <sheetName val="A_2"/>
      <sheetName val="CANT__MAT_"/>
      <sheetName val="14_"/>
      <sheetName val="15_"/>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 Datos"/>
      <sheetName val="Presupuesto DES2"/>
      <sheetName val="1.2"/>
      <sheetName val="C123 "/>
      <sheetName val="Flujo de Fondos"/>
      <sheetName val="A.1"/>
      <sheetName val="A.2"/>
      <sheetName val="CANT. MAT."/>
      <sheetName val="14."/>
      <sheetName val="1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 val="Base_Datos10"/>
      <sheetName val="Presupuesto_DES210"/>
      <sheetName val="1_210"/>
      <sheetName val="C123_10"/>
      <sheetName val="Flujo_de_Fondos10"/>
      <sheetName val="A_110"/>
      <sheetName val="A_210"/>
      <sheetName val="CANT__MAT_10"/>
      <sheetName val="14_10"/>
      <sheetName val="15_10"/>
      <sheetName val="Base_Datos12"/>
      <sheetName val="Presupuesto_DES212"/>
      <sheetName val="1_212"/>
      <sheetName val="C123_12"/>
      <sheetName val="Flujo_de_Fondos12"/>
      <sheetName val="A_112"/>
      <sheetName val="A_212"/>
      <sheetName val="CANT__MAT_12"/>
      <sheetName val="14_12"/>
      <sheetName val="15_12"/>
      <sheetName val="Base_Datos11"/>
      <sheetName val="Presupuesto_DES211"/>
      <sheetName val="1_211"/>
      <sheetName val="C123_11"/>
      <sheetName val="Flujo_de_Fondos11"/>
      <sheetName val="A_111"/>
      <sheetName val="A_211"/>
      <sheetName val="CANT__MAT_11"/>
      <sheetName val="14_11"/>
      <sheetName val="15_11"/>
    </sheetNames>
    <sheetDataSet>
      <sheetData sheetId="0"/>
      <sheetData sheetId="1"/>
      <sheetData sheetId="2">
        <row r="4">
          <cell r="B4" t="str">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4">
          <cell r="B4" t="str">
            <v/>
          </cell>
        </row>
      </sheetData>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row r="4">
          <cell r="B4">
            <v>0</v>
          </cell>
        </row>
      </sheetData>
      <sheetData sheetId="72"/>
      <sheetData sheetId="73"/>
      <sheetData sheetId="74"/>
      <sheetData sheetId="75"/>
      <sheetData sheetId="76"/>
      <sheetData sheetId="77"/>
      <sheetData sheetId="78"/>
      <sheetData sheetId="79"/>
      <sheetData sheetId="80"/>
      <sheetData sheetId="81">
        <row r="4">
          <cell r="B4">
            <v>0</v>
          </cell>
        </row>
      </sheetData>
      <sheetData sheetId="82"/>
      <sheetData sheetId="83"/>
      <sheetData sheetId="84"/>
      <sheetData sheetId="85"/>
      <sheetData sheetId="86"/>
      <sheetData sheetId="87"/>
      <sheetData sheetId="88"/>
      <sheetData sheetId="89"/>
      <sheetData sheetId="90"/>
      <sheetData sheetId="91">
        <row r="4">
          <cell r="B4">
            <v>0</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row r="4">
          <cell r="B4" t="str">
            <v/>
          </cell>
        </row>
      </sheetData>
      <sheetData sheetId="112"/>
      <sheetData sheetId="113"/>
      <sheetData sheetId="114"/>
      <sheetData sheetId="115"/>
      <sheetData sheetId="116"/>
      <sheetData sheetId="117"/>
      <sheetData sheetId="118"/>
      <sheetData sheetId="119"/>
      <sheetData sheetId="120"/>
      <sheetData sheetId="121">
        <row r="4">
          <cell r="B4">
            <v>0</v>
          </cell>
        </row>
        <row r="125">
          <cell r="B125" t="str">
            <v>LAVAMANOS ACUACER</v>
          </cell>
        </row>
      </sheetData>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ow r="4">
          <cell r="B4" t="str">
            <v/>
          </cell>
        </row>
      </sheetData>
      <sheetData sheetId="132"/>
      <sheetData sheetId="133"/>
      <sheetData sheetId="134"/>
      <sheetData sheetId="135"/>
      <sheetData sheetId="136"/>
      <sheetData sheetId="137"/>
      <sheetData sheetId="138"/>
      <sheetData sheetId="139"/>
      <sheetData sheetId="140"/>
      <sheetData sheetId="141">
        <row r="4">
          <cell r="B4" t="str">
            <v/>
          </cell>
        </row>
      </sheetData>
      <sheetData sheetId="142"/>
      <sheetData sheetId="143"/>
      <sheetData sheetId="144"/>
      <sheetData sheetId="145"/>
      <sheetData sheetId="146"/>
      <sheetData sheetId="147"/>
      <sheetData sheetId="148"/>
      <sheetData sheetId="149"/>
      <sheetData sheetId="150"/>
      <sheetData sheetId="151">
        <row r="4">
          <cell r="B4" t="str">
            <v/>
          </cell>
        </row>
      </sheetData>
      <sheetData sheetId="152"/>
      <sheetData sheetId="153"/>
      <sheetData sheetId="154"/>
      <sheetData sheetId="155"/>
      <sheetData sheetId="156"/>
      <sheetData sheetId="157"/>
      <sheetData sheetId="158"/>
      <sheetData sheetId="159"/>
      <sheetData sheetId="160"/>
      <sheetData sheetId="161">
        <row r="4">
          <cell r="B4" t="str">
            <v/>
          </cell>
        </row>
      </sheetData>
      <sheetData sheetId="162"/>
      <sheetData sheetId="163"/>
      <sheetData sheetId="164"/>
      <sheetData sheetId="165"/>
      <sheetData sheetId="166"/>
      <sheetData sheetId="167"/>
      <sheetData sheetId="168"/>
      <sheetData sheetId="169"/>
      <sheetData sheetId="170"/>
      <sheetData sheetId="171">
        <row r="4">
          <cell r="B4" t="str">
            <v/>
          </cell>
        </row>
      </sheetData>
      <sheetData sheetId="172"/>
      <sheetData sheetId="173"/>
      <sheetData sheetId="174"/>
      <sheetData sheetId="175"/>
      <sheetData sheetId="176"/>
      <sheetData sheetId="177"/>
      <sheetData sheetId="178"/>
      <sheetData sheetId="179"/>
      <sheetData sheetId="180"/>
      <sheetData sheetId="181">
        <row r="4">
          <cell r="B4" t="str">
            <v xml:space="preserve"> </v>
          </cell>
        </row>
      </sheetData>
      <sheetData sheetId="182"/>
      <sheetData sheetId="183"/>
      <sheetData sheetId="184"/>
      <sheetData sheetId="185"/>
      <sheetData sheetId="186"/>
      <sheetData sheetId="187"/>
      <sheetData sheetId="188"/>
      <sheetData sheetId="189"/>
      <sheetData sheetId="190"/>
      <sheetData sheetId="191">
        <row r="4">
          <cell r="B4">
            <v>0</v>
          </cell>
        </row>
      </sheetData>
      <sheetData sheetId="192"/>
      <sheetData sheetId="193"/>
      <sheetData sheetId="194"/>
      <sheetData sheetId="195"/>
      <sheetData sheetId="196"/>
      <sheetData sheetId="197"/>
      <sheetData sheetId="198"/>
      <sheetData sheetId="199"/>
      <sheetData sheetId="200"/>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_Datos1"/>
      <sheetName val="Presupuesto_DES21"/>
      <sheetName val="Presupuesto"/>
      <sheetName val="1,1"/>
      <sheetName val="1_21"/>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_1"/>
      <sheetName val="M14"/>
      <sheetName val="Programación"/>
      <sheetName val="Flujo_de_Fondos1"/>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
      <sheetName val="Presupuesto_DES2"/>
      <sheetName val="1_2"/>
      <sheetName val="C123_"/>
      <sheetName val="Flujo_de_Fondos"/>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 Datos"/>
      <sheetName val="Presupuesto DES2"/>
      <sheetName val="1.2"/>
      <sheetName val="C123 "/>
      <sheetName val="Flujo de Fondos"/>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 val="Base_Datos10"/>
      <sheetName val="Presupuesto_DES210"/>
      <sheetName val="1_210"/>
      <sheetName val="C123_10"/>
      <sheetName val="Flujo_de_Fondos10"/>
      <sheetName val="Base_Datos12"/>
      <sheetName val="Presupuesto_DES212"/>
      <sheetName val="1_212"/>
      <sheetName val="C123_12"/>
      <sheetName val="Flujo_de_Fondos12"/>
      <sheetName val="Base_Datos11"/>
      <sheetName val="Presupuesto_DES211"/>
      <sheetName val="1_211"/>
      <sheetName val="C123_11"/>
      <sheetName val="Flujo_de_Fondos11"/>
    </sheetNames>
    <sheetDataSet>
      <sheetData sheetId="0"/>
      <sheetData sheetId="1">
        <row r="4">
          <cell r="B4">
            <v>0</v>
          </cell>
        </row>
      </sheetData>
      <sheetData sheetId="2">
        <row r="4">
          <cell r="B4" t="str">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4">
          <cell r="B4">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v>0</v>
          </cell>
        </row>
      </sheetData>
      <sheetData sheetId="92"/>
      <sheetData sheetId="93"/>
      <sheetData sheetId="94"/>
      <sheetData sheetId="95"/>
      <sheetData sheetId="96">
        <row r="4">
          <cell r="B4" t="str">
            <v/>
          </cell>
        </row>
      </sheetData>
      <sheetData sheetId="97"/>
      <sheetData sheetId="98"/>
      <sheetData sheetId="99"/>
      <sheetData sheetId="100"/>
      <sheetData sheetId="101">
        <row r="4">
          <cell r="B4" t="str">
            <v/>
          </cell>
        </row>
      </sheetData>
      <sheetData sheetId="102"/>
      <sheetData sheetId="103"/>
      <sheetData sheetId="104"/>
      <sheetData sheetId="105"/>
      <sheetData sheetId="106">
        <row r="4">
          <cell r="B4" t="str">
            <v/>
          </cell>
        </row>
      </sheetData>
      <sheetData sheetId="107"/>
      <sheetData sheetId="108"/>
      <sheetData sheetId="109"/>
      <sheetData sheetId="110"/>
      <sheetData sheetId="111">
        <row r="4">
          <cell r="B4" t="str">
            <v/>
          </cell>
        </row>
      </sheetData>
      <sheetData sheetId="112"/>
      <sheetData sheetId="113"/>
      <sheetData sheetId="114"/>
      <sheetData sheetId="115"/>
      <sheetData sheetId="116" refreshError="1">
        <row r="4">
          <cell r="B4" t="str">
            <v xml:space="preserve"> </v>
          </cell>
        </row>
        <row r="5">
          <cell r="B5" t="str">
            <v>VALOR</v>
          </cell>
          <cell r="C5" t="str">
            <v>NOMBRE</v>
          </cell>
        </row>
        <row r="7">
          <cell r="B7">
            <v>0.15</v>
          </cell>
          <cell r="C7" t="str">
            <v>ADMINISTRACION</v>
          </cell>
        </row>
        <row r="8">
          <cell r="B8">
            <v>0.08</v>
          </cell>
          <cell r="C8" t="str">
            <v>IMPREVISTOS</v>
          </cell>
        </row>
        <row r="9">
          <cell r="B9">
            <v>7.0000000000000007E-2</v>
          </cell>
          <cell r="C9" t="str">
            <v>UTILIDAD</v>
          </cell>
        </row>
        <row r="10">
          <cell r="B10">
            <v>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cell r="E123">
            <v>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cell r="E126">
            <v>376489.62454212457</v>
          </cell>
        </row>
        <row r="127">
          <cell r="B127" t="str">
            <v>MORTERO 1:4</v>
          </cell>
          <cell r="C127" t="str">
            <v>M3</v>
          </cell>
          <cell r="D127" t="e">
            <v>#REF!</v>
          </cell>
          <cell r="E127">
            <v>398627.891025641</v>
          </cell>
        </row>
        <row r="128">
          <cell r="B128" t="str">
            <v>KEROSENE</v>
          </cell>
          <cell r="C128" t="str">
            <v>GAL</v>
          </cell>
          <cell r="D128">
            <v>2000</v>
          </cell>
          <cell r="E128">
            <v>0</v>
          </cell>
        </row>
        <row r="129">
          <cell r="B129" t="str">
            <v>MANTO IMPER. 3mm CON PINTURA PLACA</v>
          </cell>
          <cell r="C129" t="str">
            <v>M2</v>
          </cell>
          <cell r="D129">
            <v>13650</v>
          </cell>
          <cell r="E129">
            <v>0</v>
          </cell>
        </row>
        <row r="130">
          <cell r="B130" t="str">
            <v>SANITARIO</v>
          </cell>
          <cell r="C130" t="str">
            <v>UND</v>
          </cell>
          <cell r="D130">
            <v>132810</v>
          </cell>
          <cell r="E130">
            <v>0</v>
          </cell>
        </row>
        <row r="131">
          <cell r="B131" t="str">
            <v>UNION PVC-S Ø=4"</v>
          </cell>
          <cell r="C131" t="str">
            <v>UND</v>
          </cell>
          <cell r="D131">
            <v>3080</v>
          </cell>
          <cell r="E131">
            <v>2035001.324</v>
          </cell>
        </row>
        <row r="132">
          <cell r="B132" t="str">
            <v>ADHESIVO</v>
          </cell>
          <cell r="C132" t="str">
            <v>GAL</v>
          </cell>
          <cell r="D132">
            <v>58000</v>
          </cell>
          <cell r="E132">
            <v>2035001.324</v>
          </cell>
        </row>
        <row r="133">
          <cell r="B133" t="str">
            <v>ACONDICIONADOR</v>
          </cell>
          <cell r="C133" t="str">
            <v>GAL</v>
          </cell>
          <cell r="D133">
            <v>52812</v>
          </cell>
          <cell r="E133">
            <v>0</v>
          </cell>
        </row>
        <row r="134">
          <cell r="B134" t="str">
            <v>CAJA DE INSPECCION  .6 X .6 m</v>
          </cell>
          <cell r="C134" t="str">
            <v>UND</v>
          </cell>
          <cell r="D134">
            <v>40000</v>
          </cell>
          <cell r="E134">
            <v>0</v>
          </cell>
        </row>
        <row r="135">
          <cell r="B135" t="str">
            <v>TUBO VENTILACION Ø=4"</v>
          </cell>
          <cell r="C135" t="str">
            <v>ML</v>
          </cell>
          <cell r="D135">
            <v>6318</v>
          </cell>
          <cell r="E135">
            <v>0</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cell r="E138">
            <v>157320</v>
          </cell>
        </row>
        <row r="139">
          <cell r="B139" t="str">
            <v>VIGA AMARRE REF (.2mx.2m)</v>
          </cell>
          <cell r="C139" t="str">
            <v>ML</v>
          </cell>
          <cell r="D139">
            <v>25689</v>
          </cell>
          <cell r="E139">
            <v>0</v>
          </cell>
        </row>
        <row r="140">
          <cell r="B140" t="str">
            <v>TEE PVC-S Ø=2"</v>
          </cell>
          <cell r="C140" t="str">
            <v>UND</v>
          </cell>
          <cell r="D140">
            <v>2200</v>
          </cell>
          <cell r="E140">
            <v>70200</v>
          </cell>
        </row>
        <row r="141">
          <cell r="B141" t="str">
            <v>UNION PVC-S Ø=2"</v>
          </cell>
          <cell r="C141" t="str">
            <v>UND</v>
          </cell>
          <cell r="D141">
            <v>2000</v>
          </cell>
          <cell r="E141">
            <v>0</v>
          </cell>
        </row>
        <row r="142">
          <cell r="B142" t="str">
            <v>ADAPTADOR HEMBRA PVC-P Ø=3"</v>
          </cell>
          <cell r="C142" t="str">
            <v>UND</v>
          </cell>
          <cell r="D142">
            <v>11633</v>
          </cell>
          <cell r="E142">
            <v>0</v>
          </cell>
        </row>
        <row r="143">
          <cell r="B143" t="str">
            <v>TAPON ROSCADO PVC PRESION Ø=3"</v>
          </cell>
          <cell r="C143" t="str">
            <v>UND</v>
          </cell>
          <cell r="D143">
            <v>11063</v>
          </cell>
          <cell r="E143">
            <v>0</v>
          </cell>
        </row>
        <row r="144">
          <cell r="B144" t="str">
            <v>TEE 4X3X2 PVC P</v>
          </cell>
          <cell r="C144" t="str">
            <v>UND</v>
          </cell>
          <cell r="D144">
            <v>61375</v>
          </cell>
          <cell r="E144">
            <v>0</v>
          </cell>
        </row>
        <row r="145">
          <cell r="B145" t="str">
            <v>CRUCETA 4X4X2X2 HF</v>
          </cell>
          <cell r="C145" t="str">
            <v>UND</v>
          </cell>
          <cell r="D145">
            <v>63800</v>
          </cell>
          <cell r="E145">
            <v>0</v>
          </cell>
        </row>
        <row r="146">
          <cell r="B146" t="str">
            <v>CRUCETA DE 3X3X2X2 HF</v>
          </cell>
          <cell r="C146" t="str">
            <v>UND</v>
          </cell>
          <cell r="D146">
            <v>43384</v>
          </cell>
          <cell r="E146">
            <v>15334</v>
          </cell>
        </row>
        <row r="147">
          <cell r="B147" t="str">
            <v>TEJA ZINC 3m</v>
          </cell>
          <cell r="C147" t="str">
            <v>UND</v>
          </cell>
          <cell r="D147">
            <v>12500</v>
          </cell>
          <cell r="E147">
            <v>162450</v>
          </cell>
        </row>
        <row r="148">
          <cell r="B148" t="str">
            <v>REDUCCION 3X2 PVC P</v>
          </cell>
          <cell r="C148" t="str">
            <v>UND</v>
          </cell>
          <cell r="D148">
            <v>5172</v>
          </cell>
          <cell r="E148">
            <v>0</v>
          </cell>
        </row>
        <row r="149">
          <cell r="B149" t="str">
            <v>CODO 3" 90 RADIO LARGO</v>
          </cell>
          <cell r="C149" t="str">
            <v>UND</v>
          </cell>
          <cell r="D149">
            <v>35637</v>
          </cell>
          <cell r="E149">
            <v>0</v>
          </cell>
        </row>
        <row r="150">
          <cell r="B150" t="str">
            <v>TEE PVC PRESION Ø=½"</v>
          </cell>
          <cell r="C150" t="str">
            <v>UND</v>
          </cell>
          <cell r="D150">
            <v>350</v>
          </cell>
          <cell r="E150">
            <v>97500</v>
          </cell>
        </row>
        <row r="151">
          <cell r="B151" t="str">
            <v>CRUCETA 2X2X2X2 HF</v>
          </cell>
          <cell r="C151" t="str">
            <v>UND</v>
          </cell>
          <cell r="D151">
            <v>33176</v>
          </cell>
          <cell r="E151">
            <v>0</v>
          </cell>
        </row>
        <row r="152">
          <cell r="B152" t="str">
            <v>TAPON PVC P 2"</v>
          </cell>
          <cell r="C152" t="str">
            <v>UND</v>
          </cell>
          <cell r="D152">
            <v>1664</v>
          </cell>
          <cell r="E152">
            <v>0</v>
          </cell>
        </row>
        <row r="153">
          <cell r="B153" t="str">
            <v xml:space="preserve">DUCHAS SENCILLA  </v>
          </cell>
          <cell r="C153" t="str">
            <v>UND</v>
          </cell>
          <cell r="D153">
            <v>28500</v>
          </cell>
          <cell r="E153">
            <v>0</v>
          </cell>
        </row>
        <row r="154">
          <cell r="B154" t="str">
            <v>LLAVES TERMINAL JARDIN PESADA SATINADA</v>
          </cell>
          <cell r="C154" t="str">
            <v>UND</v>
          </cell>
          <cell r="D154">
            <v>9620</v>
          </cell>
          <cell r="E154">
            <v>0</v>
          </cell>
        </row>
        <row r="155">
          <cell r="B155" t="str">
            <v>CAJA DE REGISTRO</v>
          </cell>
          <cell r="C155" t="str">
            <v>UND</v>
          </cell>
          <cell r="D155">
            <v>19500</v>
          </cell>
          <cell r="E155">
            <v>0</v>
          </cell>
        </row>
        <row r="156">
          <cell r="B156" t="str">
            <v>TAPA CAJA DE REGISTRO HF</v>
          </cell>
          <cell r="C156" t="str">
            <v>UND</v>
          </cell>
          <cell r="D156">
            <v>25000</v>
          </cell>
          <cell r="E156">
            <v>0</v>
          </cell>
        </row>
        <row r="157">
          <cell r="B157" t="str">
            <v>EXCAVACIÓN MANUAL</v>
          </cell>
          <cell r="C157" t="str">
            <v>M3</v>
          </cell>
          <cell r="D157">
            <v>13029</v>
          </cell>
          <cell r="E157">
            <v>0</v>
          </cell>
        </row>
        <row r="158">
          <cell r="B158" t="str">
            <v xml:space="preserve">CABALLETE </v>
          </cell>
          <cell r="C158" t="str">
            <v>UND</v>
          </cell>
          <cell r="D158">
            <v>9600</v>
          </cell>
          <cell r="E158">
            <v>0</v>
          </cell>
        </row>
        <row r="159">
          <cell r="B159" t="str">
            <v>CEMENTO BLANCO</v>
          </cell>
          <cell r="C159" t="str">
            <v>KG</v>
          </cell>
          <cell r="D159">
            <v>550</v>
          </cell>
          <cell r="E159">
            <v>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35000</v>
          </cell>
          <cell r="E216" t="e">
            <v>#REF!</v>
          </cell>
        </row>
        <row r="217">
          <cell r="B217" t="str">
            <v>OFICIAL</v>
          </cell>
          <cell r="C217" t="str">
            <v>JORNAL</v>
          </cell>
          <cell r="D217">
            <v>25000</v>
          </cell>
          <cell r="E217" t="e">
            <v>#REF!</v>
          </cell>
        </row>
        <row r="218">
          <cell r="B218" t="str">
            <v>OBRERO</v>
          </cell>
          <cell r="C218" t="str">
            <v>JORNAL</v>
          </cell>
          <cell r="D218">
            <v>17500</v>
          </cell>
          <cell r="E218" t="e">
            <v>#REF!</v>
          </cell>
        </row>
        <row r="219">
          <cell r="B219" t="str">
            <v>CUADRILLA DE TOPOGRAFIA 1×2×2</v>
          </cell>
          <cell r="C219" t="str">
            <v>DIA</v>
          </cell>
          <cell r="D219">
            <v>150000</v>
          </cell>
          <cell r="E219" t="e">
            <v>#REF!</v>
          </cell>
        </row>
        <row r="220">
          <cell r="B220" t="str">
            <v>METALURGICO</v>
          </cell>
          <cell r="C220" t="str">
            <v>DIA</v>
          </cell>
          <cell r="D220">
            <v>70000</v>
          </cell>
          <cell r="E220" t="e">
            <v>#REF!</v>
          </cell>
        </row>
        <row r="221">
          <cell r="B221" t="str">
            <v>TECNICO ELECTRICO</v>
          </cell>
          <cell r="C221" t="str">
            <v>DIA</v>
          </cell>
          <cell r="D221">
            <v>42400</v>
          </cell>
          <cell r="E221" t="e">
            <v>#REF!</v>
          </cell>
        </row>
        <row r="222">
          <cell r="B222" t="str">
            <v>SOLDADOR ELECT</v>
          </cell>
          <cell r="C222" t="str">
            <v>DIA</v>
          </cell>
          <cell r="D222">
            <v>25821.600000000002</v>
          </cell>
          <cell r="E222" t="e">
            <v>#REF!</v>
          </cell>
        </row>
        <row r="223">
          <cell r="B223" t="str">
            <v>ELECTRICISTA</v>
          </cell>
          <cell r="C223" t="str">
            <v>JORNAL</v>
          </cell>
          <cell r="D223">
            <v>31800</v>
          </cell>
          <cell r="E223" t="e">
            <v>#REF!</v>
          </cell>
        </row>
        <row r="224">
          <cell r="B224" t="str">
            <v>AYUDANTE</v>
          </cell>
          <cell r="C224" t="str">
            <v>JORNAL</v>
          </cell>
          <cell r="D224">
            <v>19610</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117"/>
      <sheetData sheetId="118"/>
      <sheetData sheetId="119"/>
      <sheetData sheetId="120"/>
      <sheetData sheetId="121">
        <row r="4">
          <cell r="B4" t="str">
            <v/>
          </cell>
        </row>
      </sheetData>
      <sheetData sheetId="122"/>
      <sheetData sheetId="123"/>
      <sheetData sheetId="124"/>
      <sheetData sheetId="125"/>
      <sheetData sheetId="126">
        <row r="4">
          <cell r="B4" t="str">
            <v/>
          </cell>
        </row>
      </sheetData>
      <sheetData sheetId="127"/>
      <sheetData sheetId="128"/>
      <sheetData sheetId="129"/>
      <sheetData sheetId="130"/>
      <sheetData sheetId="131">
        <row r="4">
          <cell r="B4" t="str">
            <v/>
          </cell>
        </row>
      </sheetData>
      <sheetData sheetId="132"/>
      <sheetData sheetId="133"/>
      <sheetData sheetId="134"/>
      <sheetData sheetId="135"/>
      <sheetData sheetId="136">
        <row r="4">
          <cell r="B4" t="str">
            <v/>
          </cell>
        </row>
      </sheetData>
      <sheetData sheetId="137"/>
      <sheetData sheetId="138"/>
      <sheetData sheetId="139"/>
      <sheetData sheetId="140"/>
      <sheetData sheetId="141">
        <row r="4">
          <cell r="B4" t="str">
            <v/>
          </cell>
        </row>
      </sheetData>
      <sheetData sheetId="142"/>
      <sheetData sheetId="143"/>
      <sheetData sheetId="144"/>
      <sheetData sheetId="145"/>
      <sheetData sheetId="146" refreshError="1"/>
      <sheetData sheetId="147"/>
      <sheetData sheetId="148"/>
      <sheetData sheetId="149"/>
      <sheetData sheetId="150"/>
      <sheetData sheetId="151">
        <row r="4">
          <cell r="B4" t="str">
            <v/>
          </cell>
        </row>
      </sheetData>
      <sheetData sheetId="152"/>
      <sheetData sheetId="153"/>
      <sheetData sheetId="154"/>
      <sheetData sheetId="155"/>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222">
          <cell r="G222">
            <v>28355</v>
          </cell>
        </row>
        <row r="277">
          <cell r="G277">
            <v>215327</v>
          </cell>
        </row>
        <row r="331">
          <cell r="G331">
            <v>99627</v>
          </cell>
        </row>
        <row r="655">
          <cell r="G655">
            <v>590467</v>
          </cell>
        </row>
      </sheetData>
      <sheetData sheetId="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cell>
        </row>
        <row r="255">
          <cell r="D255"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60">
          <cell r="G60">
            <v>2632</v>
          </cell>
        </row>
        <row r="222">
          <cell r="G222">
            <v>28355</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 RES."/>
      <sheetName val="Contr vig "/>
      <sheetName val="Experiencia E"/>
      <sheetName val="Obra Vig pedro"/>
      <sheetName val="Exp G PEDRO"/>
      <sheetName val="Exp E pedro"/>
      <sheetName val="UNIT (PERD.)"/>
      <sheetName val="PRESUPUESTO  (PERD.)"/>
      <sheetName val="PORTADA"/>
      <sheetName val="FICHA-EV"/>
      <sheetName val="FICHA-EVI"/>
      <sheetName val="UNIT elect"/>
      <sheetName val="PRESUP (OFICIAL)"/>
      <sheetName val="UNIT"/>
      <sheetName val="PRESUPUESTO G."/>
      <sheetName val="CxCobrar"/>
      <sheetName val="GASTOS"/>
      <sheetName val="CAPAC__RES_"/>
      <sheetName val="Contr_vig_"/>
      <sheetName val="Experiencia_E"/>
      <sheetName val="Obra_Vig_pedro"/>
      <sheetName val="Exp_G_PEDRO"/>
      <sheetName val="Exp_E_pedro"/>
      <sheetName val="UNIT_(PERD_)"/>
      <sheetName val="PRESUPUESTO__(PERD_)"/>
      <sheetName val="UNIT_elect"/>
      <sheetName val="PRESUP_(OFICIAL)"/>
      <sheetName val="PRESUPUESTO_G_"/>
      <sheetName val="CAPAC__RES_1"/>
      <sheetName val="Contr_vig_1"/>
      <sheetName val="Experiencia_E1"/>
      <sheetName val="Obra_Vig_pedro1"/>
      <sheetName val="Exp_G_PEDRO1"/>
      <sheetName val="Exp_E_pedro1"/>
      <sheetName val="UNIT_(PERD_)1"/>
      <sheetName val="PRESUPUESTO__(PERD_)1"/>
      <sheetName val="UNIT_elect1"/>
      <sheetName val="PRESUP_(OFICIAL)1"/>
      <sheetName val="PRESUPUESTO_G_1"/>
      <sheetName val="CAPAC__RES_2"/>
      <sheetName val="Contr_vig_2"/>
      <sheetName val="Experiencia_E2"/>
      <sheetName val="Obra_Vig_pedro2"/>
      <sheetName val="Exp_G_PEDRO2"/>
      <sheetName val="Exp_E_pedro2"/>
      <sheetName val="UNIT_(PERD_)2"/>
      <sheetName val="PRESUPUESTO__(PERD_)2"/>
      <sheetName val="UNIT_elect2"/>
      <sheetName val="PRESUP_(OFICIAL)2"/>
      <sheetName val="PRESUPUESTO_G_2"/>
      <sheetName val="CAPAC__RES_3"/>
      <sheetName val="Contr_vig_3"/>
      <sheetName val="Experiencia_E3"/>
      <sheetName val="Obra_Vig_pedro3"/>
      <sheetName val="Exp_G_PEDRO3"/>
      <sheetName val="Exp_E_pedro3"/>
      <sheetName val="UNIT_(PERD_)3"/>
      <sheetName val="PRESUPUESTO__(PERD_)3"/>
      <sheetName val="UNIT_elect3"/>
      <sheetName val="PRESUP_(OFICIAL)3"/>
      <sheetName val="PRESUPUESTO_G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_(2)1"/>
      <sheetName val="RESUMEN"/>
      <sheetName val="PRECIOS"/>
      <sheetName val="fotos"/>
      <sheetName val="items"/>
      <sheetName val="PU_(2)"/>
      <sheetName val="PU_(2)2"/>
      <sheetName val="PU (2)"/>
      <sheetName val="PU_(2)3"/>
      <sheetName val="PU_(2)4"/>
      <sheetName val="PU_(2)5"/>
      <sheetName val="PU_(2)8"/>
      <sheetName val="PU_(2)6"/>
      <sheetName val="PU_(2)7"/>
      <sheetName val="Constantes Generales"/>
      <sheetName val="Prestaciones Sociales"/>
      <sheetName val="CONS"/>
      <sheetName val="TARIFAS"/>
      <sheetName val="31"/>
      <sheetName val="PU_(2)10"/>
      <sheetName val="PU_(2)9"/>
    </sheetNames>
    <sheetDataSet>
      <sheetData sheetId="0"/>
      <sheetData sheetId="1">
        <row r="10">
          <cell r="F10" t="str">
            <v>ITEM: Terraplenes (con material proveniente de corte)</v>
          </cell>
        </row>
      </sheetData>
      <sheetData sheetId="2"/>
      <sheetData sheetId="3"/>
      <sheetData sheetId="4"/>
      <sheetData sheetId="5" refreshError="1"/>
      <sheetData sheetId="6">
        <row r="10">
          <cell r="F10" t="str">
            <v>ITEM: Terraplenes (con material proveniente de corte)</v>
          </cell>
        </row>
      </sheetData>
      <sheetData sheetId="7">
        <row r="10">
          <cell r="F10" t="str">
            <v>ITEM: Terraplenes (con material proveniente de corte)</v>
          </cell>
        </row>
      </sheetData>
      <sheetData sheetId="8">
        <row r="10">
          <cell r="F10" t="str">
            <v>ITEM: Terraplenes (con material proveniente de corte)</v>
          </cell>
        </row>
      </sheetData>
      <sheetData sheetId="9">
        <row r="10">
          <cell r="F10" t="str">
            <v>ITEM: Terraplenes (con material proveniente de corte)</v>
          </cell>
        </row>
      </sheetData>
      <sheetData sheetId="10"/>
      <sheetData sheetId="11"/>
      <sheetData sheetId="12"/>
      <sheetData sheetId="13"/>
      <sheetData sheetId="14"/>
      <sheetData sheetId="15"/>
      <sheetData sheetId="16"/>
      <sheetData sheetId="17"/>
      <sheetData sheetId="18" refreshError="1"/>
      <sheetData sheetId="19" refreshError="1"/>
      <sheetData sheetId="20"/>
      <sheetData sheetId="2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RTA"/>
      <sheetName val="ONG"/>
      <sheetName val="CORPORI"/>
      <sheetName val="IDENT"/>
      <sheetName val="ANTECEDENTES"/>
      <sheetName val="PROYECTO"/>
      <sheetName val="PRECIO__MAT"/>
      <sheetName val="APU"/>
      <sheetName val="COPU"/>
      <sheetName val="Hoja2"/>
      <sheetName val="COPUDET"/>
      <sheetName val="RESUMEN"/>
      <sheetName val="FUENTES"/>
      <sheetName val="RECUR_HUM"/>
      <sheetName val="CRONOG"/>
      <sheetName val="MEC_EJECUCION"/>
      <sheetName val="ATHE"/>
      <sheetName val="PRTSOCIALES"/>
      <sheetName val="Módulo1"/>
      <sheetName val="PRECIO. MAT"/>
      <sheetName val="RECUR.HUM"/>
      <sheetName val="MEC EJECUCION"/>
      <sheetName val="PRECIO__MAT1"/>
      <sheetName val="RECUR_HUM1"/>
      <sheetName val="MEC_EJECUCION1"/>
      <sheetName val="PRECIO__MAT2"/>
      <sheetName val="RECUR_HUM2"/>
      <sheetName val="MEC_EJECUCION2"/>
      <sheetName val="PRECIO__MAT3"/>
      <sheetName val="RECUR_HUM3"/>
      <sheetName val="MEC_EJECUCION3"/>
      <sheetName val="PRECIO__MAT7"/>
      <sheetName val="RECUR_HUM7"/>
      <sheetName val="MEC_EJECUCION7"/>
      <sheetName val="PRECIO__MAT6"/>
      <sheetName val="RECUR_HUM6"/>
      <sheetName val="MEC_EJECUCION6"/>
      <sheetName val="PRECIO__MAT4"/>
      <sheetName val="RECUR_HUM4"/>
      <sheetName val="MEC_EJECUCION4"/>
      <sheetName val="PRECIO__MAT5"/>
      <sheetName val="RECUR_HUM5"/>
      <sheetName val="MEC_EJECUCION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39">
          <cell r="G39">
            <v>5117</v>
          </cell>
        </row>
        <row r="69">
          <cell r="G69">
            <v>6901</v>
          </cell>
        </row>
        <row r="99">
          <cell r="G99">
            <v>7027</v>
          </cell>
        </row>
        <row r="162">
          <cell r="G162">
            <v>12417</v>
          </cell>
        </row>
      </sheetData>
      <sheetData sheetId="18" refreshError="1">
        <row r="38">
          <cell r="G38">
            <v>0</v>
          </cell>
        </row>
      </sheetData>
      <sheetData sheetId="19" refreshError="1"/>
      <sheetData sheetId="20">
        <row r="11">
          <cell r="C11">
            <v>1300</v>
          </cell>
        </row>
      </sheetData>
      <sheetData sheetId="21"/>
      <sheetData sheetId="22"/>
      <sheetData sheetId="23">
        <row r="11">
          <cell r="C11">
            <v>1300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1">
          <cell r="C11">
            <v>1300</v>
          </cell>
        </row>
      </sheetData>
      <sheetData sheetId="42"/>
      <sheetData sheetId="43"/>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_MAT"/>
      <sheetName val="APU"/>
      <sheetName val="APUDETA_"/>
      <sheetName val="COPU"/>
      <sheetName val="Hoja2"/>
      <sheetName val="COPUDETA_"/>
      <sheetName val="RESUMEN"/>
      <sheetName val="FUENTES"/>
      <sheetName val="Hoja3"/>
      <sheetName val="RECUR_HUM"/>
      <sheetName val="MEC_EJECUC_"/>
      <sheetName val="CRONOG_"/>
      <sheetName val="Hoja1"/>
      <sheetName val="PRECIO.MAT"/>
      <sheetName val="APUDETA."/>
      <sheetName val="COPUDETA."/>
      <sheetName val="RECUR.HUM"/>
      <sheetName val="MEC.EJECUC."/>
      <sheetName val="CRONOG."/>
      <sheetName val="PRECIO_MAT1"/>
      <sheetName val="APUDETA_1"/>
      <sheetName val="COPUDETA_1"/>
      <sheetName val="RECUR_HUM1"/>
      <sheetName val="MEC_EJECUC_1"/>
      <sheetName val="CRONOG_1"/>
      <sheetName val="PRECIO_MAT2"/>
      <sheetName val="APUDETA_2"/>
      <sheetName val="COPUDETA_2"/>
      <sheetName val="RECUR_HUM2"/>
      <sheetName val="MEC_EJECUC_2"/>
      <sheetName val="CRONOG_2"/>
      <sheetName val="PRECIO_MAT3"/>
      <sheetName val="APUDETA_3"/>
      <sheetName val="COPUDETA_3"/>
      <sheetName val="RECUR_HUM3"/>
      <sheetName val="MEC_EJECUC_3"/>
      <sheetName val="CRONOG_3"/>
      <sheetName val="PRECIO_MAT7"/>
      <sheetName val="APUDETA_7"/>
      <sheetName val="COPUDETA_7"/>
      <sheetName val="RECUR_HUM7"/>
      <sheetName val="MEC_EJECUC_7"/>
      <sheetName val="CRONOG_7"/>
      <sheetName val="PRECIO_MAT6"/>
      <sheetName val="APUDETA_6"/>
      <sheetName val="COPUDETA_6"/>
      <sheetName val="RECUR_HUM6"/>
      <sheetName val="MEC_EJECUC_6"/>
      <sheetName val="CRONOG_6"/>
      <sheetName val="PRECIO_MAT4"/>
      <sheetName val="APUDETA_4"/>
      <sheetName val="COPUDETA_4"/>
      <sheetName val="RECUR_HUM4"/>
      <sheetName val="MEC_EJECUC_4"/>
      <sheetName val="CRONOG_4"/>
      <sheetName val="PRECIO_MAT5"/>
      <sheetName val="APUDETA_5"/>
      <sheetName val="COPUDETA_5"/>
      <sheetName val="RECUR_HUM5"/>
      <sheetName val="MEC_EJECUC_5"/>
      <sheetName val="CRONOG_5"/>
    </sheetNames>
    <sheetDataSet>
      <sheetData sheetId="0"/>
      <sheetData sheetId="1"/>
      <sheetData sheetId="2"/>
      <sheetData sheetId="3"/>
      <sheetData sheetId="4"/>
      <sheetData sheetId="5"/>
      <sheetData sheetId="6">
        <row r="162">
          <cell r="G162">
            <v>68799</v>
          </cell>
        </row>
        <row r="193">
          <cell r="G193">
            <v>63605</v>
          </cell>
        </row>
        <row r="224">
          <cell r="G224">
            <v>23509</v>
          </cell>
        </row>
      </sheetData>
      <sheetData sheetId="7"/>
      <sheetData sheetId="8">
        <row r="26">
          <cell r="C26">
            <v>16363.636363636364</v>
          </cell>
        </row>
        <row r="27">
          <cell r="C27">
            <v>16363.636363636364</v>
          </cell>
        </row>
      </sheetData>
      <sheetData sheetId="9">
        <row r="18">
          <cell r="C18">
            <v>7000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row r="18">
          <cell r="C18">
            <v>7000</v>
          </cell>
        </row>
      </sheetData>
      <sheetData sheetId="23"/>
      <sheetData sheetId="24"/>
      <sheetData sheetId="25"/>
      <sheetData sheetId="26"/>
      <sheetData sheetId="27"/>
      <sheetData sheetId="28">
        <row r="18">
          <cell r="C18">
            <v>7000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ow r="18">
          <cell r="C18">
            <v>7000</v>
          </cell>
        </row>
      </sheetData>
      <sheetData sheetId="65"/>
      <sheetData sheetId="66"/>
      <sheetData sheetId="67"/>
      <sheetData sheetId="68"/>
      <sheetData sheetId="69"/>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_DE_AIU1"/>
      <sheetName val="AIU-ROSARIO"/>
      <sheetName val="Datos_Principales1"/>
      <sheetName val="PRESUP_COMP_1"/>
      <sheetName val="PRESUP_ACT_1"/>
      <sheetName val="Presup_Resum1"/>
      <sheetName val="Reporte_Viabilidad1"/>
      <sheetName val="Dotacion"/>
      <sheetName val="Transp_1"/>
      <sheetName val="Equipo"/>
      <sheetName val="Cuadrilla"/>
      <sheetName val="M_Obra1"/>
      <sheetName val="Material"/>
      <sheetName val="Mort_1-31"/>
      <sheetName val="Mortero_1-3_imperm1"/>
      <sheetName val="Mortero_1-41"/>
      <sheetName val="Mortero_1-4_imperm_1"/>
      <sheetName val="Mortero_1-61"/>
      <sheetName val="Concreto_de_2000_psi1"/>
      <sheetName val="Concreto_de_25001"/>
      <sheetName val="Concreto_de_3000_psi1"/>
      <sheetName val="Acero_de_37_000_psi_1"/>
      <sheetName val="Acero_de_60_000psi1"/>
      <sheetName val="1_1_1campamento1"/>
      <sheetName val="1_1_2__Cerram_prov1"/>
      <sheetName val="1_1_3Limp__Desca__y_Retiro1"/>
      <sheetName val="1_1_4Localización_y_Rep_1"/>
      <sheetName val="1_1_7Localiz_y_rep1"/>
      <sheetName val="1_3_1Demol_const_exit1"/>
      <sheetName val="1_3_3Demol_de_muros1"/>
      <sheetName val="1_3_6Demol_placa_maciza1"/>
      <sheetName val="1_3_7Demol_const_manual1"/>
      <sheetName val="1_4_2Traslado_poste1"/>
      <sheetName val="2_1_1Excav_Mecan_1"/>
      <sheetName val="2_1_2Excav__man_1"/>
      <sheetName val="2_1_3xcav_man_receb1"/>
      <sheetName val="2_1_5Relleno_mat_com1"/>
      <sheetName val="2_1_06_Recebo_Comun1"/>
      <sheetName val="2_1_10Relleno_Recebo_B-2001"/>
      <sheetName val="2_2_1Concreto_pobre1"/>
      <sheetName val="2_2_2Conc_ciclopeo1"/>
      <sheetName val="2_2_3Muro_contencion1"/>
      <sheetName val="2_2_4Concreto_Zapatas1"/>
      <sheetName val="2_2_5Viga_Ciment1"/>
      <sheetName val="2_2_6PILOTES1"/>
      <sheetName val="2_2_7DADOS1"/>
      <sheetName val="2_2_8_1Placa_Contrapiso1"/>
      <sheetName val="2_2_8_2Placa_aligerada_50cm1"/>
      <sheetName val="2_3_3Malla_Electros_1"/>
      <sheetName val="3,1,2,3Tubo_novafor_4&quot;1"/>
      <sheetName val="3_1_2_4Tubo_novafor_101"/>
      <sheetName val="3_1_2_5Tuberia_novafor12&quot;1"/>
      <sheetName val="3_2_1_2Tubo_PVC_sanit41"/>
      <sheetName val="3_1_1_3Tuberia_sanitr6&quot;1"/>
      <sheetName val="3_4_1_1Caja_de_Insp_601"/>
      <sheetName val="3_4_5canalteta_aguas_ll1"/>
      <sheetName val="3_4_9Caja_insp_0_81"/>
      <sheetName val="3_4_10Caja_insp_11"/>
      <sheetName val="3_4_11Caja_insp_0_41"/>
      <sheetName val="3_5_1Excavacion_manual1"/>
      <sheetName val="3_5_5Retiro_de_Sobrantes1"/>
      <sheetName val="3,5,6Relleno_en_grava3-41"/>
      <sheetName val="3_6_1Empate_camara1"/>
      <sheetName val="4_1_1Conc__Columnas1"/>
      <sheetName val="4_2_1Viga_Aerea1"/>
      <sheetName val="4_2_2Viga_Canal1"/>
      <sheetName val="4_3_2Losa_aliger1"/>
      <sheetName val="4_3_3_1Losa_con_lamina1"/>
      <sheetName val="4_3_1_4Placa_e=_21"/>
      <sheetName val="4_3_1_1Placa_e=_11"/>
      <sheetName val="4_3_1,3Placa_e=_151"/>
      <sheetName val="4_3_1_2Placa_e=_121"/>
      <sheetName val="4_3_10Placa_alig_301"/>
      <sheetName val="4_3_11Placa_alig_501"/>
      <sheetName val="4_4_1Escal_en_concret1"/>
      <sheetName val="4_4_2Rampa_en_concret1"/>
      <sheetName val="4_4_3concreto_tanque1"/>
      <sheetName val="4,5,1Acero34000"/>
      <sheetName val="4_5_2Acero_6000_psi1"/>
      <sheetName val="4_6_1perfil_metalico_placa1"/>
      <sheetName val="4_7_4_1Perfil_metalico1"/>
      <sheetName val="4_6_2_6Anclajes1"/>
      <sheetName val="4_6_2_7Columna_metalica1"/>
      <sheetName val="4_6_2_8Viga_Met_1"/>
      <sheetName val="4_6_2_9Viga_met_601"/>
      <sheetName val="4_6_2_10Viga_met_651"/>
      <sheetName val="5_1_3_1bloque_piedra1"/>
      <sheetName val="5_1_2_4Bloque_cocr_121"/>
      <sheetName val="5_1_1_3Bloque_concr191"/>
      <sheetName val="5_2_2Ladrillo_Tolete_Fino_2_ca1"/>
      <sheetName val="5_2_3Ladrillo_toletefino_1_car1"/>
      <sheetName val="5_2_7Muro_Bloque_51"/>
      <sheetName val="5_2_6_1Muro_Bloque_41"/>
      <sheetName val="5,3,4Remates_ladrillo_tolete_1"/>
      <sheetName val="5_4_1Grouting1"/>
      <sheetName val="5,6,1_Chazos_para_carpinteria1"/>
      <sheetName val="6_1_1Alfajia1"/>
      <sheetName val="COLUMNETA_MAMPOSTERIA1"/>
      <sheetName val="6_1_3Pref_conc_a_la_vista1"/>
      <sheetName val="6,1,9Gargola"/>
      <sheetName val="6_1_12Zocalo1"/>
      <sheetName val="6_1_14_ventana_prefab_concreto1"/>
      <sheetName val="6_1_18Cañuela_perim_ag_lluvias1"/>
      <sheetName val="6_1_19_1Pref_piso1"/>
      <sheetName val="6_2_2Meson_lavamanos1"/>
      <sheetName val="6_2_3_2Meson_laboratorio1"/>
      <sheetName val="6_2_1_Meson_laborat1"/>
      <sheetName val="6,2,5Banca_en_concreto1"/>
      <sheetName val="6_3_6Alero_concreto1"/>
      <sheetName val="6_2_3_1Mezon_vidrio1"/>
      <sheetName val="7_1_3_1_1Tubo_hg1&quot;1"/>
      <sheetName val="7_1_3_1_2Tubo_hg1_1-21"/>
      <sheetName val="7_1_3_1_3Tubp_hg21"/>
      <sheetName val="7_1_3_1_4Tubo_hg31"/>
      <sheetName val="7_1_3_3_3Registro_1_1-21"/>
      <sheetName val="7_1_3_3_5Registro_31"/>
      <sheetName val="7_1_3_4_1Cheque_1_1"/>
      <sheetName val="7_1_6_3Tuberia_1&quot;PVCP13_51"/>
      <sheetName val="7_1_1_4_Cheque_1&quot;1"/>
      <sheetName val="_7_1_11_5Bajante_Amaz1"/>
      <sheetName val="7_1_2_4Sumin_Tanq_1000_lts1"/>
      <sheetName val="7_1_6_1Tuberia_PVCP_Media1"/>
      <sheetName val="7_1_6_2Tuberia_PVCP1&quot;1"/>
      <sheetName val="7_1_6_8Registro_de_media1"/>
      <sheetName val="7_1_6_10Registro1&quot;1"/>
      <sheetName val="7_1_6_4TuboPVC1_1-41"/>
      <sheetName val="7_1_6_6Tubo_PVC2&quot;1"/>
      <sheetName val="7_1_6_13Caja_plastica_reg1"/>
      <sheetName val="7_1_6_5Tub__y_acc__de_1y1-21"/>
      <sheetName val="7_1_6_9Registro_de_3-41"/>
      <sheetName val="7_1_6_11Registro_1_1-41"/>
      <sheetName val="7_1_6_12Registro_2&quot;1"/>
      <sheetName val="7_1_6_2TuberiaPVC_3-41"/>
      <sheetName val="7_1_8_1Pto_agua_Lavamanos1"/>
      <sheetName val="7_1_8_3Pto_agua_Sanitario_1"/>
      <sheetName val="7_1_8_4Pto_agua_Orinal1"/>
      <sheetName val="7_1_8_12Recamara_HG_para_orina1"/>
      <sheetName val="7_1_8_13Camara_de_Aire1"/>
      <sheetName val="7_1_9_1Pto_sanit_lavamanos1"/>
      <sheetName val="7_1_10_3Bajant_sanit_4&quot;1"/>
      <sheetName val="7_1_10_1Bajnte_sanit_2&quot;1"/>
      <sheetName val="7,1,10,2Tubo_sanit3&quot;1"/>
      <sheetName val="7_1_11_3_Bajante_Ag_Ll_4&quot;1"/>
      <sheetName val="7_1_11_1Tubo_PVCL2&quot;1"/>
      <sheetName val="7,1,11,5_Tubo_PVCfiltro_4&quot;1"/>
      <sheetName val="7_1_11_6Bajantt_tipo_Amaz1"/>
      <sheetName val="7_1_12_1Montaje_lavamanos1"/>
      <sheetName val="7_1_12_8Llave_de_mang1"/>
      <sheetName val="7,2,1,4Tubo_12_galv1"/>
      <sheetName val="7_2_1_11registro_1-2_gas1"/>
      <sheetName val="7_2_1_12Regulador1"/>
      <sheetName val="7_2_1_17Punto_gas1"/>
      <sheetName val="7_2_1_18Tapon_HG_1-21"/>
      <sheetName val="8_1_1Salida_lamp_Fluor_1"/>
      <sheetName val="8_1_2Salida_Lamp_incan1"/>
      <sheetName val="8_1_4Salida_pto1"/>
      <sheetName val="8_1_5Salida_Toma1"/>
      <sheetName val="8_1_8Salida_Toma_GFCI1"/>
      <sheetName val="8_3_4Acom_a_T11"/>
      <sheetName val="8_3_7Tubo_Galvanizado1"/>
      <sheetName val="8_3_9Acometida1"/>
      <sheetName val="8_3_14Acometida_1&quot;_2#81"/>
      <sheetName val="8,3,14Acometida4#6"/>
      <sheetName val="8_3_15Canaliz__conduit_nedia1"/>
      <sheetName val="8_3_16Ducto_3-41"/>
      <sheetName val="8_4_2Tablero18circuitos1"/>
      <sheetName val="8_4_5Caja_Medidor1"/>
      <sheetName val="8_4_7Interruptor1"/>
      <sheetName val="8_4_8Interrup_60_A1"/>
      <sheetName val="8_4_11Caja_6_Circuit1"/>
      <sheetName val="8_4_13Tablero_de_12_circ1"/>
      <sheetName val="8_4_14Tablero30circuit1"/>
      <sheetName val="8_6_1Salida_TV1"/>
      <sheetName val="8_6_4Salid_ventilador1"/>
      <sheetName val="8_8_2Tierra1"/>
      <sheetName val="8_11_1Camara_CS_2741"/>
      <sheetName val="8_11_4Caja_de_Insp1"/>
      <sheetName val="9_1_1_PAÑETE_IMPERMEA_1_31"/>
      <sheetName val="9_1_2Pañete_Int1"/>
      <sheetName val="9_1_3Pañete_Ext1"/>
      <sheetName val="9_1_5Pañete_int_ml1"/>
      <sheetName val="9_1_5_1Pañete_rustico_exterior1"/>
      <sheetName val="9_2_1Pañete_Bajo_Placa1"/>
      <sheetName val="10_1_2Alist_pisos1"/>
      <sheetName val="10_1_3_ALISTADO_DE_PISOS_CON_M1"/>
      <sheetName val="10_1_5_1Mortero_afin_piso1"/>
      <sheetName val="10,2,1,3Ceramica_20_20_trafico1"/>
      <sheetName val="10_2_1_2Duropiso1"/>
      <sheetName val="10_2_2_4Concreto_esmaltado1"/>
      <sheetName val="10_2_2_5Concreto_es+tabla_etru1"/>
      <sheetName val="10_2_3_4Tablon30x301"/>
      <sheetName val="10_2_3_9Tableta_etrusca1"/>
      <sheetName val="10,2,3,6Tableta_cuarto261"/>
      <sheetName val="10_3,2,1Tableta_cuarto_ml1"/>
      <sheetName val="10_2_3_7Tableta_cuarto_ml1"/>
      <sheetName val="10_2_4_1Baldosa_grano_marmol1"/>
      <sheetName val="10_2_4_4Tableta1"/>
      <sheetName val="10_3_3_6_Guardaescob_granito1"/>
      <sheetName val="10_3_2_3Media_caña_mort1"/>
      <sheetName val="10_3_2_6Tableta_ml1"/>
      <sheetName val="10_3_7_2remate_ladrillo1"/>
      <sheetName val="10_4_2Gradas_en_Gravilla1"/>
      <sheetName val="11,1,3Afinado_Vigas_Canales_im1"/>
      <sheetName val="11,1,4Impermeh_manto_asfalt1"/>
      <sheetName val="11_1_4Impermehab_manto_asfalti1"/>
      <sheetName val="11,2,6,2Remate_superior1"/>
      <sheetName val="11_2_6_3Remate_lateral1"/>
      <sheetName val="11_2_4Teja_Sandwich1"/>
      <sheetName val="11_4_1Teja_termoacustica1"/>
      <sheetName val="11_6_1Teja_cindu1"/>
      <sheetName val="11_7_1_1Canal_lamina1"/>
      <sheetName val="11_3_5Canal_PVC1"/>
      <sheetName val="12_1_1Ventana_aluminio_fija1"/>
      <sheetName val="12_1_3_Ventana_aluminio1"/>
      <sheetName val="12_1_4Persiana_alumin1"/>
      <sheetName val="12_2_7Puerta_Metalica_0_61"/>
      <sheetName val="12_2_4Puerta_Metalica_,701"/>
      <sheetName val="12_2_2Puerta_Metalica_1_55x2_91"/>
      <sheetName val="12,2,3Puerta_metalica1_55x2_851"/>
      <sheetName val="12_2_5Puertalamina_1x2_11"/>
      <sheetName val="12_2_6Puerta1_5x2_11"/>
      <sheetName val="12_2_3_1Ventana_Acero_rect2_851"/>
      <sheetName val="12_2_6_2Ventana_Acero_rect_m21"/>
      <sheetName val="12_2_1_8Ventana_Acerorect_11"/>
      <sheetName val="12,2,2,2Pasamanos_2&quot;1"/>
      <sheetName val="12_3_2_1Baranda_en_Tubo_1_1_2&quot;1"/>
      <sheetName val="12_3_2_2Baranda_en_Tubo_3&quot;1"/>
      <sheetName val="12_2_3_1Reja_varilla_cuad1"/>
      <sheetName val="12_2_3_7Ventana_1"/>
      <sheetName val="12_2_3_8Ventana1"/>
      <sheetName val="12_2_3_9Puertas1"/>
      <sheetName val="12_2_3_10Pta_vent_1"/>
      <sheetName val="12_2_3_2_2_Persiana_metalica1"/>
      <sheetName val="12_3_5Baranda_tubo_3&quot;y2&quot;1"/>
      <sheetName val="12_4_2_1Reja_perfilovalado1"/>
      <sheetName val="12_5_10estruct_lavamanos1"/>
      <sheetName val="14_1_1Enchape_en_ceramica_20x21"/>
      <sheetName val="14_3_1_Poceta_en_granito1"/>
      <sheetName val="15_1_3_Lampara_fluorecente1"/>
      <sheetName val="15_1_6Lampara_tortuga1"/>
      <sheetName val="16_1_1Sanitario_discap1"/>
      <sheetName val="16_1_2Sanitario_Infantil1"/>
      <sheetName val="16_1_3Sanitario1"/>
      <sheetName val="16_1_4Orinal1"/>
      <sheetName val="16_1_5Lavamalos_de_sobreponer1"/>
      <sheetName val="16_1_7Lavamalos_de_colgar1"/>
      <sheetName val="16_1_11Lavamanos_acero_inox1"/>
      <sheetName val="16_2_1Dispensador_papel_hig1"/>
      <sheetName val="16_2_3_Dispensador_jabon1"/>
      <sheetName val="16_2_7Barra_discap1"/>
      <sheetName val="16_2_8_1GriferiaPush1"/>
      <sheetName val="18_1_1Hidrofugo1"/>
      <sheetName val="18_1_2Pintura_Plast1"/>
      <sheetName val="18_1_3Pintura_plast_fachadas1"/>
      <sheetName val="18_1_2Esmalte_epoxico1"/>
      <sheetName val="18_1_4Vinilo1"/>
      <sheetName val="18_1_7pint_coraza1"/>
      <sheetName val="19_3_3Vidrio_temp_6mm1"/>
      <sheetName val="18_2,1,Esmalte_sobre_marcos_la1"/>
      <sheetName val="18_3,6Esmalte_sobre_mueble_baj1"/>
      <sheetName val="19_1,1Cerradura_baños_y_aulas1"/>
      <sheetName val="19_3_1Espejo1"/>
      <sheetName val="20,4,3Jardinera"/>
      <sheetName val="21_1_3Aseo_1"/>
      <sheetName val="20,2,6Adoquin_gress1"/>
      <sheetName val="1_2_1__Instalacion_prov__agua1"/>
      <sheetName val="1_2_2__Instalacion_prov__energ1"/>
      <sheetName val="1_2_3__Instalacion_prov__tel_1"/>
      <sheetName val="5_1_3_1bloque_en_concreto_estr1"/>
      <sheetName val="Concreto_de_4000_psi_1"/>
      <sheetName val="Concreto_de_3500_psi_1"/>
      <sheetName val="APU_121"/>
      <sheetName val="APU_111"/>
      <sheetName val="APU_101"/>
      <sheetName val="APU_91"/>
      <sheetName val="APU_81"/>
      <sheetName val="APU_71"/>
      <sheetName val="APU_61"/>
      <sheetName val="APU_51"/>
      <sheetName val="APU_41"/>
      <sheetName val="APU_31"/>
      <sheetName val="APU_21"/>
      <sheetName val="APU_13"/>
      <sheetName val="5_2_2__Ladrillo_Prensado1"/>
      <sheetName val="10_3_3_4_1__GUARDAESCOBA_EN_CE1"/>
      <sheetName val="Hoja13"/>
      <sheetName val="3_1_4__ACCESORIO_SANIT_1"/>
      <sheetName val="21_1_2_aseo_muros_interiores1"/>
      <sheetName val="21_1_4_RETIRO_DE_ESCOMBROS1"/>
      <sheetName val="21_1_2__ASEO_FACHADAS1"/>
      <sheetName val="ANALISIS_DE_AIU"/>
      <sheetName val="Datos_Principales"/>
      <sheetName val="PRESUP_COMP_"/>
      <sheetName val="PRESUP_ACT_"/>
      <sheetName val="Presup_Resum"/>
      <sheetName val="Reporte_Viabilidad"/>
      <sheetName val="Transp_"/>
      <sheetName val="M_Obra"/>
      <sheetName val="Mort_1-3"/>
      <sheetName val="Mortero_1-3_imperm"/>
      <sheetName val="Mortero_1-4"/>
      <sheetName val="Mortero_1-4_imperm_"/>
      <sheetName val="Mortero_1-6"/>
      <sheetName val="Concreto_de_2000_psi"/>
      <sheetName val="Concreto_de_2500"/>
      <sheetName val="Concreto_de_3000_psi"/>
      <sheetName val="Acero_de_37_000_psi_"/>
      <sheetName val="Acero_de_60_000psi"/>
      <sheetName val="1_1_1campamento"/>
      <sheetName val="1_1_2__Cerram_prov"/>
      <sheetName val="1_1_3Limp__Desca__y_Retiro"/>
      <sheetName val="1_1_4Localización_y_Rep_"/>
      <sheetName val="1_1_7Localiz_y_rep"/>
      <sheetName val="1_3_1Demol_const_exit"/>
      <sheetName val="1_3_3Demol_de_muros"/>
      <sheetName val="1_3_6Demol_placa_maciza"/>
      <sheetName val="1_3_7Demol_const_manual"/>
      <sheetName val="1_4_2Traslado_poste"/>
      <sheetName val="2_1_1Excav_Mecan_"/>
      <sheetName val="2_1_2Excav__man_"/>
      <sheetName val="2_1_3xcav_man_receb"/>
      <sheetName val="2_1_5Relleno_mat_com"/>
      <sheetName val="2_1_06_Recebo_Comun"/>
      <sheetName val="2_1_10Relleno_Recebo_B-200"/>
      <sheetName val="2_2_1Concreto_pobre"/>
      <sheetName val="2_2_2Conc_ciclopeo"/>
      <sheetName val="2_2_3Muro_contencion"/>
      <sheetName val="2_2_4Concreto_Zapatas"/>
      <sheetName val="2_2_5Viga_Ciment"/>
      <sheetName val="2_2_6PILOTES"/>
      <sheetName val="2_2_7DADOS"/>
      <sheetName val="2_2_8_1Placa_Contrapiso"/>
      <sheetName val="2_2_8_2Placa_aligerada_50cm"/>
      <sheetName val="2_3_3Malla_Electros_"/>
      <sheetName val="3,1,2,3Tubo_novafor_4&quot;"/>
      <sheetName val="3_1_2_4Tubo_novafor_10"/>
      <sheetName val="3_1_2_5Tuberia_novafor12&quot;"/>
      <sheetName val="3_2_1_2Tubo_PVC_sanit4"/>
      <sheetName val="3_1_1_3Tuberia_sanitr6&quot;"/>
      <sheetName val="3_4_1_1Caja_de_Insp_60"/>
      <sheetName val="3_4_5canalteta_aguas_ll"/>
      <sheetName val="3_4_9Caja_insp_0_8"/>
      <sheetName val="3_4_10Caja_insp_1"/>
      <sheetName val="3_4_11Caja_insp_0_4"/>
      <sheetName val="3_5_1Excavacion_manual"/>
      <sheetName val="3_5_5Retiro_de_Sobrantes"/>
      <sheetName val="3,5,6Relleno_en_grava3-4"/>
      <sheetName val="3_6_1Empate_camara"/>
      <sheetName val="4_1_1Conc__Columnas"/>
      <sheetName val="4_2_1Viga_Aerea"/>
      <sheetName val="4_2_2Viga_Canal"/>
      <sheetName val="4_3_2Losa_aliger"/>
      <sheetName val="4_3_3_1Losa_con_lamina"/>
      <sheetName val="4_3_1_4Placa_e=_2"/>
      <sheetName val="4_3_1_1Placa_e=_1"/>
      <sheetName val="4_3_1,3Placa_e=_15"/>
      <sheetName val="4_3_1_2Placa_e=_12"/>
      <sheetName val="4_3_10Placa_alig_30"/>
      <sheetName val="4_3_11Placa_alig_50"/>
      <sheetName val="4_4_1Escal_en_concret"/>
      <sheetName val="4_4_2Rampa_en_concret"/>
      <sheetName val="4_4_3concreto_tanque"/>
      <sheetName val="4_5_2Acero_6000_psi"/>
      <sheetName val="4_6_1perfil_metalico_placa"/>
      <sheetName val="4_7_4_1Perfil_metalico"/>
      <sheetName val="4_6_2_6Anclajes"/>
      <sheetName val="4_6_2_7Columna_metalica"/>
      <sheetName val="4_6_2_8Viga_Met_"/>
      <sheetName val="4_6_2_9Viga_met_60"/>
      <sheetName val="4_6_2_10Viga_met_65"/>
      <sheetName val="5_1_3_1bloque_piedra"/>
      <sheetName val="5_1_2_4Bloque_cocr_12"/>
      <sheetName val="5_1_1_3Bloque_concr19"/>
      <sheetName val="5_2_2Ladrillo_Tolete_Fino_2_car"/>
      <sheetName val="5_2_3Ladrillo_toletefino_1_cara"/>
      <sheetName val="5_2_7Muro_Bloque_5"/>
      <sheetName val="5_2_6_1Muro_Bloque_4"/>
      <sheetName val="5,3,4Remates_ladrillo_tolete_"/>
      <sheetName val="5_4_1Grouting"/>
      <sheetName val="5,6,1_Chazos_para_carpinteria"/>
      <sheetName val="6_1_1Alfajia"/>
      <sheetName val="COLUMNETA_MAMPOSTERIA"/>
      <sheetName val="6_1_3Pref_conc_a_la_vista"/>
      <sheetName val="6_1_12Zocalo"/>
      <sheetName val="6_1_14_ventana_prefab_concreto"/>
      <sheetName val="6_1_18Cañuela_perim_ag_lluvias"/>
      <sheetName val="6_1_19_1Pref_piso"/>
      <sheetName val="6_2_2Meson_lavamanos"/>
      <sheetName val="6_2_3_2Meson_laboratorio"/>
      <sheetName val="6_2_1_Meson_laborat"/>
      <sheetName val="6,2,5Banca_en_concreto"/>
      <sheetName val="6_3_6Alero_concreto"/>
      <sheetName val="6_2_3_1Mezon_vidrio"/>
      <sheetName val="7_1_3_1_1Tubo_hg1&quot;"/>
      <sheetName val="7_1_3_1_2Tubo_hg1_1-2"/>
      <sheetName val="7_1_3_1_3Tubp_hg2"/>
      <sheetName val="7_1_3_1_4Tubo_hg3"/>
      <sheetName val="7_1_3_3_3Registro_1_1-2"/>
      <sheetName val="7_1_3_3_5Registro_3"/>
      <sheetName val="7_1_3_4_1Cheque_1_"/>
      <sheetName val="7_1_6_3Tuberia_1&quot;PVCP13_5"/>
      <sheetName val="7_1_1_4_Cheque_1&quot;"/>
      <sheetName val="_7_1_11_5Bajante_Amaz"/>
      <sheetName val="7_1_2_4Sumin_Tanq_1000_lts"/>
      <sheetName val="7_1_6_1Tuberia_PVCP_Media"/>
      <sheetName val="7_1_6_2Tuberia_PVCP1&quot;"/>
      <sheetName val="7_1_6_8Registro_de_media"/>
      <sheetName val="7_1_6_10Registro1&quot;"/>
      <sheetName val="7_1_6_4TuboPVC1_1-4"/>
      <sheetName val="7_1_6_6Tubo_PVC2&quot;"/>
      <sheetName val="7_1_6_13Caja_plastica_reg"/>
      <sheetName val="7_1_6_5Tub__y_acc__de_1y1-2"/>
      <sheetName val="7_1_6_9Registro_de_3-4"/>
      <sheetName val="7_1_6_11Registro_1_1-4"/>
      <sheetName val="7_1_6_12Registro_2&quot;"/>
      <sheetName val="7_1_6_2TuberiaPVC_3-4"/>
      <sheetName val="7_1_8_1Pto_agua_Lavamanos"/>
      <sheetName val="7_1_8_3Pto_agua_Sanitario_"/>
      <sheetName val="7_1_8_4Pto_agua_Orinal"/>
      <sheetName val="7_1_8_12Recamara_HG_para_orinal"/>
      <sheetName val="7_1_8_13Camara_de_Aire"/>
      <sheetName val="7_1_9_1Pto_sanit_lavamanos"/>
      <sheetName val="7_1_10_3Bajant_sanit_4&quot;"/>
      <sheetName val="7_1_10_1Bajnte_sanit_2&quot;"/>
      <sheetName val="7,1,10,2Tubo_sanit3&quot;"/>
      <sheetName val="7_1_11_3_Bajante_Ag_Ll_4&quot;"/>
      <sheetName val="7_1_11_1Tubo_PVCL2&quot;"/>
      <sheetName val="7,1,11,5_Tubo_PVCfiltro_4&quot;"/>
      <sheetName val="7_1_11_6Bajantt_tipo_Amaz"/>
      <sheetName val="7_1_12_1Montaje_lavamanos"/>
      <sheetName val="7_1_12_8Llave_de_mang"/>
      <sheetName val="7,2,1,4Tubo_12_galv"/>
      <sheetName val="7_2_1_11registro_1-2_gas"/>
      <sheetName val="7_2_1_12Regulador"/>
      <sheetName val="7_2_1_17Punto_gas"/>
      <sheetName val="7_2_1_18Tapon_HG_1-2"/>
      <sheetName val="8_1_1Salida_lamp_Fluor_"/>
      <sheetName val="8_1_2Salida_Lamp_incan"/>
      <sheetName val="8_1_4Salida_pto"/>
      <sheetName val="8_1_5Salida_Toma"/>
      <sheetName val="8_1_8Salida_Toma_GFCI"/>
      <sheetName val="8_3_4Acom_a_T1"/>
      <sheetName val="8_3_7Tubo_Galvanizado"/>
      <sheetName val="8_3_9Acometida"/>
      <sheetName val="8_3_14Acometida_1&quot;_2#8"/>
      <sheetName val="8_3_15Canaliz__conduit_nedia"/>
      <sheetName val="8_3_16Ducto_3-4"/>
      <sheetName val="8_4_2Tablero18circuitos"/>
      <sheetName val="8_4_5Caja_Medidor"/>
      <sheetName val="8_4_7Interruptor"/>
      <sheetName val="8_4_8Interrup_60_A"/>
      <sheetName val="8_4_11Caja_6_Circuit"/>
      <sheetName val="8_4_13Tablero_de_12_circ"/>
      <sheetName val="8_4_14Tablero30circuit"/>
      <sheetName val="8_6_1Salida_TV"/>
      <sheetName val="8_6_4Salid_ventilador"/>
      <sheetName val="8_8_2Tierra"/>
      <sheetName val="8_11_1Camara_CS_274"/>
      <sheetName val="8_11_4Caja_de_Insp"/>
      <sheetName val="9_1_1_PAÑETE_IMPERMEA_1_3"/>
      <sheetName val="9_1_2Pañete_Int"/>
      <sheetName val="9_1_3Pañete_Ext"/>
      <sheetName val="9_1_5Pañete_int_ml"/>
      <sheetName val="9_1_5_1Pañete_rustico_exterior"/>
      <sheetName val="9_2_1Pañete_Bajo_Placa"/>
      <sheetName val="10_1_2Alist_pisos"/>
      <sheetName val="10_1_3_ALISTADO_DE_PISOS_CON_MO"/>
      <sheetName val="10_1_5_1Mortero_afin_piso"/>
      <sheetName val="10,2,1,3Ceramica_20_20_trafico"/>
      <sheetName val="10_2_1_2Duropiso"/>
      <sheetName val="10_2_2_4Concreto_esmaltado"/>
      <sheetName val="10_2_2_5Concreto_es+tabla_etrus"/>
      <sheetName val="10_2_3_4Tablon30x30"/>
      <sheetName val="10_2_3_9Tableta_etrusca"/>
      <sheetName val="10,2,3,6Tableta_cuarto26"/>
      <sheetName val="10_3,2,1Tableta_cuarto_ml"/>
      <sheetName val="10_2_3_7Tableta_cuarto_ml"/>
      <sheetName val="10_2_4_1Baldosa_grano_marmol"/>
      <sheetName val="10_2_4_4Tableta"/>
      <sheetName val="10_3_3_6_Guardaescob_granito"/>
      <sheetName val="10_3_2_3Media_caña_mort"/>
      <sheetName val="10_3_2_6Tableta_ml"/>
      <sheetName val="10_3_7_2remate_ladrillo"/>
      <sheetName val="10_4_2Gradas_en_Gravilla"/>
      <sheetName val="11,1,3Afinado_Vigas_Canales_imp"/>
      <sheetName val="11,1,4Impermeh_manto_asfalt"/>
      <sheetName val="11_1_4Impermehab_manto_asfaltic"/>
      <sheetName val="11,2,6,2Remate_superior"/>
      <sheetName val="11_2_6_3Remate_lateral"/>
      <sheetName val="11_2_4Teja_Sandwich"/>
      <sheetName val="11_4_1Teja_termoacustica"/>
      <sheetName val="11_6_1Teja_cindu"/>
      <sheetName val="11_7_1_1Canal_lamina"/>
      <sheetName val="11_3_5Canal_PVC"/>
      <sheetName val="12_1_1Ventana_aluminio_fija"/>
      <sheetName val="12_1_3_Ventana_aluminio"/>
      <sheetName val="12_1_4Persiana_alumin"/>
      <sheetName val="12_2_7Puerta_Metalica_0_6"/>
      <sheetName val="12_2_4Puerta_Metalica_,70"/>
      <sheetName val="12_2_2Puerta_Metalica_1_55x2_95"/>
      <sheetName val="12,2,3Puerta_metalica1_55x2_85"/>
      <sheetName val="12_2_5Puertalamina_1x2_1"/>
      <sheetName val="12_2_6Puerta1_5x2_1"/>
      <sheetName val="12_2_3_1Ventana_Acero_rect2_85"/>
      <sheetName val="12_2_6_2Ventana_Acero_rect_m2"/>
      <sheetName val="12_2_1_8Ventana_Acerorect_1"/>
      <sheetName val="12,2,2,2Pasamanos_2&quot;"/>
      <sheetName val="12_3_2_1Baranda_en_Tubo_1_1_2&quot;"/>
      <sheetName val="12_3_2_2Baranda_en_Tubo_3&quot;"/>
      <sheetName val="12_2_3_1Reja_varilla_cuad"/>
      <sheetName val="12_2_3_7Ventana_"/>
      <sheetName val="12_2_3_8Ventana"/>
      <sheetName val="12_2_3_9Puertas"/>
      <sheetName val="12_2_3_10Pta_vent_"/>
      <sheetName val="12_2_3_2_2_Persiana_metalica"/>
      <sheetName val="12_3_5Baranda_tubo_3&quot;y2&quot;"/>
      <sheetName val="12_4_2_1Reja_perfilovalado"/>
      <sheetName val="12_5_10estruct_lavamanos"/>
      <sheetName val="14_1_1Enchape_en_ceramica_20x20"/>
      <sheetName val="14_3_1_Poceta_en_granito"/>
      <sheetName val="15_1_3_Lampara_fluorecente"/>
      <sheetName val="15_1_6Lampara_tortuga"/>
      <sheetName val="16_1_1Sanitario_discap"/>
      <sheetName val="16_1_2Sanitario_Infantil"/>
      <sheetName val="16_1_3Sanitario"/>
      <sheetName val="16_1_4Orinal"/>
      <sheetName val="16_1_5Lavamalos_de_sobreponer"/>
      <sheetName val="16_1_7Lavamalos_de_colgar"/>
      <sheetName val="16_1_11Lavamanos_acero_inox"/>
      <sheetName val="16_2_1Dispensador_papel_hig"/>
      <sheetName val="16_2_3_Dispensador_jabon"/>
      <sheetName val="16_2_7Barra_discap"/>
      <sheetName val="16_2_8_1GriferiaPush"/>
      <sheetName val="18_1_1Hidrofugo"/>
      <sheetName val="18_1_2Pintura_Plast"/>
      <sheetName val="18_1_3Pintura_plast_fachadas"/>
      <sheetName val="18_1_2Esmalte_epoxico"/>
      <sheetName val="18_1_4Vinilo"/>
      <sheetName val="18_1_7pint_coraza"/>
      <sheetName val="19_3_3Vidrio_temp_6mm"/>
      <sheetName val="18_2,1,Esmalte_sobre_marcos_lam"/>
      <sheetName val="18_3,6Esmalte_sobre_mueble_bajo"/>
      <sheetName val="19_1,1Cerradura_baños_y_aulas"/>
      <sheetName val="19_3_1Espejo"/>
      <sheetName val="21_1_3Aseo_"/>
      <sheetName val="20,2,6Adoquin_gress"/>
      <sheetName val="1_2_1__Instalacion_prov__agua"/>
      <sheetName val="1_2_2__Instalacion_prov__energi"/>
      <sheetName val="1_2_3__Instalacion_prov__tel_"/>
      <sheetName val="5_1_3_1bloque_en_concreto_estru"/>
      <sheetName val="Concreto_de_4000_psi_"/>
      <sheetName val="Concreto_de_3500_psi_"/>
      <sheetName val="APU_12"/>
      <sheetName val="APU_11"/>
      <sheetName val="APU_10"/>
      <sheetName val="APU_9"/>
      <sheetName val="APU_8"/>
      <sheetName val="APU_7"/>
      <sheetName val="APU_6"/>
      <sheetName val="APU_5"/>
      <sheetName val="APU_4"/>
      <sheetName val="APU_3"/>
      <sheetName val="APU_2"/>
      <sheetName val="APU_1"/>
      <sheetName val="5_2_2__Ladrillo_Prensado"/>
      <sheetName val="10_3_3_4_1__GUARDAESCOBA_EN_CEM"/>
      <sheetName val="3_1_4__ACCESORIO_SANIT_"/>
      <sheetName val="21_1_2_aseo_muros_interiores"/>
      <sheetName val="21_1_4_RETIRO_DE_ESCOMBROS"/>
      <sheetName val="21_1_2__ASEO_FACHADAS"/>
      <sheetName val="ANALISIS_DE_AIU2"/>
      <sheetName val="Datos_Principales2"/>
      <sheetName val="PRESUP_COMP_2"/>
      <sheetName val="PRESUP_ACT_2"/>
      <sheetName val="Presup_Resum2"/>
      <sheetName val="Reporte_Viabilidad2"/>
      <sheetName val="Transp_2"/>
      <sheetName val="M_Obra2"/>
      <sheetName val="Mort_1-32"/>
      <sheetName val="Mortero_1-3_imperm2"/>
      <sheetName val="Mortero_1-42"/>
      <sheetName val="Mortero_1-4_imperm_2"/>
      <sheetName val="Mortero_1-62"/>
      <sheetName val="Concreto_de_2000_psi2"/>
      <sheetName val="Concreto_de_25002"/>
      <sheetName val="Concreto_de_3000_psi2"/>
      <sheetName val="Acero_de_37_000_psi_2"/>
      <sheetName val="Acero_de_60_000psi2"/>
      <sheetName val="1_1_1campamento2"/>
      <sheetName val="1_1_2__Cerram_prov2"/>
      <sheetName val="1_1_3Limp__Desca__y_Retiro2"/>
      <sheetName val="1_1_4Localización_y_Rep_2"/>
      <sheetName val="1_1_7Localiz_y_rep2"/>
      <sheetName val="1_3_1Demol_const_exit2"/>
      <sheetName val="1_3_3Demol_de_muros2"/>
      <sheetName val="1_3_6Demol_placa_maciza2"/>
      <sheetName val="1_3_7Demol_const_manual2"/>
      <sheetName val="1_4_2Traslado_poste2"/>
      <sheetName val="2_1_1Excav_Mecan_2"/>
      <sheetName val="2_1_2Excav__man_2"/>
      <sheetName val="2_1_3xcav_man_receb2"/>
      <sheetName val="2_1_5Relleno_mat_com2"/>
      <sheetName val="2_1_06_Recebo_Comun2"/>
      <sheetName val="2_1_10Relleno_Recebo_B-2002"/>
      <sheetName val="2_2_1Concreto_pobre2"/>
      <sheetName val="2_2_2Conc_ciclopeo2"/>
      <sheetName val="2_2_3Muro_contencion2"/>
      <sheetName val="2_2_4Concreto_Zapatas2"/>
      <sheetName val="2_2_5Viga_Ciment2"/>
      <sheetName val="2_2_6PILOTES2"/>
      <sheetName val="2_2_7DADOS2"/>
      <sheetName val="2_2_8_1Placa_Contrapiso2"/>
      <sheetName val="2_2_8_2Placa_aligerada_50cm2"/>
      <sheetName val="2_3_3Malla_Electros_2"/>
      <sheetName val="3,1,2,3Tubo_novafor_4&quot;2"/>
      <sheetName val="3_1_2_4Tubo_novafor_102"/>
      <sheetName val="3_1_2_5Tuberia_novafor12&quot;2"/>
      <sheetName val="3_2_1_2Tubo_PVC_sanit42"/>
      <sheetName val="3_1_1_3Tuberia_sanitr6&quot;2"/>
      <sheetName val="3_4_1_1Caja_de_Insp_602"/>
      <sheetName val="3_4_5canalteta_aguas_ll2"/>
      <sheetName val="3_4_9Caja_insp_0_82"/>
      <sheetName val="3_4_10Caja_insp_12"/>
      <sheetName val="3_4_11Caja_insp_0_42"/>
      <sheetName val="3_5_1Excavacion_manual2"/>
      <sheetName val="3_5_5Retiro_de_Sobrantes2"/>
      <sheetName val="3,5,6Relleno_en_grava3-42"/>
      <sheetName val="3_6_1Empate_camara2"/>
      <sheetName val="4_1_1Conc__Columnas2"/>
      <sheetName val="4_2_1Viga_Aerea2"/>
      <sheetName val="4_2_2Viga_Canal2"/>
      <sheetName val="4_3_2Losa_aliger2"/>
      <sheetName val="4_3_3_1Losa_con_lamina2"/>
      <sheetName val="4_3_1_4Placa_e=_22"/>
      <sheetName val="4_3_1_1Placa_e=_12"/>
      <sheetName val="4_3_1,3Placa_e=_152"/>
      <sheetName val="4_3_1_2Placa_e=_122"/>
      <sheetName val="4_3_10Placa_alig_302"/>
      <sheetName val="4_3_11Placa_alig_502"/>
      <sheetName val="4_4_1Escal_en_concret2"/>
      <sheetName val="4_4_2Rampa_en_concret2"/>
      <sheetName val="4_4_3concreto_tanque2"/>
      <sheetName val="4_5_2Acero_6000_psi2"/>
      <sheetName val="4_6_1perfil_metalico_placa2"/>
      <sheetName val="4_7_4_1Perfil_metalico2"/>
      <sheetName val="4_6_2_6Anclajes2"/>
      <sheetName val="4_6_2_7Columna_metalica2"/>
      <sheetName val="4_6_2_8Viga_Met_2"/>
      <sheetName val="4_6_2_9Viga_met_602"/>
      <sheetName val="4_6_2_10Viga_met_652"/>
      <sheetName val="5_1_3_1bloque_piedra2"/>
      <sheetName val="5_1_2_4Bloque_cocr_122"/>
      <sheetName val="5_1_1_3Bloque_concr192"/>
      <sheetName val="5_2_2Ladrillo_Tolete_Fino_2_ca2"/>
      <sheetName val="5_2_3Ladrillo_toletefino_1_car2"/>
      <sheetName val="5_2_7Muro_Bloque_52"/>
      <sheetName val="5_2_6_1Muro_Bloque_42"/>
      <sheetName val="5,3,4Remates_ladrillo_tolete_2"/>
      <sheetName val="5_4_1Grouting2"/>
      <sheetName val="5,6,1_Chazos_para_carpinteria2"/>
      <sheetName val="6_1_1Alfajia2"/>
      <sheetName val="COLUMNETA_MAMPOSTERIA2"/>
      <sheetName val="6_1_3Pref_conc_a_la_vista2"/>
      <sheetName val="6_1_12Zocalo2"/>
      <sheetName val="6_1_14_ventana_prefab_concreto2"/>
      <sheetName val="6_1_18Cañuela_perim_ag_lluvias2"/>
      <sheetName val="6_1_19_1Pref_piso2"/>
      <sheetName val="6_2_2Meson_lavamanos2"/>
      <sheetName val="6_2_3_2Meson_laboratorio2"/>
      <sheetName val="6_2_1_Meson_laborat2"/>
      <sheetName val="6,2,5Banca_en_concreto2"/>
      <sheetName val="6_3_6Alero_concreto2"/>
      <sheetName val="6_2_3_1Mezon_vidrio2"/>
      <sheetName val="7_1_3_1_1Tubo_hg1&quot;2"/>
      <sheetName val="7_1_3_1_2Tubo_hg1_1-22"/>
      <sheetName val="7_1_3_1_3Tubp_hg22"/>
      <sheetName val="7_1_3_1_4Tubo_hg32"/>
      <sheetName val="7_1_3_3_3Registro_1_1-22"/>
      <sheetName val="7_1_3_3_5Registro_32"/>
      <sheetName val="7_1_3_4_1Cheque_1_2"/>
      <sheetName val="7_1_6_3Tuberia_1&quot;PVCP13_52"/>
      <sheetName val="7_1_1_4_Cheque_1&quot;2"/>
      <sheetName val="_7_1_11_5Bajante_Amaz2"/>
      <sheetName val="7_1_2_4Sumin_Tanq_1000_lts2"/>
      <sheetName val="7_1_6_1Tuberia_PVCP_Media2"/>
      <sheetName val="7_1_6_2Tuberia_PVCP1&quot;2"/>
      <sheetName val="7_1_6_8Registro_de_media2"/>
      <sheetName val="7_1_6_10Registro1&quot;2"/>
      <sheetName val="7_1_6_4TuboPVC1_1-42"/>
      <sheetName val="7_1_6_6Tubo_PVC2&quot;2"/>
      <sheetName val="7_1_6_13Caja_plastica_reg2"/>
      <sheetName val="7_1_6_5Tub__y_acc__de_1y1-22"/>
      <sheetName val="7_1_6_9Registro_de_3-42"/>
      <sheetName val="7_1_6_11Registro_1_1-42"/>
      <sheetName val="7_1_6_12Registro_2&quot;2"/>
      <sheetName val="7_1_6_2TuberiaPVC_3-42"/>
      <sheetName val="7_1_8_1Pto_agua_Lavamanos2"/>
      <sheetName val="7_1_8_3Pto_agua_Sanitario_2"/>
      <sheetName val="7_1_8_4Pto_agua_Orinal2"/>
      <sheetName val="7_1_8_12Recamara_HG_para_orina2"/>
      <sheetName val="7_1_8_13Camara_de_Aire2"/>
      <sheetName val="7_1_9_1Pto_sanit_lavamanos2"/>
      <sheetName val="7_1_10_3Bajant_sanit_4&quot;2"/>
      <sheetName val="7_1_10_1Bajnte_sanit_2&quot;2"/>
      <sheetName val="7,1,10,2Tubo_sanit3&quot;2"/>
      <sheetName val="7_1_11_3_Bajante_Ag_Ll_4&quot;2"/>
      <sheetName val="7_1_11_1Tubo_PVCL2&quot;2"/>
      <sheetName val="7,1,11,5_Tubo_PVCfiltro_4&quot;2"/>
      <sheetName val="7_1_11_6Bajantt_tipo_Amaz2"/>
      <sheetName val="7_1_12_1Montaje_lavamanos2"/>
      <sheetName val="7_1_12_8Llave_de_mang2"/>
      <sheetName val="7,2,1,4Tubo_12_galv2"/>
      <sheetName val="7_2_1_11registro_1-2_gas2"/>
      <sheetName val="7_2_1_12Regulador2"/>
      <sheetName val="7_2_1_17Punto_gas2"/>
      <sheetName val="7_2_1_18Tapon_HG_1-22"/>
      <sheetName val="8_1_1Salida_lamp_Fluor_2"/>
      <sheetName val="8_1_2Salida_Lamp_incan2"/>
      <sheetName val="8_1_4Salida_pto2"/>
      <sheetName val="8_1_5Salida_Toma2"/>
      <sheetName val="8_1_8Salida_Toma_GFCI2"/>
      <sheetName val="8_3_4Acom_a_T12"/>
      <sheetName val="8_3_7Tubo_Galvanizado2"/>
      <sheetName val="8_3_9Acometida2"/>
      <sheetName val="8_3_14Acometida_1&quot;_2#82"/>
      <sheetName val="8_3_15Canaliz__conduit_nedia2"/>
      <sheetName val="8_3_16Ducto_3-42"/>
      <sheetName val="8_4_2Tablero18circuitos2"/>
      <sheetName val="8_4_5Caja_Medidor2"/>
      <sheetName val="8_4_7Interruptor2"/>
      <sheetName val="8_4_8Interrup_60_A2"/>
      <sheetName val="8_4_11Caja_6_Circuit2"/>
      <sheetName val="8_4_13Tablero_de_12_circ2"/>
      <sheetName val="8_4_14Tablero30circuit2"/>
      <sheetName val="8_6_1Salida_TV2"/>
      <sheetName val="8_6_4Salid_ventilador2"/>
      <sheetName val="8_8_2Tierra2"/>
      <sheetName val="8_11_1Camara_CS_2742"/>
      <sheetName val="8_11_4Caja_de_Insp2"/>
      <sheetName val="9_1_1_PAÑETE_IMPERMEA_1_32"/>
      <sheetName val="9_1_2Pañete_Int2"/>
      <sheetName val="9_1_3Pañete_Ext2"/>
      <sheetName val="9_1_5Pañete_int_ml2"/>
      <sheetName val="9_1_5_1Pañete_rustico_exterior2"/>
      <sheetName val="9_2_1Pañete_Bajo_Placa2"/>
      <sheetName val="10_1_2Alist_pisos2"/>
      <sheetName val="10_1_3_ALISTADO_DE_PISOS_CON_M2"/>
      <sheetName val="10_1_5_1Mortero_afin_piso2"/>
      <sheetName val="10,2,1,3Ceramica_20_20_trafico2"/>
      <sheetName val="10_2_1_2Duropiso2"/>
      <sheetName val="10_2_2_4Concreto_esmaltado2"/>
      <sheetName val="10_2_2_5Concreto_es+tabla_etru2"/>
      <sheetName val="10_2_3_4Tablon30x302"/>
      <sheetName val="10_2_3_9Tableta_etrusca2"/>
      <sheetName val="10,2,3,6Tableta_cuarto262"/>
      <sheetName val="10_3,2,1Tableta_cuarto_ml2"/>
      <sheetName val="10_2_3_7Tableta_cuarto_ml2"/>
      <sheetName val="10_2_4_1Baldosa_grano_marmol2"/>
      <sheetName val="10_2_4_4Tableta2"/>
      <sheetName val="10_3_3_6_Guardaescob_granito2"/>
      <sheetName val="10_3_2_3Media_caña_mort2"/>
      <sheetName val="10_3_2_6Tableta_ml2"/>
      <sheetName val="10_3_7_2remate_ladrillo2"/>
      <sheetName val="10_4_2Gradas_en_Gravilla2"/>
      <sheetName val="11,1,3Afinado_Vigas_Canales_im2"/>
      <sheetName val="11,1,4Impermeh_manto_asfalt2"/>
      <sheetName val="11_1_4Impermehab_manto_asfalti2"/>
      <sheetName val="11,2,6,2Remate_superior2"/>
      <sheetName val="11_2_6_3Remate_lateral2"/>
      <sheetName val="11_2_4Teja_Sandwich2"/>
      <sheetName val="11_4_1Teja_termoacustica2"/>
      <sheetName val="11_6_1Teja_cindu2"/>
      <sheetName val="11_7_1_1Canal_lamina2"/>
      <sheetName val="11_3_5Canal_PVC2"/>
      <sheetName val="12_1_1Ventana_aluminio_fija2"/>
      <sheetName val="12_1_3_Ventana_aluminio2"/>
      <sheetName val="12_1_4Persiana_alumin2"/>
      <sheetName val="12_2_7Puerta_Metalica_0_62"/>
      <sheetName val="12_2_4Puerta_Metalica_,702"/>
      <sheetName val="12_2_2Puerta_Metalica_1_55x2_92"/>
      <sheetName val="12,2,3Puerta_metalica1_55x2_852"/>
      <sheetName val="12_2_5Puertalamina_1x2_12"/>
      <sheetName val="12_2_6Puerta1_5x2_12"/>
      <sheetName val="12_2_3_1Ventana_Acero_rect2_852"/>
      <sheetName val="12_2_6_2Ventana_Acero_rect_m22"/>
      <sheetName val="12_2_1_8Ventana_Acerorect_12"/>
      <sheetName val="12,2,2,2Pasamanos_2&quot;2"/>
      <sheetName val="12_3_2_1Baranda_en_Tubo_1_1_2&quot;2"/>
      <sheetName val="12_3_2_2Baranda_en_Tubo_3&quot;2"/>
      <sheetName val="12_2_3_1Reja_varilla_cuad2"/>
      <sheetName val="12_2_3_7Ventana_2"/>
      <sheetName val="12_2_3_8Ventana2"/>
      <sheetName val="12_2_3_9Puertas2"/>
      <sheetName val="12_2_3_10Pta_vent_2"/>
      <sheetName val="12_2_3_2_2_Persiana_metalica2"/>
      <sheetName val="12_3_5Baranda_tubo_3&quot;y2&quot;2"/>
      <sheetName val="12_4_2_1Reja_perfilovalado2"/>
      <sheetName val="12_5_10estruct_lavamanos2"/>
      <sheetName val="14_1_1Enchape_en_ceramica_20x22"/>
      <sheetName val="14_3_1_Poceta_en_granito2"/>
      <sheetName val="15_1_3_Lampara_fluorecente2"/>
      <sheetName val="15_1_6Lampara_tortuga2"/>
      <sheetName val="16_1_1Sanitario_discap2"/>
      <sheetName val="16_1_2Sanitario_Infantil2"/>
      <sheetName val="16_1_3Sanitario2"/>
      <sheetName val="16_1_4Orinal2"/>
      <sheetName val="16_1_5Lavamalos_de_sobreponer2"/>
      <sheetName val="16_1_7Lavamalos_de_colgar2"/>
      <sheetName val="16_1_11Lavamanos_acero_inox2"/>
      <sheetName val="16_2_1Dispensador_papel_hig2"/>
      <sheetName val="16_2_3_Dispensador_jabon2"/>
      <sheetName val="16_2_7Barra_discap2"/>
      <sheetName val="16_2_8_1GriferiaPush2"/>
      <sheetName val="18_1_1Hidrofugo2"/>
      <sheetName val="18_1_2Pintura_Plast2"/>
      <sheetName val="18_1_3Pintura_plast_fachadas2"/>
      <sheetName val="18_1_2Esmalte_epoxico2"/>
      <sheetName val="18_1_4Vinilo2"/>
      <sheetName val="18_1_7pint_coraza2"/>
      <sheetName val="19_3_3Vidrio_temp_6mm2"/>
      <sheetName val="18_2,1,Esmalte_sobre_marcos_la2"/>
      <sheetName val="18_3,6Esmalte_sobre_mueble_baj2"/>
      <sheetName val="19_1,1Cerradura_baños_y_aulas2"/>
      <sheetName val="19_3_1Espejo2"/>
      <sheetName val="21_1_3Aseo_2"/>
      <sheetName val="20,2,6Adoquin_gress2"/>
      <sheetName val="1_2_1__Instalacion_prov__agua2"/>
      <sheetName val="1_2_2__Instalacion_prov__energ2"/>
      <sheetName val="1_2_3__Instalacion_prov__tel_2"/>
      <sheetName val="5_1_3_1bloque_en_concreto_estr2"/>
      <sheetName val="Concreto_de_4000_psi_2"/>
      <sheetName val="Concreto_de_3500_psi_2"/>
      <sheetName val="APU_122"/>
      <sheetName val="APU_112"/>
      <sheetName val="APU_102"/>
      <sheetName val="APU_92"/>
      <sheetName val="APU_82"/>
      <sheetName val="APU_72"/>
      <sheetName val="APU_62"/>
      <sheetName val="APU_52"/>
      <sheetName val="APU_42"/>
      <sheetName val="APU_32"/>
      <sheetName val="APU_22"/>
      <sheetName val="APU_14"/>
      <sheetName val="5_2_2__Ladrillo_Prensado2"/>
      <sheetName val="10_3_3_4_1__GUARDAESCOBA_EN_CE2"/>
      <sheetName val="3_1_4__ACCESORIO_SANIT_2"/>
      <sheetName val="21_1_2_aseo_muros_interiores2"/>
      <sheetName val="21_1_4_RETIRO_DE_ESCOMBROS2"/>
      <sheetName val="21_1_2__ASEO_FACHADAS2"/>
      <sheetName val="ANALISIS DE AIU"/>
      <sheetName val="Datos Principales"/>
      <sheetName val="PRESUP COMP."/>
      <sheetName val="PRESUP ACT."/>
      <sheetName val="Presup Resum"/>
      <sheetName val="Reporte Viabilidad"/>
      <sheetName val="Transp."/>
      <sheetName val="M.Obra"/>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ANALISIS_DE_AIU3"/>
      <sheetName val="Datos_Principales3"/>
      <sheetName val="PRESUP_COMP_3"/>
      <sheetName val="PRESUP_ACT_3"/>
      <sheetName val="Presup_Resum3"/>
      <sheetName val="Reporte_Viabilidad3"/>
      <sheetName val="Transp_3"/>
      <sheetName val="M_Obra3"/>
      <sheetName val="Mort_1-33"/>
      <sheetName val="Mortero_1-3_imperm3"/>
      <sheetName val="Mortero_1-43"/>
      <sheetName val="Mortero_1-4_imperm_3"/>
      <sheetName val="Mortero_1-63"/>
      <sheetName val="Concreto_de_2000_psi3"/>
      <sheetName val="Concreto_de_25003"/>
      <sheetName val="Concreto_de_3000_psi3"/>
      <sheetName val="Acero_de_37_000_psi_3"/>
      <sheetName val="Acero_de_60_000psi3"/>
      <sheetName val="1_1_1campamento3"/>
      <sheetName val="1_1_2__Cerram_prov3"/>
      <sheetName val="1_1_3Limp__Desca__y_Retiro3"/>
      <sheetName val="1_1_4Localización_y_Rep_3"/>
      <sheetName val="1_1_7Localiz_y_rep3"/>
      <sheetName val="1_3_1Demol_const_exit3"/>
      <sheetName val="1_3_3Demol_de_muros3"/>
      <sheetName val="1_3_6Demol_placa_maciza3"/>
      <sheetName val="1_3_7Demol_const_manual3"/>
      <sheetName val="1_4_2Traslado_poste3"/>
      <sheetName val="2_1_1Excav_Mecan_3"/>
      <sheetName val="2_1_2Excav__man_3"/>
      <sheetName val="2_1_3xcav_man_receb3"/>
      <sheetName val="2_1_5Relleno_mat_com3"/>
      <sheetName val="2_1_06_Recebo_Comun3"/>
      <sheetName val="2_1_10Relleno_Recebo_B-2003"/>
      <sheetName val="2_2_1Concreto_pobre3"/>
      <sheetName val="2_2_2Conc_ciclopeo3"/>
      <sheetName val="2_2_3Muro_contencion3"/>
      <sheetName val="2_2_4Concreto_Zapatas3"/>
      <sheetName val="2_2_5Viga_Ciment3"/>
      <sheetName val="2_2_6PILOTES3"/>
      <sheetName val="2_2_7DADOS3"/>
      <sheetName val="2_2_8_1Placa_Contrapiso3"/>
      <sheetName val="2_2_8_2Placa_aligerada_50cm3"/>
      <sheetName val="2_3_3Malla_Electros_3"/>
      <sheetName val="3,1,2,3Tubo_novafor_4&quot;3"/>
      <sheetName val="3_1_2_4Tubo_novafor_103"/>
      <sheetName val="3_1_2_5Tuberia_novafor12&quot;3"/>
      <sheetName val="3_2_1_2Tubo_PVC_sanit43"/>
      <sheetName val="3_1_1_3Tuberia_sanitr6&quot;3"/>
      <sheetName val="3_4_1_1Caja_de_Insp_603"/>
      <sheetName val="3_4_5canalteta_aguas_ll3"/>
      <sheetName val="3_4_9Caja_insp_0_83"/>
      <sheetName val="3_4_10Caja_insp_13"/>
      <sheetName val="3_4_11Caja_insp_0_43"/>
      <sheetName val="3_5_1Excavacion_manual3"/>
      <sheetName val="3_5_5Retiro_de_Sobrantes3"/>
      <sheetName val="3,5,6Relleno_en_grava3-43"/>
      <sheetName val="3_6_1Empate_camara3"/>
      <sheetName val="4_1_1Conc__Columnas3"/>
      <sheetName val="4_2_1Viga_Aerea3"/>
      <sheetName val="4_2_2Viga_Canal3"/>
      <sheetName val="4_3_2Losa_aliger3"/>
      <sheetName val="4_3_3_1Losa_con_lamina3"/>
      <sheetName val="4_3_1_4Placa_e=_23"/>
      <sheetName val="4_3_1_1Placa_e=_13"/>
      <sheetName val="4_3_1,3Placa_e=_153"/>
      <sheetName val="4_3_1_2Placa_e=_123"/>
      <sheetName val="4_3_10Placa_alig_303"/>
      <sheetName val="4_3_11Placa_alig_503"/>
      <sheetName val="4_4_1Escal_en_concret3"/>
      <sheetName val="4_4_2Rampa_en_concret3"/>
      <sheetName val="4_4_3concreto_tanque3"/>
      <sheetName val="4_5_2Acero_6000_psi3"/>
      <sheetName val="4_6_1perfil_metalico_placa3"/>
      <sheetName val="4_7_4_1Perfil_metalico3"/>
      <sheetName val="4_6_2_6Anclajes3"/>
      <sheetName val="4_6_2_7Columna_metalica3"/>
      <sheetName val="4_6_2_8Viga_Met_3"/>
      <sheetName val="4_6_2_9Viga_met_603"/>
      <sheetName val="4_6_2_10Viga_met_653"/>
      <sheetName val="5_1_3_1bloque_piedra3"/>
      <sheetName val="5_1_2_4Bloque_cocr_123"/>
      <sheetName val="5_1_1_3Bloque_concr193"/>
      <sheetName val="5_2_2Ladrillo_Tolete_Fino_2_ca3"/>
      <sheetName val="5_2_3Ladrillo_toletefino_1_car3"/>
      <sheetName val="5_2_7Muro_Bloque_53"/>
      <sheetName val="5_2_6_1Muro_Bloque_43"/>
      <sheetName val="5,3,4Remates_ladrillo_tolete_3"/>
      <sheetName val="5_4_1Grouting3"/>
      <sheetName val="5,6,1_Chazos_para_carpinteria3"/>
      <sheetName val="6_1_1Alfajia3"/>
      <sheetName val="COLUMNETA_MAMPOSTERIA3"/>
      <sheetName val="6_1_3Pref_conc_a_la_vista3"/>
      <sheetName val="6_1_12Zocalo3"/>
      <sheetName val="6_1_14_ventana_prefab_concreto3"/>
      <sheetName val="6_1_18Cañuela_perim_ag_lluvias3"/>
      <sheetName val="6_1_19_1Pref_piso3"/>
      <sheetName val="6_2_2Meson_lavamanos3"/>
      <sheetName val="6_2_3_2Meson_laboratorio3"/>
      <sheetName val="6_2_1_Meson_laborat3"/>
      <sheetName val="6,2,5Banca_en_concreto3"/>
      <sheetName val="6_3_6Alero_concreto3"/>
      <sheetName val="6_2_3_1Mezon_vidrio3"/>
      <sheetName val="7_1_3_1_1Tubo_hg1&quot;3"/>
      <sheetName val="7_1_3_1_2Tubo_hg1_1-23"/>
      <sheetName val="7_1_3_1_3Tubp_hg23"/>
      <sheetName val="7_1_3_1_4Tubo_hg33"/>
      <sheetName val="7_1_3_3_3Registro_1_1-23"/>
      <sheetName val="7_1_3_3_5Registro_33"/>
      <sheetName val="7_1_3_4_1Cheque_1_3"/>
      <sheetName val="7_1_6_3Tuberia_1&quot;PVCP13_53"/>
      <sheetName val="7_1_1_4_Cheque_1&quot;3"/>
      <sheetName val="_7_1_11_5Bajante_Amaz3"/>
      <sheetName val="7_1_2_4Sumin_Tanq_1000_lts3"/>
      <sheetName val="7_1_6_1Tuberia_PVCP_Media3"/>
      <sheetName val="7_1_6_2Tuberia_PVCP1&quot;3"/>
      <sheetName val="7_1_6_8Registro_de_media3"/>
      <sheetName val="7_1_6_10Registro1&quot;3"/>
      <sheetName val="7_1_6_4TuboPVC1_1-43"/>
      <sheetName val="7_1_6_6Tubo_PVC2&quot;3"/>
      <sheetName val="7_1_6_13Caja_plastica_reg3"/>
      <sheetName val="7_1_6_5Tub__y_acc__de_1y1-23"/>
      <sheetName val="7_1_6_9Registro_de_3-43"/>
      <sheetName val="7_1_6_11Registro_1_1-43"/>
      <sheetName val="7_1_6_12Registro_2&quot;3"/>
      <sheetName val="7_1_6_2TuberiaPVC_3-43"/>
      <sheetName val="7_1_8_1Pto_agua_Lavamanos3"/>
      <sheetName val="7_1_8_3Pto_agua_Sanitario_3"/>
      <sheetName val="7_1_8_4Pto_agua_Orinal3"/>
      <sheetName val="7_1_8_12Recamara_HG_para_orina3"/>
      <sheetName val="7_1_8_13Camara_de_Aire3"/>
      <sheetName val="7_1_9_1Pto_sanit_lavamanos3"/>
      <sheetName val="7_1_10_3Bajant_sanit_4&quot;3"/>
      <sheetName val="7_1_10_1Bajnte_sanit_2&quot;3"/>
      <sheetName val="7,1,10,2Tubo_sanit3&quot;3"/>
      <sheetName val="7_1_11_3_Bajante_Ag_Ll_4&quot;3"/>
      <sheetName val="7_1_11_1Tubo_PVCL2&quot;3"/>
      <sheetName val="7,1,11,5_Tubo_PVCfiltro_4&quot;3"/>
      <sheetName val="7_1_11_6Bajantt_tipo_Amaz3"/>
      <sheetName val="7_1_12_1Montaje_lavamanos3"/>
      <sheetName val="7_1_12_8Llave_de_mang3"/>
      <sheetName val="7,2,1,4Tubo_12_galv3"/>
      <sheetName val="7_2_1_11registro_1-2_gas3"/>
      <sheetName val="7_2_1_12Regulador3"/>
      <sheetName val="7_2_1_17Punto_gas3"/>
      <sheetName val="7_2_1_18Tapon_HG_1-23"/>
      <sheetName val="8_1_1Salida_lamp_Fluor_3"/>
      <sheetName val="8_1_2Salida_Lamp_incan3"/>
      <sheetName val="8_1_4Salida_pto3"/>
      <sheetName val="8_1_5Salida_Toma3"/>
      <sheetName val="8_1_8Salida_Toma_GFCI3"/>
      <sheetName val="8_3_4Acom_a_T13"/>
      <sheetName val="8_3_7Tubo_Galvanizado3"/>
      <sheetName val="8_3_9Acometida3"/>
      <sheetName val="8_3_14Acometida_1&quot;_2#83"/>
      <sheetName val="8_3_15Canaliz__conduit_nedia3"/>
      <sheetName val="8_3_16Ducto_3-43"/>
      <sheetName val="8_4_2Tablero18circuitos3"/>
      <sheetName val="8_4_5Caja_Medidor3"/>
      <sheetName val="8_4_7Interruptor3"/>
      <sheetName val="8_4_8Interrup_60_A3"/>
      <sheetName val="8_4_11Caja_6_Circuit3"/>
      <sheetName val="8_4_13Tablero_de_12_circ3"/>
      <sheetName val="8_4_14Tablero30circuit3"/>
      <sheetName val="8_6_1Salida_TV3"/>
      <sheetName val="8_6_4Salid_ventilador3"/>
      <sheetName val="8_8_2Tierra3"/>
      <sheetName val="8_11_1Camara_CS_2743"/>
      <sheetName val="8_11_4Caja_de_Insp3"/>
      <sheetName val="9_1_1_PAÑETE_IMPERMEA_1_33"/>
      <sheetName val="9_1_2Pañete_Int3"/>
      <sheetName val="9_1_3Pañete_Ext3"/>
      <sheetName val="9_1_5Pañete_int_ml3"/>
      <sheetName val="9_1_5_1Pañete_rustico_exterior3"/>
      <sheetName val="9_2_1Pañete_Bajo_Placa3"/>
      <sheetName val="10_1_2Alist_pisos3"/>
      <sheetName val="10_1_3_ALISTADO_DE_PISOS_CON_M3"/>
      <sheetName val="10_1_5_1Mortero_afin_piso3"/>
      <sheetName val="10,2,1,3Ceramica_20_20_trafico3"/>
      <sheetName val="10_2_1_2Duropiso3"/>
      <sheetName val="10_2_2_4Concreto_esmaltado3"/>
      <sheetName val="10_2_2_5Concreto_es+tabla_etru3"/>
      <sheetName val="10_2_3_4Tablon30x303"/>
      <sheetName val="10_2_3_9Tableta_etrusca3"/>
      <sheetName val="10,2,3,6Tableta_cuarto263"/>
      <sheetName val="10_3,2,1Tableta_cuarto_ml3"/>
      <sheetName val="10_2_3_7Tableta_cuarto_ml3"/>
      <sheetName val="10_2_4_1Baldosa_grano_marmol3"/>
      <sheetName val="10_2_4_4Tableta3"/>
      <sheetName val="10_3_3_6_Guardaescob_granito3"/>
      <sheetName val="10_3_2_3Media_caña_mort3"/>
      <sheetName val="10_3_2_6Tableta_ml3"/>
      <sheetName val="10_3_7_2remate_ladrillo3"/>
      <sheetName val="10_4_2Gradas_en_Gravilla3"/>
      <sheetName val="11,1,3Afinado_Vigas_Canales_im3"/>
      <sheetName val="11,1,4Impermeh_manto_asfalt3"/>
      <sheetName val="11_1_4Impermehab_manto_asfalti3"/>
      <sheetName val="11,2,6,2Remate_superior3"/>
      <sheetName val="11_2_6_3Remate_lateral3"/>
      <sheetName val="11_2_4Teja_Sandwich3"/>
      <sheetName val="11_4_1Teja_termoacustica3"/>
      <sheetName val="11_6_1Teja_cindu3"/>
      <sheetName val="11_7_1_1Canal_lamina3"/>
      <sheetName val="11_3_5Canal_PVC3"/>
      <sheetName val="12_1_1Ventana_aluminio_fija3"/>
      <sheetName val="12_1_3_Ventana_aluminio3"/>
      <sheetName val="12_1_4Persiana_alumin3"/>
      <sheetName val="12_2_7Puerta_Metalica_0_63"/>
      <sheetName val="12_2_4Puerta_Metalica_,703"/>
      <sheetName val="12_2_2Puerta_Metalica_1_55x2_93"/>
      <sheetName val="12,2,3Puerta_metalica1_55x2_853"/>
      <sheetName val="12_2_5Puertalamina_1x2_13"/>
      <sheetName val="12_2_6Puerta1_5x2_13"/>
      <sheetName val="12_2_3_1Ventana_Acero_rect2_853"/>
      <sheetName val="12_2_6_2Ventana_Acero_rect_m23"/>
      <sheetName val="12_2_1_8Ventana_Acerorect_13"/>
      <sheetName val="12,2,2,2Pasamanos_2&quot;3"/>
      <sheetName val="12_3_2_1Baranda_en_Tubo_1_1_2&quot;3"/>
      <sheetName val="12_3_2_2Baranda_en_Tubo_3&quot;3"/>
      <sheetName val="12_2_3_1Reja_varilla_cuad3"/>
      <sheetName val="12_2_3_7Ventana_3"/>
      <sheetName val="12_2_3_8Ventana3"/>
      <sheetName val="12_2_3_9Puertas3"/>
      <sheetName val="12_2_3_10Pta_vent_3"/>
      <sheetName val="12_2_3_2_2_Persiana_metalica3"/>
      <sheetName val="12_3_5Baranda_tubo_3&quot;y2&quot;3"/>
      <sheetName val="12_4_2_1Reja_perfilovalado3"/>
      <sheetName val="12_5_10estruct_lavamanos3"/>
      <sheetName val="14_1_1Enchape_en_ceramica_20x23"/>
      <sheetName val="14_3_1_Poceta_en_granito3"/>
      <sheetName val="15_1_3_Lampara_fluorecente3"/>
      <sheetName val="15_1_6Lampara_tortuga3"/>
      <sheetName val="16_1_1Sanitario_discap3"/>
      <sheetName val="16_1_2Sanitario_Infantil3"/>
      <sheetName val="16_1_3Sanitario3"/>
      <sheetName val="16_1_4Orinal3"/>
      <sheetName val="16_1_5Lavamalos_de_sobreponer3"/>
      <sheetName val="16_1_7Lavamalos_de_colgar3"/>
      <sheetName val="16_1_11Lavamanos_acero_inox3"/>
      <sheetName val="16_2_1Dispensador_papel_hig3"/>
      <sheetName val="16_2_3_Dispensador_jabon3"/>
      <sheetName val="16_2_7Barra_discap3"/>
      <sheetName val="16_2_8_1GriferiaPush3"/>
      <sheetName val="18_1_1Hidrofugo3"/>
      <sheetName val="18_1_2Pintura_Plast3"/>
      <sheetName val="18_1_3Pintura_plast_fachadas3"/>
      <sheetName val="18_1_2Esmalte_epoxico3"/>
      <sheetName val="18_1_4Vinilo3"/>
      <sheetName val="18_1_7pint_coraza3"/>
      <sheetName val="19_3_3Vidrio_temp_6mm3"/>
      <sheetName val="18_2,1,Esmalte_sobre_marcos_la3"/>
      <sheetName val="18_3,6Esmalte_sobre_mueble_baj3"/>
      <sheetName val="19_1,1Cerradura_baños_y_aulas3"/>
      <sheetName val="19_3_1Espejo3"/>
      <sheetName val="21_1_3Aseo_3"/>
      <sheetName val="20,2,6Adoquin_gress3"/>
      <sheetName val="1_2_1__Instalacion_prov__agua3"/>
      <sheetName val="1_2_2__Instalacion_prov__energ3"/>
      <sheetName val="1_2_3__Instalacion_prov__tel_3"/>
      <sheetName val="5_1_3_1bloque_en_concreto_estr3"/>
      <sheetName val="Concreto_de_4000_psi_3"/>
      <sheetName val="Concreto_de_3500_psi_3"/>
      <sheetName val="APU_123"/>
      <sheetName val="APU_113"/>
      <sheetName val="APU_103"/>
      <sheetName val="APU_93"/>
      <sheetName val="APU_83"/>
      <sheetName val="APU_73"/>
      <sheetName val="APU_63"/>
      <sheetName val="APU_53"/>
      <sheetName val="APU_43"/>
      <sheetName val="APU_33"/>
      <sheetName val="APU_23"/>
      <sheetName val="APU_15"/>
      <sheetName val="5_2_2__Ladrillo_Prensado3"/>
      <sheetName val="10_3_3_4_1__GUARDAESCOBA_EN_CE3"/>
      <sheetName val="3_1_4__ACCESORIO_SANIT_3"/>
      <sheetName val="21_1_2_aseo_muros_interiores3"/>
      <sheetName val="21_1_4_RETIRO_DE_ESCOMBROS3"/>
      <sheetName val="21_1_2__ASEO_FACHADAS3"/>
      <sheetName val="ANALISIS_DE_AIU4"/>
      <sheetName val="Datos_Principales4"/>
      <sheetName val="PRESUP_COMP_4"/>
      <sheetName val="PRESUP_ACT_4"/>
      <sheetName val="Presup_Resum4"/>
      <sheetName val="Reporte_Viabilidad4"/>
      <sheetName val="Transp_4"/>
      <sheetName val="M_Obra4"/>
      <sheetName val="Mort_1-34"/>
      <sheetName val="Mortero_1-3_imperm4"/>
      <sheetName val="Mortero_1-44"/>
      <sheetName val="Mortero_1-4_imperm_4"/>
      <sheetName val="Mortero_1-64"/>
      <sheetName val="Concreto_de_2000_psi4"/>
      <sheetName val="Concreto_de_25004"/>
      <sheetName val="Concreto_de_3000_psi4"/>
      <sheetName val="Acero_de_37_000_psi_4"/>
      <sheetName val="Acero_de_60_000psi4"/>
      <sheetName val="1_1_1campamento4"/>
      <sheetName val="1_1_2__Cerram_prov4"/>
      <sheetName val="1_1_3Limp__Desca__y_Retiro4"/>
      <sheetName val="1_1_4Localización_y_Rep_4"/>
      <sheetName val="1_1_7Localiz_y_rep4"/>
      <sheetName val="1_3_1Demol_const_exit4"/>
      <sheetName val="1_3_3Demol_de_muros4"/>
      <sheetName val="1_3_6Demol_placa_maciza4"/>
      <sheetName val="1_3_7Demol_const_manual4"/>
      <sheetName val="1_4_2Traslado_poste4"/>
      <sheetName val="2_1_1Excav_Mecan_4"/>
      <sheetName val="2_1_2Excav__man_4"/>
      <sheetName val="2_1_3xcav_man_receb4"/>
      <sheetName val="2_1_5Relleno_mat_com4"/>
      <sheetName val="2_1_06_Recebo_Comun4"/>
      <sheetName val="2_1_10Relleno_Recebo_B-2004"/>
      <sheetName val="2_2_1Concreto_pobre4"/>
      <sheetName val="2_2_2Conc_ciclopeo4"/>
      <sheetName val="2_2_3Muro_contencion4"/>
      <sheetName val="2_2_4Concreto_Zapatas4"/>
      <sheetName val="2_2_5Viga_Ciment4"/>
      <sheetName val="2_2_6PILOTES4"/>
      <sheetName val="2_2_7DADOS4"/>
      <sheetName val="2_2_8_1Placa_Contrapiso4"/>
      <sheetName val="2_2_8_2Placa_aligerada_50cm4"/>
      <sheetName val="2_3_3Malla_Electros_4"/>
      <sheetName val="3,1,2,3Tubo_novafor_4&quot;4"/>
      <sheetName val="3_1_2_4Tubo_novafor_104"/>
      <sheetName val="3_1_2_5Tuberia_novafor12&quot;4"/>
      <sheetName val="3_2_1_2Tubo_PVC_sanit44"/>
      <sheetName val="3_1_1_3Tuberia_sanitr6&quot;4"/>
      <sheetName val="3_4_1_1Caja_de_Insp_604"/>
      <sheetName val="3_4_5canalteta_aguas_ll4"/>
      <sheetName val="3_4_9Caja_insp_0_84"/>
      <sheetName val="3_4_10Caja_insp_14"/>
      <sheetName val="3_4_11Caja_insp_0_44"/>
      <sheetName val="3_5_1Excavacion_manual4"/>
      <sheetName val="3_5_5Retiro_de_Sobrantes4"/>
      <sheetName val="3,5,6Relleno_en_grava3-44"/>
      <sheetName val="3_6_1Empate_camara4"/>
      <sheetName val="4_1_1Conc__Columnas4"/>
      <sheetName val="4_2_1Viga_Aerea4"/>
      <sheetName val="4_2_2Viga_Canal4"/>
      <sheetName val="4_3_2Losa_aliger4"/>
      <sheetName val="4_3_3_1Losa_con_lamina4"/>
      <sheetName val="4_3_1_4Placa_e=_24"/>
      <sheetName val="4_3_1_1Placa_e=_14"/>
      <sheetName val="4_3_1,3Placa_e=_154"/>
      <sheetName val="4_3_1_2Placa_e=_124"/>
      <sheetName val="4_3_10Placa_alig_304"/>
      <sheetName val="4_3_11Placa_alig_504"/>
      <sheetName val="4_4_1Escal_en_concret4"/>
      <sheetName val="4_4_2Rampa_en_concret4"/>
      <sheetName val="4_4_3concreto_tanque4"/>
      <sheetName val="4_5_2Acero_6000_psi4"/>
      <sheetName val="4_6_1perfil_metalico_placa4"/>
      <sheetName val="4_7_4_1Perfil_metalico4"/>
      <sheetName val="4_6_2_6Anclajes4"/>
      <sheetName val="4_6_2_7Columna_metalica4"/>
      <sheetName val="4_6_2_8Viga_Met_4"/>
      <sheetName val="4_6_2_9Viga_met_604"/>
      <sheetName val="4_6_2_10Viga_met_654"/>
      <sheetName val="5_1_3_1bloque_piedra4"/>
      <sheetName val="5_1_2_4Bloque_cocr_124"/>
      <sheetName val="5_1_1_3Bloque_concr194"/>
      <sheetName val="5_2_2Ladrillo_Tolete_Fino_2_ca4"/>
      <sheetName val="5_2_3Ladrillo_toletefino_1_car4"/>
      <sheetName val="5_2_7Muro_Bloque_54"/>
      <sheetName val="5_2_6_1Muro_Bloque_44"/>
      <sheetName val="5,3,4Remates_ladrillo_tolete_4"/>
      <sheetName val="5_4_1Grouting4"/>
      <sheetName val="5,6,1_Chazos_para_carpinteria4"/>
      <sheetName val="6_1_1Alfajia4"/>
      <sheetName val="COLUMNETA_MAMPOSTERIA4"/>
      <sheetName val="6_1_3Pref_conc_a_la_vista4"/>
      <sheetName val="6_1_12Zocalo4"/>
      <sheetName val="6_1_14_ventana_prefab_concreto4"/>
      <sheetName val="6_1_18Cañuela_perim_ag_lluvias4"/>
      <sheetName val="6_1_19_1Pref_piso4"/>
      <sheetName val="6_2_2Meson_lavamanos4"/>
      <sheetName val="6_2_3_2Meson_laboratorio4"/>
      <sheetName val="6_2_1_Meson_laborat4"/>
      <sheetName val="6,2,5Banca_en_concreto4"/>
      <sheetName val="6_3_6Alero_concreto4"/>
      <sheetName val="6_2_3_1Mezon_vidrio4"/>
      <sheetName val="7_1_3_1_1Tubo_hg1&quot;4"/>
      <sheetName val="7_1_3_1_2Tubo_hg1_1-24"/>
      <sheetName val="7_1_3_1_3Tubp_hg24"/>
      <sheetName val="7_1_3_1_4Tubo_hg34"/>
      <sheetName val="7_1_3_3_3Registro_1_1-24"/>
      <sheetName val="7_1_3_3_5Registro_34"/>
      <sheetName val="7_1_3_4_1Cheque_1_4"/>
      <sheetName val="7_1_6_3Tuberia_1&quot;PVCP13_54"/>
      <sheetName val="7_1_1_4_Cheque_1&quot;4"/>
      <sheetName val="_7_1_11_5Bajante_Amaz4"/>
      <sheetName val="7_1_2_4Sumin_Tanq_1000_lts4"/>
      <sheetName val="7_1_6_1Tuberia_PVCP_Media4"/>
      <sheetName val="7_1_6_2Tuberia_PVCP1&quot;4"/>
      <sheetName val="7_1_6_8Registro_de_media4"/>
      <sheetName val="7_1_6_10Registro1&quot;4"/>
      <sheetName val="7_1_6_4TuboPVC1_1-44"/>
      <sheetName val="7_1_6_6Tubo_PVC2&quot;4"/>
      <sheetName val="7_1_6_13Caja_plastica_reg4"/>
      <sheetName val="7_1_6_5Tub__y_acc__de_1y1-24"/>
      <sheetName val="7_1_6_9Registro_de_3-44"/>
      <sheetName val="7_1_6_11Registro_1_1-44"/>
      <sheetName val="7_1_6_12Registro_2&quot;4"/>
      <sheetName val="7_1_6_2TuberiaPVC_3-44"/>
      <sheetName val="7_1_8_1Pto_agua_Lavamanos4"/>
      <sheetName val="7_1_8_3Pto_agua_Sanitario_4"/>
      <sheetName val="7_1_8_4Pto_agua_Orinal4"/>
      <sheetName val="7_1_8_12Recamara_HG_para_orina4"/>
      <sheetName val="7_1_8_13Camara_de_Aire4"/>
      <sheetName val="7_1_9_1Pto_sanit_lavamanos4"/>
      <sheetName val="7_1_10_3Bajant_sanit_4&quot;4"/>
      <sheetName val="7_1_10_1Bajnte_sanit_2&quot;4"/>
      <sheetName val="7,1,10,2Tubo_sanit3&quot;4"/>
      <sheetName val="7_1_11_3_Bajante_Ag_Ll_4&quot;4"/>
      <sheetName val="7_1_11_1Tubo_PVCL2&quot;4"/>
      <sheetName val="7,1,11,5_Tubo_PVCfiltro_4&quot;4"/>
      <sheetName val="7_1_11_6Bajantt_tipo_Amaz4"/>
      <sheetName val="7_1_12_1Montaje_lavamanos4"/>
      <sheetName val="7_1_12_8Llave_de_mang4"/>
      <sheetName val="7,2,1,4Tubo_12_galv4"/>
      <sheetName val="7_2_1_11registro_1-2_gas4"/>
      <sheetName val="7_2_1_12Regulador4"/>
      <sheetName val="7_2_1_17Punto_gas4"/>
      <sheetName val="7_2_1_18Tapon_HG_1-24"/>
      <sheetName val="8_1_1Salida_lamp_Fluor_4"/>
      <sheetName val="8_1_2Salida_Lamp_incan4"/>
      <sheetName val="8_1_4Salida_pto4"/>
      <sheetName val="8_1_5Salida_Toma4"/>
      <sheetName val="8_1_8Salida_Toma_GFCI4"/>
      <sheetName val="8_3_4Acom_a_T14"/>
      <sheetName val="8_3_7Tubo_Galvanizado4"/>
      <sheetName val="8_3_9Acometida4"/>
      <sheetName val="8_3_14Acometida_1&quot;_2#84"/>
      <sheetName val="8_3_15Canaliz__conduit_nedia4"/>
      <sheetName val="8_3_16Ducto_3-44"/>
      <sheetName val="8_4_2Tablero18circuitos4"/>
      <sheetName val="8_4_5Caja_Medidor4"/>
      <sheetName val="8_4_7Interruptor4"/>
      <sheetName val="8_4_8Interrup_60_A4"/>
      <sheetName val="8_4_11Caja_6_Circuit4"/>
      <sheetName val="8_4_13Tablero_de_12_circ4"/>
      <sheetName val="8_4_14Tablero30circuit4"/>
      <sheetName val="8_6_1Salida_TV4"/>
      <sheetName val="8_6_4Salid_ventilador4"/>
      <sheetName val="8_8_2Tierra4"/>
      <sheetName val="8_11_1Camara_CS_2744"/>
      <sheetName val="8_11_4Caja_de_Insp4"/>
      <sheetName val="9_1_1_PAÑETE_IMPERMEA_1_34"/>
      <sheetName val="9_1_2Pañete_Int4"/>
      <sheetName val="9_1_3Pañete_Ext4"/>
      <sheetName val="9_1_5Pañete_int_ml4"/>
      <sheetName val="9_1_5_1Pañete_rustico_exterior4"/>
      <sheetName val="9_2_1Pañete_Bajo_Placa4"/>
      <sheetName val="10_1_2Alist_pisos4"/>
      <sheetName val="10_1_3_ALISTADO_DE_PISOS_CON_M4"/>
      <sheetName val="10_1_5_1Mortero_afin_piso4"/>
      <sheetName val="10,2,1,3Ceramica_20_20_trafico4"/>
      <sheetName val="10_2_1_2Duropiso4"/>
      <sheetName val="10_2_2_4Concreto_esmaltado4"/>
      <sheetName val="10_2_2_5Concreto_es+tabla_etru4"/>
      <sheetName val="10_2_3_4Tablon30x304"/>
      <sheetName val="10_2_3_9Tableta_etrusca4"/>
      <sheetName val="10,2,3,6Tableta_cuarto264"/>
      <sheetName val="10_3,2,1Tableta_cuarto_ml4"/>
      <sheetName val="10_2_3_7Tableta_cuarto_ml4"/>
      <sheetName val="10_2_4_1Baldosa_grano_marmol4"/>
      <sheetName val="10_2_4_4Tableta4"/>
      <sheetName val="10_3_3_6_Guardaescob_granito4"/>
      <sheetName val="10_3_2_3Media_caña_mort4"/>
      <sheetName val="10_3_2_6Tableta_ml4"/>
      <sheetName val="10_3_7_2remate_ladrillo4"/>
      <sheetName val="10_4_2Gradas_en_Gravilla4"/>
      <sheetName val="11,1,3Afinado_Vigas_Canales_im4"/>
      <sheetName val="11,1,4Impermeh_manto_asfalt4"/>
      <sheetName val="11_1_4Impermehab_manto_asfalti4"/>
      <sheetName val="11,2,6,2Remate_superior4"/>
      <sheetName val="11_2_6_3Remate_lateral4"/>
      <sheetName val="11_2_4Teja_Sandwich4"/>
      <sheetName val="11_4_1Teja_termoacustica4"/>
      <sheetName val="11_6_1Teja_cindu4"/>
      <sheetName val="11_7_1_1Canal_lamina4"/>
      <sheetName val="11_3_5Canal_PVC4"/>
      <sheetName val="12_1_1Ventana_aluminio_fija4"/>
      <sheetName val="12_1_3_Ventana_aluminio4"/>
      <sheetName val="12_1_4Persiana_alumin4"/>
      <sheetName val="12_2_7Puerta_Metalica_0_64"/>
      <sheetName val="12_2_4Puerta_Metalica_,704"/>
      <sheetName val="12_2_2Puerta_Metalica_1_55x2_94"/>
      <sheetName val="12,2,3Puerta_metalica1_55x2_854"/>
      <sheetName val="12_2_5Puertalamina_1x2_14"/>
      <sheetName val="12_2_6Puerta1_5x2_14"/>
      <sheetName val="12_2_3_1Ventana_Acero_rect2_854"/>
      <sheetName val="12_2_6_2Ventana_Acero_rect_m24"/>
      <sheetName val="12_2_1_8Ventana_Acerorect_14"/>
      <sheetName val="12,2,2,2Pasamanos_2&quot;4"/>
      <sheetName val="12_3_2_1Baranda_en_Tubo_1_1_2&quot;4"/>
      <sheetName val="12_3_2_2Baranda_en_Tubo_3&quot;4"/>
      <sheetName val="12_2_3_1Reja_varilla_cuad4"/>
      <sheetName val="12_2_3_7Ventana_4"/>
      <sheetName val="12_2_3_8Ventana4"/>
      <sheetName val="12_2_3_9Puertas4"/>
      <sheetName val="12_2_3_10Pta_vent_4"/>
      <sheetName val="12_2_3_2_2_Persiana_metalica4"/>
      <sheetName val="12_3_5Baranda_tubo_3&quot;y2&quot;4"/>
      <sheetName val="12_4_2_1Reja_perfilovalado4"/>
      <sheetName val="12_5_10estruct_lavamanos4"/>
      <sheetName val="14_1_1Enchape_en_ceramica_20x24"/>
      <sheetName val="14_3_1_Poceta_en_granito4"/>
      <sheetName val="15_1_3_Lampara_fluorecente4"/>
      <sheetName val="15_1_6Lampara_tortuga4"/>
      <sheetName val="16_1_1Sanitario_discap4"/>
      <sheetName val="16_1_2Sanitario_Infantil4"/>
      <sheetName val="16_1_3Sanitario4"/>
      <sheetName val="16_1_4Orinal4"/>
      <sheetName val="16_1_5Lavamalos_de_sobreponer4"/>
      <sheetName val="16_1_7Lavamalos_de_colgar4"/>
      <sheetName val="16_1_11Lavamanos_acero_inox4"/>
      <sheetName val="16_2_1Dispensador_papel_hig4"/>
      <sheetName val="16_2_3_Dispensador_jabon4"/>
      <sheetName val="16_2_7Barra_discap4"/>
      <sheetName val="16_2_8_1GriferiaPush4"/>
      <sheetName val="18_1_1Hidrofugo4"/>
      <sheetName val="18_1_2Pintura_Plast4"/>
      <sheetName val="18_1_3Pintura_plast_fachadas4"/>
      <sheetName val="18_1_2Esmalte_epoxico4"/>
      <sheetName val="18_1_4Vinilo4"/>
      <sheetName val="18_1_7pint_coraza4"/>
      <sheetName val="19_3_3Vidrio_temp_6mm4"/>
      <sheetName val="18_2,1,Esmalte_sobre_marcos_la4"/>
      <sheetName val="18_3,6Esmalte_sobre_mueble_baj4"/>
      <sheetName val="19_1,1Cerradura_baños_y_aulas4"/>
      <sheetName val="19_3_1Espejo4"/>
      <sheetName val="21_1_3Aseo_4"/>
      <sheetName val="20,2,6Adoquin_gress4"/>
      <sheetName val="1_2_1__Instalacion_prov__agua4"/>
      <sheetName val="1_2_2__Instalacion_prov__energ4"/>
      <sheetName val="1_2_3__Instalacion_prov__tel_4"/>
      <sheetName val="5_1_3_1bloque_en_concreto_estr4"/>
      <sheetName val="Concreto_de_4000_psi_4"/>
      <sheetName val="Concreto_de_3500_psi_4"/>
      <sheetName val="APU_124"/>
      <sheetName val="APU_114"/>
      <sheetName val="APU_104"/>
      <sheetName val="APU_94"/>
      <sheetName val="APU_84"/>
      <sheetName val="APU_74"/>
      <sheetName val="APU_64"/>
      <sheetName val="APU_54"/>
      <sheetName val="APU_44"/>
      <sheetName val="APU_34"/>
      <sheetName val="APU_24"/>
      <sheetName val="APU_16"/>
      <sheetName val="5_2_2__Ladrillo_Prensado4"/>
      <sheetName val="10_3_3_4_1__GUARDAESCOBA_EN_CE4"/>
      <sheetName val="3_1_4__ACCESORIO_SANIT_4"/>
      <sheetName val="21_1_2_aseo_muros_interiores4"/>
      <sheetName val="21_1_4_RETIRO_DE_ESCOMBROS4"/>
      <sheetName val="21_1_2__ASEO_FACHADAS4"/>
      <sheetName val="ANALISIS_DE_AIU5"/>
      <sheetName val="Datos_Principales5"/>
      <sheetName val="PRESUP_COMP_5"/>
      <sheetName val="PRESUP_ACT_5"/>
      <sheetName val="Presup_Resum5"/>
      <sheetName val="Reporte_Viabilidad5"/>
      <sheetName val="Transp_5"/>
      <sheetName val="M_Obra5"/>
      <sheetName val="Mort_1-35"/>
      <sheetName val="Mortero_1-3_imperm5"/>
      <sheetName val="Mortero_1-45"/>
      <sheetName val="Mortero_1-4_imperm_5"/>
      <sheetName val="Mortero_1-65"/>
      <sheetName val="Concreto_de_2000_psi5"/>
      <sheetName val="Concreto_de_25005"/>
      <sheetName val="Concreto_de_3000_psi5"/>
      <sheetName val="Acero_de_37_000_psi_5"/>
      <sheetName val="Acero_de_60_000psi5"/>
      <sheetName val="1_1_1campamento5"/>
      <sheetName val="1_1_2__Cerram_prov5"/>
      <sheetName val="1_1_3Limp__Desca__y_Retiro5"/>
      <sheetName val="1_1_4Localización_y_Rep_5"/>
      <sheetName val="1_1_7Localiz_y_rep5"/>
      <sheetName val="1_3_1Demol_const_exit5"/>
      <sheetName val="1_3_3Demol_de_muros5"/>
      <sheetName val="1_3_6Demol_placa_maciza5"/>
      <sheetName val="1_3_7Demol_const_manual5"/>
      <sheetName val="1_4_2Traslado_poste5"/>
      <sheetName val="2_1_1Excav_Mecan_5"/>
      <sheetName val="2_1_2Excav__man_5"/>
      <sheetName val="2_1_3xcav_man_receb5"/>
      <sheetName val="2_1_5Relleno_mat_com5"/>
      <sheetName val="2_1_06_Recebo_Comun5"/>
      <sheetName val="2_1_10Relleno_Recebo_B-2005"/>
      <sheetName val="2_2_1Concreto_pobre5"/>
      <sheetName val="2_2_2Conc_ciclopeo5"/>
      <sheetName val="2_2_3Muro_contencion5"/>
      <sheetName val="2_2_4Concreto_Zapatas5"/>
      <sheetName val="2_2_5Viga_Ciment5"/>
      <sheetName val="2_2_6PILOTES5"/>
      <sheetName val="2_2_7DADOS5"/>
      <sheetName val="2_2_8_1Placa_Contrapiso5"/>
      <sheetName val="2_2_8_2Placa_aligerada_50cm5"/>
      <sheetName val="2_3_3Malla_Electros_5"/>
      <sheetName val="3,1,2,3Tubo_novafor_4&quot;5"/>
      <sheetName val="3_1_2_4Tubo_novafor_105"/>
      <sheetName val="3_1_2_5Tuberia_novafor12&quot;5"/>
      <sheetName val="3_2_1_2Tubo_PVC_sanit45"/>
      <sheetName val="3_1_1_3Tuberia_sanitr6&quot;5"/>
      <sheetName val="3_4_1_1Caja_de_Insp_605"/>
      <sheetName val="3_4_5canalteta_aguas_ll5"/>
      <sheetName val="3_4_9Caja_insp_0_85"/>
      <sheetName val="3_4_10Caja_insp_15"/>
      <sheetName val="3_4_11Caja_insp_0_45"/>
      <sheetName val="3_5_1Excavacion_manual5"/>
      <sheetName val="3_5_5Retiro_de_Sobrantes5"/>
      <sheetName val="3,5,6Relleno_en_grava3-45"/>
      <sheetName val="3_6_1Empate_camara5"/>
      <sheetName val="4_1_1Conc__Columnas5"/>
      <sheetName val="4_2_1Viga_Aerea5"/>
      <sheetName val="4_2_2Viga_Canal5"/>
      <sheetName val="4_3_2Losa_aliger5"/>
      <sheetName val="4_3_3_1Losa_con_lamina5"/>
      <sheetName val="4_3_1_4Placa_e=_25"/>
      <sheetName val="4_3_1_1Placa_e=_15"/>
      <sheetName val="4_3_1,3Placa_e=_155"/>
      <sheetName val="4_3_1_2Placa_e=_125"/>
      <sheetName val="4_3_10Placa_alig_305"/>
      <sheetName val="4_3_11Placa_alig_505"/>
      <sheetName val="4_4_1Escal_en_concret5"/>
      <sheetName val="4_4_2Rampa_en_concret5"/>
      <sheetName val="4_4_3concreto_tanque5"/>
      <sheetName val="4_5_2Acero_6000_psi5"/>
      <sheetName val="4_6_1perfil_metalico_placa5"/>
      <sheetName val="4_7_4_1Perfil_metalico5"/>
      <sheetName val="4_6_2_6Anclajes5"/>
      <sheetName val="4_6_2_7Columna_metalica5"/>
      <sheetName val="4_6_2_8Viga_Met_5"/>
      <sheetName val="4_6_2_9Viga_met_605"/>
      <sheetName val="4_6_2_10Viga_met_655"/>
      <sheetName val="5_1_3_1bloque_piedra5"/>
      <sheetName val="5_1_2_4Bloque_cocr_125"/>
      <sheetName val="5_1_1_3Bloque_concr195"/>
      <sheetName val="5_2_2Ladrillo_Tolete_Fino_2_ca5"/>
      <sheetName val="5_2_3Ladrillo_toletefino_1_car5"/>
      <sheetName val="5_2_7Muro_Bloque_55"/>
      <sheetName val="5_2_6_1Muro_Bloque_45"/>
      <sheetName val="5,3,4Remates_ladrillo_tolete_5"/>
      <sheetName val="5_4_1Grouting5"/>
      <sheetName val="5,6,1_Chazos_para_carpinteria5"/>
      <sheetName val="6_1_1Alfajia5"/>
      <sheetName val="COLUMNETA_MAMPOSTERIA5"/>
      <sheetName val="6_1_3Pref_conc_a_la_vista5"/>
      <sheetName val="6_1_12Zocalo5"/>
      <sheetName val="6_1_14_ventana_prefab_concreto5"/>
      <sheetName val="6_1_18Cañuela_perim_ag_lluvias5"/>
      <sheetName val="6_1_19_1Pref_piso5"/>
      <sheetName val="6_2_2Meson_lavamanos5"/>
      <sheetName val="6_2_3_2Meson_laboratorio5"/>
      <sheetName val="6_2_1_Meson_laborat5"/>
      <sheetName val="6,2,5Banca_en_concreto5"/>
      <sheetName val="6_3_6Alero_concreto5"/>
      <sheetName val="6_2_3_1Mezon_vidrio5"/>
      <sheetName val="7_1_3_1_1Tubo_hg1&quot;5"/>
      <sheetName val="7_1_3_1_2Tubo_hg1_1-25"/>
      <sheetName val="7_1_3_1_3Tubp_hg25"/>
      <sheetName val="7_1_3_1_4Tubo_hg35"/>
      <sheetName val="7_1_3_3_3Registro_1_1-25"/>
      <sheetName val="7_1_3_3_5Registro_35"/>
      <sheetName val="7_1_3_4_1Cheque_1_5"/>
      <sheetName val="7_1_6_3Tuberia_1&quot;PVCP13_55"/>
      <sheetName val="7_1_1_4_Cheque_1&quot;5"/>
      <sheetName val="_7_1_11_5Bajante_Amaz5"/>
      <sheetName val="7_1_2_4Sumin_Tanq_1000_lts5"/>
      <sheetName val="7_1_6_1Tuberia_PVCP_Media5"/>
      <sheetName val="7_1_6_2Tuberia_PVCP1&quot;5"/>
      <sheetName val="7_1_6_8Registro_de_media5"/>
      <sheetName val="7_1_6_10Registro1&quot;5"/>
      <sheetName val="7_1_6_4TuboPVC1_1-45"/>
      <sheetName val="7_1_6_6Tubo_PVC2&quot;5"/>
      <sheetName val="7_1_6_13Caja_plastica_reg5"/>
      <sheetName val="7_1_6_5Tub__y_acc__de_1y1-25"/>
      <sheetName val="7_1_6_9Registro_de_3-45"/>
      <sheetName val="7_1_6_11Registro_1_1-45"/>
      <sheetName val="7_1_6_12Registro_2&quot;5"/>
      <sheetName val="7_1_6_2TuberiaPVC_3-45"/>
      <sheetName val="7_1_8_1Pto_agua_Lavamanos5"/>
      <sheetName val="7_1_8_3Pto_agua_Sanitario_5"/>
      <sheetName val="7_1_8_4Pto_agua_Orinal5"/>
      <sheetName val="7_1_8_12Recamara_HG_para_orina5"/>
      <sheetName val="7_1_8_13Camara_de_Aire5"/>
      <sheetName val="7_1_9_1Pto_sanit_lavamanos5"/>
      <sheetName val="7_1_10_3Bajant_sanit_4&quot;5"/>
      <sheetName val="7_1_10_1Bajnte_sanit_2&quot;5"/>
      <sheetName val="7,1,10,2Tubo_sanit3&quot;5"/>
      <sheetName val="7_1_11_3_Bajante_Ag_Ll_4&quot;5"/>
      <sheetName val="7_1_11_1Tubo_PVCL2&quot;5"/>
      <sheetName val="7,1,11,5_Tubo_PVCfiltro_4&quot;5"/>
      <sheetName val="7_1_11_6Bajantt_tipo_Amaz5"/>
      <sheetName val="7_1_12_1Montaje_lavamanos5"/>
      <sheetName val="7_1_12_8Llave_de_mang5"/>
      <sheetName val="7,2,1,4Tubo_12_galv5"/>
      <sheetName val="7_2_1_11registro_1-2_gas5"/>
      <sheetName val="7_2_1_12Regulador5"/>
      <sheetName val="7_2_1_17Punto_gas5"/>
      <sheetName val="7_2_1_18Tapon_HG_1-25"/>
      <sheetName val="8_1_1Salida_lamp_Fluor_5"/>
      <sheetName val="8_1_2Salida_Lamp_incan5"/>
      <sheetName val="8_1_4Salida_pto5"/>
      <sheetName val="8_1_5Salida_Toma5"/>
      <sheetName val="8_1_8Salida_Toma_GFCI5"/>
      <sheetName val="8_3_4Acom_a_T15"/>
      <sheetName val="8_3_7Tubo_Galvanizado5"/>
      <sheetName val="8_3_9Acometida5"/>
      <sheetName val="8_3_14Acometida_1&quot;_2#85"/>
      <sheetName val="8_3_15Canaliz__conduit_nedia5"/>
      <sheetName val="8_3_16Ducto_3-45"/>
      <sheetName val="8_4_2Tablero18circuitos5"/>
      <sheetName val="8_4_5Caja_Medidor5"/>
      <sheetName val="8_4_7Interruptor5"/>
      <sheetName val="8_4_8Interrup_60_A5"/>
      <sheetName val="8_4_11Caja_6_Circuit5"/>
      <sheetName val="8_4_13Tablero_de_12_circ5"/>
      <sheetName val="8_4_14Tablero30circuit5"/>
      <sheetName val="8_6_1Salida_TV5"/>
      <sheetName val="8_6_4Salid_ventilador5"/>
      <sheetName val="8_8_2Tierra5"/>
      <sheetName val="8_11_1Camara_CS_2745"/>
      <sheetName val="8_11_4Caja_de_Insp5"/>
      <sheetName val="9_1_1_PAÑETE_IMPERMEA_1_35"/>
      <sheetName val="9_1_2Pañete_Int5"/>
      <sheetName val="9_1_3Pañete_Ext5"/>
      <sheetName val="9_1_5Pañete_int_ml5"/>
      <sheetName val="9_1_5_1Pañete_rustico_exterior5"/>
      <sheetName val="9_2_1Pañete_Bajo_Placa5"/>
      <sheetName val="10_1_2Alist_pisos5"/>
      <sheetName val="10_1_3_ALISTADO_DE_PISOS_CON_M5"/>
      <sheetName val="10_1_5_1Mortero_afin_piso5"/>
      <sheetName val="10,2,1,3Ceramica_20_20_trafico5"/>
      <sheetName val="10_2_1_2Duropiso5"/>
      <sheetName val="10_2_2_4Concreto_esmaltado5"/>
      <sheetName val="10_2_2_5Concreto_es+tabla_etru5"/>
      <sheetName val="10_2_3_4Tablon30x305"/>
      <sheetName val="10_2_3_9Tableta_etrusca5"/>
      <sheetName val="10,2,3,6Tableta_cuarto265"/>
      <sheetName val="10_3,2,1Tableta_cuarto_ml5"/>
      <sheetName val="10_2_3_7Tableta_cuarto_ml5"/>
      <sheetName val="10_2_4_1Baldosa_grano_marmol5"/>
      <sheetName val="10_2_4_4Tableta5"/>
      <sheetName val="10_3_3_6_Guardaescob_granito5"/>
      <sheetName val="10_3_2_3Media_caña_mort5"/>
      <sheetName val="10_3_2_6Tableta_ml5"/>
      <sheetName val="10_3_7_2remate_ladrillo5"/>
      <sheetName val="10_4_2Gradas_en_Gravilla5"/>
      <sheetName val="11,1,3Afinado_Vigas_Canales_im5"/>
      <sheetName val="11,1,4Impermeh_manto_asfalt5"/>
      <sheetName val="11_1_4Impermehab_manto_asfalti5"/>
      <sheetName val="11,2,6,2Remate_superior5"/>
      <sheetName val="11_2_6_3Remate_lateral5"/>
      <sheetName val="11_2_4Teja_Sandwich5"/>
      <sheetName val="11_4_1Teja_termoacustica5"/>
      <sheetName val="11_6_1Teja_cindu5"/>
      <sheetName val="11_7_1_1Canal_lamina5"/>
      <sheetName val="11_3_5Canal_PVC5"/>
      <sheetName val="12_1_1Ventana_aluminio_fija5"/>
      <sheetName val="12_1_3_Ventana_aluminio5"/>
      <sheetName val="12_1_4Persiana_alumin5"/>
      <sheetName val="12_2_7Puerta_Metalica_0_65"/>
      <sheetName val="12_2_4Puerta_Metalica_,705"/>
      <sheetName val="12_2_2Puerta_Metalica_1_55x2_96"/>
      <sheetName val="12,2,3Puerta_metalica1_55x2_855"/>
      <sheetName val="12_2_5Puertalamina_1x2_15"/>
      <sheetName val="12_2_6Puerta1_5x2_15"/>
      <sheetName val="12_2_3_1Ventana_Acero_rect2_855"/>
      <sheetName val="12_2_6_2Ventana_Acero_rect_m25"/>
      <sheetName val="12_2_1_8Ventana_Acerorect_15"/>
      <sheetName val="12,2,2,2Pasamanos_2&quot;5"/>
      <sheetName val="12_3_2_1Baranda_en_Tubo_1_1_2&quot;5"/>
      <sheetName val="12_3_2_2Baranda_en_Tubo_3&quot;5"/>
      <sheetName val="12_2_3_1Reja_varilla_cuad5"/>
      <sheetName val="12_2_3_7Ventana_5"/>
      <sheetName val="12_2_3_8Ventana5"/>
      <sheetName val="12_2_3_9Puertas5"/>
      <sheetName val="12_2_3_10Pta_vent_5"/>
      <sheetName val="12_2_3_2_2_Persiana_metalica5"/>
      <sheetName val="12_3_5Baranda_tubo_3&quot;y2&quot;5"/>
      <sheetName val="12_4_2_1Reja_perfilovalado5"/>
      <sheetName val="12_5_10estruct_lavamanos5"/>
      <sheetName val="14_1_1Enchape_en_ceramica_20x25"/>
      <sheetName val="14_3_1_Poceta_en_granito5"/>
      <sheetName val="15_1_3_Lampara_fluorecente5"/>
      <sheetName val="15_1_6Lampara_tortuga5"/>
      <sheetName val="16_1_1Sanitario_discap5"/>
      <sheetName val="16_1_2Sanitario_Infantil5"/>
      <sheetName val="16_1_3Sanitario5"/>
      <sheetName val="16_1_4Orinal5"/>
      <sheetName val="16_1_5Lavamalos_de_sobreponer5"/>
      <sheetName val="16_1_7Lavamalos_de_colgar5"/>
      <sheetName val="16_1_11Lavamanos_acero_inox5"/>
      <sheetName val="16_2_1Dispensador_papel_hig5"/>
      <sheetName val="16_2_3_Dispensador_jabon5"/>
      <sheetName val="16_2_7Barra_discap5"/>
      <sheetName val="16_2_8_1GriferiaPush5"/>
      <sheetName val="18_1_1Hidrofugo5"/>
      <sheetName val="18_1_2Pintura_Plast5"/>
      <sheetName val="18_1_3Pintura_plast_fachadas5"/>
      <sheetName val="18_1_2Esmalte_epoxico5"/>
      <sheetName val="18_1_4Vinilo5"/>
      <sheetName val="18_1_7pint_coraza5"/>
      <sheetName val="19_3_3Vidrio_temp_6mm5"/>
      <sheetName val="18_2,1,Esmalte_sobre_marcos_la5"/>
      <sheetName val="18_3,6Esmalte_sobre_mueble_baj5"/>
      <sheetName val="19_1,1Cerradura_baños_y_aulas5"/>
      <sheetName val="19_3_1Espejo5"/>
      <sheetName val="21_1_3Aseo_5"/>
      <sheetName val="20,2,6Adoquin_gress5"/>
      <sheetName val="1_2_1__Instalacion_prov__agua5"/>
      <sheetName val="1_2_2__Instalacion_prov__energ5"/>
      <sheetName val="1_2_3__Instalacion_prov__tel_5"/>
      <sheetName val="5_1_3_1bloque_en_concreto_estr5"/>
      <sheetName val="Concreto_de_4000_psi_5"/>
      <sheetName val="Concreto_de_3500_psi_5"/>
      <sheetName val="APU_125"/>
      <sheetName val="APU_115"/>
      <sheetName val="APU_105"/>
      <sheetName val="APU_95"/>
      <sheetName val="APU_85"/>
      <sheetName val="APU_75"/>
      <sheetName val="APU_65"/>
      <sheetName val="APU_55"/>
      <sheetName val="APU_45"/>
      <sheetName val="APU_35"/>
      <sheetName val="APU_25"/>
      <sheetName val="APU_17"/>
      <sheetName val="5_2_2__Ladrillo_Prensado5"/>
      <sheetName val="10_3_3_4_1__GUARDAESCOBA_EN_CE5"/>
      <sheetName val="3_1_4__ACCESORIO_SANIT_5"/>
      <sheetName val="21_1_2_aseo_muros_interiores5"/>
      <sheetName val="21_1_4_RETIRO_DE_ESCOMBROS5"/>
      <sheetName val="21_1_2__ASEO_FACHADAS5"/>
      <sheetName val="ANALISIS_DE_AIU8"/>
      <sheetName val="Datos_Principales8"/>
      <sheetName val="PRESUP_COMP_8"/>
      <sheetName val="PRESUP_ACT_8"/>
      <sheetName val="Presup_Resum8"/>
      <sheetName val="Reporte_Viabilidad8"/>
      <sheetName val="Transp_8"/>
      <sheetName val="M_Obra8"/>
      <sheetName val="Mort_1-38"/>
      <sheetName val="Mortero_1-3_imperm8"/>
      <sheetName val="Mortero_1-48"/>
      <sheetName val="Mortero_1-4_imperm_8"/>
      <sheetName val="Mortero_1-68"/>
      <sheetName val="Concreto_de_2000_psi8"/>
      <sheetName val="Concreto_de_25008"/>
      <sheetName val="Concreto_de_3000_psi8"/>
      <sheetName val="Acero_de_37_000_psi_8"/>
      <sheetName val="Acero_de_60_000psi8"/>
      <sheetName val="1_1_1campamento8"/>
      <sheetName val="1_1_2__Cerram_prov8"/>
      <sheetName val="1_1_3Limp__Desca__y_Retiro8"/>
      <sheetName val="1_1_4Localización_y_Rep_8"/>
      <sheetName val="1_1_7Localiz_y_rep8"/>
      <sheetName val="1_3_1Demol_const_exit8"/>
      <sheetName val="1_3_3Demol_de_muros8"/>
      <sheetName val="1_3_6Demol_placa_maciza8"/>
      <sheetName val="1_3_7Demol_const_manual8"/>
      <sheetName val="1_4_2Traslado_poste8"/>
      <sheetName val="2_1_1Excav_Mecan_8"/>
      <sheetName val="2_1_2Excav__man_8"/>
      <sheetName val="2_1_3xcav_man_receb8"/>
      <sheetName val="2_1_5Relleno_mat_com8"/>
      <sheetName val="2_1_06_Recebo_Comun8"/>
      <sheetName val="2_1_10Relleno_Recebo_B-2008"/>
      <sheetName val="2_2_1Concreto_pobre8"/>
      <sheetName val="2_2_2Conc_ciclopeo8"/>
      <sheetName val="2_2_3Muro_contencion8"/>
      <sheetName val="2_2_4Concreto_Zapatas8"/>
      <sheetName val="2_2_5Viga_Ciment8"/>
      <sheetName val="2_2_6PILOTES8"/>
      <sheetName val="2_2_7DADOS8"/>
      <sheetName val="2_2_8_1Placa_Contrapiso8"/>
      <sheetName val="2_2_8_2Placa_aligerada_50cm8"/>
      <sheetName val="2_3_3Malla_Electros_8"/>
      <sheetName val="3,1,2,3Tubo_novafor_4&quot;8"/>
      <sheetName val="3_1_2_4Tubo_novafor_108"/>
      <sheetName val="3_1_2_5Tuberia_novafor12&quot;8"/>
      <sheetName val="3_2_1_2Tubo_PVC_sanit48"/>
      <sheetName val="3_1_1_3Tuberia_sanitr6&quot;8"/>
      <sheetName val="3_4_1_1Caja_de_Insp_608"/>
      <sheetName val="3_4_5canalteta_aguas_ll8"/>
      <sheetName val="3_4_9Caja_insp_0_88"/>
      <sheetName val="3_4_10Caja_insp_18"/>
      <sheetName val="3_4_11Caja_insp_0_48"/>
      <sheetName val="3_5_1Excavacion_manual8"/>
      <sheetName val="3_5_5Retiro_de_Sobrantes8"/>
      <sheetName val="3,5,6Relleno_en_grava3-48"/>
      <sheetName val="3_6_1Empate_camara8"/>
      <sheetName val="4_1_1Conc__Columnas8"/>
      <sheetName val="4_2_1Viga_Aerea8"/>
      <sheetName val="4_2_2Viga_Canal8"/>
      <sheetName val="4_3_2Losa_aliger8"/>
      <sheetName val="4_3_3_1Losa_con_lamina8"/>
      <sheetName val="4_3_1_4Placa_e=_28"/>
      <sheetName val="4_3_1_1Placa_e=_18"/>
      <sheetName val="4_3_1,3Placa_e=_158"/>
      <sheetName val="4_3_1_2Placa_e=_128"/>
      <sheetName val="4_3_10Placa_alig_308"/>
      <sheetName val="4_3_11Placa_alig_508"/>
      <sheetName val="4_4_1Escal_en_concret8"/>
      <sheetName val="4_4_2Rampa_en_concret8"/>
      <sheetName val="4_4_3concreto_tanque8"/>
      <sheetName val="4_5_2Acero_6000_psi8"/>
      <sheetName val="4_6_1perfil_metalico_placa8"/>
      <sheetName val="4_7_4_1Perfil_metalico8"/>
      <sheetName val="4_6_2_6Anclajes8"/>
      <sheetName val="4_6_2_7Columna_metalica8"/>
      <sheetName val="4_6_2_8Viga_Met_8"/>
      <sheetName val="4_6_2_9Viga_met_608"/>
      <sheetName val="4_6_2_10Viga_met_658"/>
      <sheetName val="5_1_3_1bloque_piedra8"/>
      <sheetName val="5_1_2_4Bloque_cocr_128"/>
      <sheetName val="5_1_1_3Bloque_concr198"/>
      <sheetName val="5_2_2Ladrillo_Tolete_Fino_2_ca8"/>
      <sheetName val="5_2_3Ladrillo_toletefino_1_car8"/>
      <sheetName val="5_2_7Muro_Bloque_58"/>
      <sheetName val="5_2_6_1Muro_Bloque_48"/>
      <sheetName val="5,3,4Remates_ladrillo_tolete_8"/>
      <sheetName val="5_4_1Grouting8"/>
      <sheetName val="5,6,1_Chazos_para_carpinteria8"/>
      <sheetName val="6_1_1Alfajia8"/>
      <sheetName val="COLUMNETA_MAMPOSTERIA8"/>
      <sheetName val="6_1_3Pref_conc_a_la_vista8"/>
      <sheetName val="6_1_12Zocalo8"/>
      <sheetName val="6_1_14_ventana_prefab_concreto8"/>
      <sheetName val="6_1_18Cañuela_perim_ag_lluvias8"/>
      <sheetName val="6_1_19_1Pref_piso8"/>
      <sheetName val="6_2_2Meson_lavamanos8"/>
      <sheetName val="6_2_3_2Meson_laboratorio8"/>
      <sheetName val="6_2_1_Meson_laborat8"/>
      <sheetName val="6,2,5Banca_en_concreto8"/>
      <sheetName val="6_3_6Alero_concreto8"/>
      <sheetName val="6_2_3_1Mezon_vidrio8"/>
      <sheetName val="7_1_3_1_1Tubo_hg1&quot;8"/>
      <sheetName val="7_1_3_1_2Tubo_hg1_1-28"/>
      <sheetName val="7_1_3_1_3Tubp_hg28"/>
      <sheetName val="7_1_3_1_4Tubo_hg38"/>
      <sheetName val="7_1_3_3_3Registro_1_1-28"/>
      <sheetName val="7_1_3_3_5Registro_38"/>
      <sheetName val="7_1_3_4_1Cheque_1_8"/>
      <sheetName val="7_1_6_3Tuberia_1&quot;PVCP13_58"/>
      <sheetName val="7_1_1_4_Cheque_1&quot;8"/>
      <sheetName val="_7_1_11_5Bajante_Amaz8"/>
      <sheetName val="7_1_2_4Sumin_Tanq_1000_lts8"/>
      <sheetName val="7_1_6_1Tuberia_PVCP_Media8"/>
      <sheetName val="7_1_6_2Tuberia_PVCP1&quot;8"/>
      <sheetName val="7_1_6_8Registro_de_media8"/>
      <sheetName val="7_1_6_10Registro1&quot;8"/>
      <sheetName val="7_1_6_4TuboPVC1_1-48"/>
      <sheetName val="7_1_6_6Tubo_PVC2&quot;8"/>
      <sheetName val="7_1_6_13Caja_plastica_reg8"/>
      <sheetName val="7_1_6_5Tub__y_acc__de_1y1-28"/>
      <sheetName val="7_1_6_9Registro_de_3-48"/>
      <sheetName val="7_1_6_11Registro_1_1-48"/>
      <sheetName val="7_1_6_12Registro_2&quot;8"/>
      <sheetName val="7_1_6_2TuberiaPVC_3-48"/>
      <sheetName val="7_1_8_1Pto_agua_Lavamanos8"/>
      <sheetName val="7_1_8_3Pto_agua_Sanitario_8"/>
      <sheetName val="7_1_8_4Pto_agua_Orinal8"/>
      <sheetName val="7_1_8_12Recamara_HG_para_orina8"/>
      <sheetName val="7_1_8_13Camara_de_Aire8"/>
      <sheetName val="7_1_9_1Pto_sanit_lavamanos8"/>
      <sheetName val="7_1_10_3Bajant_sanit_4&quot;8"/>
      <sheetName val="7_1_10_1Bajnte_sanit_2&quot;8"/>
      <sheetName val="7,1,10,2Tubo_sanit3&quot;8"/>
      <sheetName val="7_1_11_3_Bajante_Ag_Ll_4&quot;8"/>
      <sheetName val="7_1_11_1Tubo_PVCL2&quot;8"/>
      <sheetName val="7,1,11,5_Tubo_PVCfiltro_4&quot;8"/>
      <sheetName val="7_1_11_6Bajantt_tipo_Amaz8"/>
      <sheetName val="7_1_12_1Montaje_lavamanos8"/>
      <sheetName val="7_1_12_8Llave_de_mang8"/>
      <sheetName val="7,2,1,4Tubo_12_galv8"/>
      <sheetName val="7_2_1_11registro_1-2_gas8"/>
      <sheetName val="7_2_1_12Regulador8"/>
      <sheetName val="7_2_1_17Punto_gas8"/>
      <sheetName val="7_2_1_18Tapon_HG_1-28"/>
      <sheetName val="8_1_1Salida_lamp_Fluor_8"/>
      <sheetName val="8_1_2Salida_Lamp_incan8"/>
      <sheetName val="8_1_4Salida_pto8"/>
      <sheetName val="8_1_5Salida_Toma8"/>
      <sheetName val="8_1_8Salida_Toma_GFCI8"/>
      <sheetName val="8_3_4Acom_a_T18"/>
      <sheetName val="8_3_7Tubo_Galvanizado8"/>
      <sheetName val="8_3_9Acometida8"/>
      <sheetName val="8_3_14Acometida_1&quot;_2#88"/>
      <sheetName val="8_3_15Canaliz__conduit_nedia8"/>
      <sheetName val="8_3_16Ducto_3-48"/>
      <sheetName val="8_4_2Tablero18circuitos8"/>
      <sheetName val="8_4_5Caja_Medidor8"/>
      <sheetName val="8_4_7Interruptor8"/>
      <sheetName val="8_4_8Interrup_60_A8"/>
      <sheetName val="8_4_11Caja_6_Circuit8"/>
      <sheetName val="8_4_13Tablero_de_12_circ8"/>
      <sheetName val="8_4_14Tablero30circuit8"/>
      <sheetName val="8_6_1Salida_TV8"/>
      <sheetName val="8_6_4Salid_ventilador8"/>
      <sheetName val="8_8_2Tierra8"/>
      <sheetName val="8_11_1Camara_CS_2748"/>
      <sheetName val="8_11_4Caja_de_Insp8"/>
      <sheetName val="9_1_1_PAÑETE_IMPERMEA_1_38"/>
      <sheetName val="9_1_2Pañete_Int8"/>
      <sheetName val="9_1_3Pañete_Ext8"/>
      <sheetName val="9_1_5Pañete_int_ml8"/>
      <sheetName val="9_1_5_1Pañete_rustico_exterior8"/>
      <sheetName val="9_2_1Pañete_Bajo_Placa8"/>
      <sheetName val="10_1_2Alist_pisos8"/>
      <sheetName val="10_1_3_ALISTADO_DE_PISOS_CON_M8"/>
      <sheetName val="10_1_5_1Mortero_afin_piso8"/>
      <sheetName val="10,2,1,3Ceramica_20_20_trafico8"/>
      <sheetName val="10_2_1_2Duropiso8"/>
      <sheetName val="10_2_2_4Concreto_esmaltado8"/>
      <sheetName val="10_2_2_5Concreto_es+tabla_etru8"/>
      <sheetName val="10_2_3_4Tablon30x308"/>
      <sheetName val="10_2_3_9Tableta_etrusca8"/>
      <sheetName val="10,2,3,6Tableta_cuarto268"/>
      <sheetName val="10_3,2,1Tableta_cuarto_ml8"/>
      <sheetName val="10_2_3_7Tableta_cuarto_ml8"/>
      <sheetName val="10_2_4_1Baldosa_grano_marmol8"/>
      <sheetName val="10_2_4_4Tableta8"/>
      <sheetName val="10_3_3_6_Guardaescob_granito8"/>
      <sheetName val="10_3_2_3Media_caña_mort8"/>
      <sheetName val="10_3_2_6Tableta_ml8"/>
      <sheetName val="10_3_7_2remate_ladrillo8"/>
      <sheetName val="10_4_2Gradas_en_Gravilla8"/>
      <sheetName val="11,1,3Afinado_Vigas_Canales_im8"/>
      <sheetName val="11,1,4Impermeh_manto_asfalt8"/>
      <sheetName val="11_1_4Impermehab_manto_asfalti8"/>
      <sheetName val="11,2,6,2Remate_superior8"/>
      <sheetName val="11_2_6_3Remate_lateral8"/>
      <sheetName val="11_2_4Teja_Sandwich8"/>
      <sheetName val="11_4_1Teja_termoacustica8"/>
      <sheetName val="11_6_1Teja_cindu8"/>
      <sheetName val="11_7_1_1Canal_lamina8"/>
      <sheetName val="11_3_5Canal_PVC8"/>
      <sheetName val="12_1_1Ventana_aluminio_fija8"/>
      <sheetName val="12_1_3_Ventana_aluminio8"/>
      <sheetName val="12_1_4Persiana_alumin8"/>
      <sheetName val="12_2_7Puerta_Metalica_0_68"/>
      <sheetName val="12_2_4Puerta_Metalica_,708"/>
      <sheetName val="12_2_2Puerta_Metalica_1_55x2_99"/>
      <sheetName val="12,2,3Puerta_metalica1_55x2_858"/>
      <sheetName val="12_2_5Puertalamina_1x2_18"/>
      <sheetName val="12_2_6Puerta1_5x2_18"/>
      <sheetName val="12_2_3_1Ventana_Acero_rect2_858"/>
      <sheetName val="12_2_6_2Ventana_Acero_rect_m28"/>
      <sheetName val="12_2_1_8Ventana_Acerorect_18"/>
      <sheetName val="12,2,2,2Pasamanos_2&quot;8"/>
      <sheetName val="12_3_2_1Baranda_en_Tubo_1_1_2&quot;8"/>
      <sheetName val="12_3_2_2Baranda_en_Tubo_3&quot;8"/>
      <sheetName val="12_2_3_1Reja_varilla_cuad8"/>
      <sheetName val="12_2_3_7Ventana_8"/>
      <sheetName val="12_2_3_8Ventana8"/>
      <sheetName val="12_2_3_9Puertas8"/>
      <sheetName val="12_2_3_10Pta_vent_8"/>
      <sheetName val="12_2_3_2_2_Persiana_metalica8"/>
      <sheetName val="12_3_5Baranda_tubo_3&quot;y2&quot;8"/>
      <sheetName val="12_4_2_1Reja_perfilovalado8"/>
      <sheetName val="12_5_10estruct_lavamanos8"/>
      <sheetName val="14_1_1Enchape_en_ceramica_20x28"/>
      <sheetName val="14_3_1_Poceta_en_granito8"/>
      <sheetName val="15_1_3_Lampara_fluorecente8"/>
      <sheetName val="15_1_6Lampara_tortuga8"/>
      <sheetName val="16_1_1Sanitario_discap8"/>
      <sheetName val="16_1_2Sanitario_Infantil8"/>
      <sheetName val="16_1_3Sanitario8"/>
      <sheetName val="16_1_4Orinal8"/>
      <sheetName val="16_1_5Lavamalos_de_sobreponer8"/>
      <sheetName val="16_1_7Lavamalos_de_colgar8"/>
      <sheetName val="16_1_11Lavamanos_acero_inox8"/>
      <sheetName val="16_2_1Dispensador_papel_hig8"/>
      <sheetName val="16_2_3_Dispensador_jabon8"/>
      <sheetName val="16_2_7Barra_discap8"/>
      <sheetName val="16_2_8_1GriferiaPush8"/>
      <sheetName val="18_1_1Hidrofugo8"/>
      <sheetName val="18_1_2Pintura_Plast8"/>
      <sheetName val="18_1_3Pintura_plast_fachadas8"/>
      <sheetName val="18_1_2Esmalte_epoxico8"/>
      <sheetName val="18_1_4Vinilo8"/>
      <sheetName val="18_1_7pint_coraza8"/>
      <sheetName val="19_3_3Vidrio_temp_6mm8"/>
      <sheetName val="18_2,1,Esmalte_sobre_marcos_la8"/>
      <sheetName val="18_3,6Esmalte_sobre_mueble_baj8"/>
      <sheetName val="19_1,1Cerradura_baños_y_aulas8"/>
      <sheetName val="19_3_1Espejo8"/>
      <sheetName val="21_1_3Aseo_8"/>
      <sheetName val="20,2,6Adoquin_gress8"/>
      <sheetName val="1_2_1__Instalacion_prov__agua8"/>
      <sheetName val="1_2_2__Instalacion_prov__energ8"/>
      <sheetName val="1_2_3__Instalacion_prov__tel_8"/>
      <sheetName val="5_1_3_1bloque_en_concreto_estr8"/>
      <sheetName val="Concreto_de_4000_psi_8"/>
      <sheetName val="Concreto_de_3500_psi_8"/>
      <sheetName val="APU_128"/>
      <sheetName val="APU_118"/>
      <sheetName val="APU_108"/>
      <sheetName val="APU_98"/>
      <sheetName val="APU_88"/>
      <sheetName val="APU_78"/>
      <sheetName val="APU_68"/>
      <sheetName val="APU_58"/>
      <sheetName val="APU_48"/>
      <sheetName val="APU_38"/>
      <sheetName val="APU_28"/>
      <sheetName val="APU_110"/>
      <sheetName val="5_2_2__Ladrillo_Prensado8"/>
      <sheetName val="10_3_3_4_1__GUARDAESCOBA_EN_CE8"/>
      <sheetName val="3_1_4__ACCESORIO_SANIT_8"/>
      <sheetName val="21_1_2_aseo_muros_interiores8"/>
      <sheetName val="21_1_4_RETIRO_DE_ESCOMBROS8"/>
      <sheetName val="21_1_2__ASEO_FACHADAS8"/>
      <sheetName val="ANALISIS_DE_AIU6"/>
      <sheetName val="Datos_Principales6"/>
      <sheetName val="PRESUP_COMP_6"/>
      <sheetName val="PRESUP_ACT_6"/>
      <sheetName val="Presup_Resum6"/>
      <sheetName val="Reporte_Viabilidad6"/>
      <sheetName val="Transp_6"/>
      <sheetName val="M_Obra6"/>
      <sheetName val="Mort_1-36"/>
      <sheetName val="Mortero_1-3_imperm6"/>
      <sheetName val="Mortero_1-46"/>
      <sheetName val="Mortero_1-4_imperm_6"/>
      <sheetName val="Mortero_1-66"/>
      <sheetName val="Concreto_de_2000_psi6"/>
      <sheetName val="Concreto_de_25006"/>
      <sheetName val="Concreto_de_3000_psi6"/>
      <sheetName val="Acero_de_37_000_psi_6"/>
      <sheetName val="Acero_de_60_000psi6"/>
      <sheetName val="1_1_1campamento6"/>
      <sheetName val="1_1_2__Cerram_prov6"/>
      <sheetName val="1_1_3Limp__Desca__y_Retiro6"/>
      <sheetName val="1_1_4Localización_y_Rep_6"/>
      <sheetName val="1_1_7Localiz_y_rep6"/>
      <sheetName val="1_3_1Demol_const_exit6"/>
      <sheetName val="1_3_3Demol_de_muros6"/>
      <sheetName val="1_3_6Demol_placa_maciza6"/>
      <sheetName val="1_3_7Demol_const_manual6"/>
      <sheetName val="1_4_2Traslado_poste6"/>
      <sheetName val="2_1_1Excav_Mecan_6"/>
      <sheetName val="2_1_2Excav__man_6"/>
      <sheetName val="2_1_3xcav_man_receb6"/>
      <sheetName val="2_1_5Relleno_mat_com6"/>
      <sheetName val="2_1_06_Recebo_Comun6"/>
      <sheetName val="2_1_10Relleno_Recebo_B-2006"/>
      <sheetName val="2_2_1Concreto_pobre6"/>
      <sheetName val="2_2_2Conc_ciclopeo6"/>
      <sheetName val="2_2_3Muro_contencion6"/>
      <sheetName val="2_2_4Concreto_Zapatas6"/>
      <sheetName val="2_2_5Viga_Ciment6"/>
      <sheetName val="2_2_6PILOTES6"/>
      <sheetName val="2_2_7DADOS6"/>
      <sheetName val="2_2_8_1Placa_Contrapiso6"/>
      <sheetName val="2_2_8_2Placa_aligerada_50cm6"/>
      <sheetName val="2_3_3Malla_Electros_6"/>
      <sheetName val="3,1,2,3Tubo_novafor_4&quot;6"/>
      <sheetName val="3_1_2_4Tubo_novafor_106"/>
      <sheetName val="3_1_2_5Tuberia_novafor12&quot;6"/>
      <sheetName val="3_2_1_2Tubo_PVC_sanit46"/>
      <sheetName val="3_1_1_3Tuberia_sanitr6&quot;6"/>
      <sheetName val="3_4_1_1Caja_de_Insp_606"/>
      <sheetName val="3_4_5canalteta_aguas_ll6"/>
      <sheetName val="3_4_9Caja_insp_0_86"/>
      <sheetName val="3_4_10Caja_insp_16"/>
      <sheetName val="3_4_11Caja_insp_0_46"/>
      <sheetName val="3_5_1Excavacion_manual6"/>
      <sheetName val="3_5_5Retiro_de_Sobrantes6"/>
      <sheetName val="3,5,6Relleno_en_grava3-46"/>
      <sheetName val="3_6_1Empate_camara6"/>
      <sheetName val="4_1_1Conc__Columnas6"/>
      <sheetName val="4_2_1Viga_Aerea6"/>
      <sheetName val="4_2_2Viga_Canal6"/>
      <sheetName val="4_3_2Losa_aliger6"/>
      <sheetName val="4_3_3_1Losa_con_lamina6"/>
      <sheetName val="4_3_1_4Placa_e=_26"/>
      <sheetName val="4_3_1_1Placa_e=_16"/>
      <sheetName val="4_3_1,3Placa_e=_156"/>
      <sheetName val="4_3_1_2Placa_e=_126"/>
      <sheetName val="4_3_10Placa_alig_306"/>
      <sheetName val="4_3_11Placa_alig_506"/>
      <sheetName val="4_4_1Escal_en_concret6"/>
      <sheetName val="4_4_2Rampa_en_concret6"/>
      <sheetName val="4_4_3concreto_tanque6"/>
      <sheetName val="4_5_2Acero_6000_psi6"/>
      <sheetName val="4_6_1perfil_metalico_placa6"/>
      <sheetName val="4_7_4_1Perfil_metalico6"/>
      <sheetName val="4_6_2_6Anclajes6"/>
      <sheetName val="4_6_2_7Columna_metalica6"/>
      <sheetName val="4_6_2_8Viga_Met_6"/>
      <sheetName val="4_6_2_9Viga_met_606"/>
      <sheetName val="4_6_2_10Viga_met_656"/>
      <sheetName val="5_1_3_1bloque_piedra6"/>
      <sheetName val="5_1_2_4Bloque_cocr_126"/>
      <sheetName val="5_1_1_3Bloque_concr196"/>
      <sheetName val="5_2_2Ladrillo_Tolete_Fino_2_ca6"/>
      <sheetName val="5_2_3Ladrillo_toletefino_1_car6"/>
      <sheetName val="5_2_7Muro_Bloque_56"/>
      <sheetName val="5_2_6_1Muro_Bloque_46"/>
      <sheetName val="5,3,4Remates_ladrillo_tolete_6"/>
      <sheetName val="5_4_1Grouting6"/>
      <sheetName val="5,6,1_Chazos_para_carpinteria6"/>
      <sheetName val="6_1_1Alfajia6"/>
      <sheetName val="COLUMNETA_MAMPOSTERIA6"/>
      <sheetName val="6_1_3Pref_conc_a_la_vista6"/>
      <sheetName val="6_1_12Zocalo6"/>
      <sheetName val="6_1_14_ventana_prefab_concreto6"/>
      <sheetName val="6_1_18Cañuela_perim_ag_lluvias6"/>
      <sheetName val="6_1_19_1Pref_piso6"/>
      <sheetName val="6_2_2Meson_lavamanos6"/>
      <sheetName val="6_2_3_2Meson_laboratorio6"/>
      <sheetName val="6_2_1_Meson_laborat6"/>
      <sheetName val="6,2,5Banca_en_concreto6"/>
      <sheetName val="6_3_6Alero_concreto6"/>
      <sheetName val="6_2_3_1Mezon_vidrio6"/>
      <sheetName val="7_1_3_1_1Tubo_hg1&quot;6"/>
      <sheetName val="7_1_3_1_2Tubo_hg1_1-26"/>
      <sheetName val="7_1_3_1_3Tubp_hg26"/>
      <sheetName val="7_1_3_1_4Tubo_hg36"/>
      <sheetName val="7_1_3_3_3Registro_1_1-26"/>
      <sheetName val="7_1_3_3_5Registro_36"/>
      <sheetName val="7_1_3_4_1Cheque_1_6"/>
      <sheetName val="7_1_6_3Tuberia_1&quot;PVCP13_56"/>
      <sheetName val="7_1_1_4_Cheque_1&quot;6"/>
      <sheetName val="_7_1_11_5Bajante_Amaz6"/>
      <sheetName val="7_1_2_4Sumin_Tanq_1000_lts6"/>
      <sheetName val="7_1_6_1Tuberia_PVCP_Media6"/>
      <sheetName val="7_1_6_2Tuberia_PVCP1&quot;6"/>
      <sheetName val="7_1_6_8Registro_de_media6"/>
      <sheetName val="7_1_6_10Registro1&quot;6"/>
      <sheetName val="7_1_6_4TuboPVC1_1-46"/>
      <sheetName val="7_1_6_6Tubo_PVC2&quot;6"/>
      <sheetName val="7_1_6_13Caja_plastica_reg6"/>
      <sheetName val="7_1_6_5Tub__y_acc__de_1y1-26"/>
      <sheetName val="7_1_6_9Registro_de_3-46"/>
      <sheetName val="7_1_6_11Registro_1_1-46"/>
      <sheetName val="7_1_6_12Registro_2&quot;6"/>
      <sheetName val="7_1_6_2TuberiaPVC_3-46"/>
      <sheetName val="7_1_8_1Pto_agua_Lavamanos6"/>
      <sheetName val="7_1_8_3Pto_agua_Sanitario_6"/>
      <sheetName val="7_1_8_4Pto_agua_Orinal6"/>
      <sheetName val="7_1_8_12Recamara_HG_para_orina6"/>
      <sheetName val="7_1_8_13Camara_de_Aire6"/>
      <sheetName val="7_1_9_1Pto_sanit_lavamanos6"/>
      <sheetName val="7_1_10_3Bajant_sanit_4&quot;6"/>
      <sheetName val="7_1_10_1Bajnte_sanit_2&quot;6"/>
      <sheetName val="7,1,10,2Tubo_sanit3&quot;6"/>
      <sheetName val="7_1_11_3_Bajante_Ag_Ll_4&quot;6"/>
      <sheetName val="7_1_11_1Tubo_PVCL2&quot;6"/>
      <sheetName val="7,1,11,5_Tubo_PVCfiltro_4&quot;6"/>
      <sheetName val="7_1_11_6Bajantt_tipo_Amaz6"/>
      <sheetName val="7_1_12_1Montaje_lavamanos6"/>
      <sheetName val="7_1_12_8Llave_de_mang6"/>
      <sheetName val="7,2,1,4Tubo_12_galv6"/>
      <sheetName val="7_2_1_11registro_1-2_gas6"/>
      <sheetName val="7_2_1_12Regulador6"/>
      <sheetName val="7_2_1_17Punto_gas6"/>
      <sheetName val="7_2_1_18Tapon_HG_1-26"/>
      <sheetName val="8_1_1Salida_lamp_Fluor_6"/>
      <sheetName val="8_1_2Salida_Lamp_incan6"/>
      <sheetName val="8_1_4Salida_pto6"/>
      <sheetName val="8_1_5Salida_Toma6"/>
      <sheetName val="8_1_8Salida_Toma_GFCI6"/>
      <sheetName val="8_3_4Acom_a_T16"/>
      <sheetName val="8_3_7Tubo_Galvanizado6"/>
      <sheetName val="8_3_9Acometida6"/>
      <sheetName val="8_3_14Acometida_1&quot;_2#86"/>
      <sheetName val="8_3_15Canaliz__conduit_nedia6"/>
      <sheetName val="8_3_16Ducto_3-46"/>
      <sheetName val="8_4_2Tablero18circuitos6"/>
      <sheetName val="8_4_5Caja_Medidor6"/>
      <sheetName val="8_4_7Interruptor6"/>
      <sheetName val="8_4_8Interrup_60_A6"/>
      <sheetName val="8_4_11Caja_6_Circuit6"/>
      <sheetName val="8_4_13Tablero_de_12_circ6"/>
      <sheetName val="8_4_14Tablero30circuit6"/>
      <sheetName val="8_6_1Salida_TV6"/>
      <sheetName val="8_6_4Salid_ventilador6"/>
      <sheetName val="8_8_2Tierra6"/>
      <sheetName val="8_11_1Camara_CS_2746"/>
      <sheetName val="8_11_4Caja_de_Insp6"/>
      <sheetName val="9_1_1_PAÑETE_IMPERMEA_1_36"/>
      <sheetName val="9_1_2Pañete_Int6"/>
      <sheetName val="9_1_3Pañete_Ext6"/>
      <sheetName val="9_1_5Pañete_int_ml6"/>
      <sheetName val="9_1_5_1Pañete_rustico_exterior6"/>
      <sheetName val="9_2_1Pañete_Bajo_Placa6"/>
      <sheetName val="10_1_2Alist_pisos6"/>
      <sheetName val="10_1_3_ALISTADO_DE_PISOS_CON_M6"/>
      <sheetName val="10_1_5_1Mortero_afin_piso6"/>
      <sheetName val="10,2,1,3Ceramica_20_20_trafico6"/>
      <sheetName val="10_2_1_2Duropiso6"/>
      <sheetName val="10_2_2_4Concreto_esmaltado6"/>
      <sheetName val="10_2_2_5Concreto_es+tabla_etru6"/>
      <sheetName val="10_2_3_4Tablon30x306"/>
      <sheetName val="10_2_3_9Tableta_etrusca6"/>
      <sheetName val="10,2,3,6Tableta_cuarto266"/>
      <sheetName val="10_3,2,1Tableta_cuarto_ml6"/>
      <sheetName val="10_2_3_7Tableta_cuarto_ml6"/>
      <sheetName val="10_2_4_1Baldosa_grano_marmol6"/>
      <sheetName val="10_2_4_4Tableta6"/>
      <sheetName val="10_3_3_6_Guardaescob_granito6"/>
      <sheetName val="10_3_2_3Media_caña_mort6"/>
      <sheetName val="10_3_2_6Tableta_ml6"/>
      <sheetName val="10_3_7_2remate_ladrillo6"/>
      <sheetName val="10_4_2Gradas_en_Gravilla6"/>
      <sheetName val="11,1,3Afinado_Vigas_Canales_im6"/>
      <sheetName val="11,1,4Impermeh_manto_asfalt6"/>
      <sheetName val="11_1_4Impermehab_manto_asfalti6"/>
      <sheetName val="11,2,6,2Remate_superior6"/>
      <sheetName val="11_2_6_3Remate_lateral6"/>
      <sheetName val="11_2_4Teja_Sandwich6"/>
      <sheetName val="11_4_1Teja_termoacustica6"/>
      <sheetName val="11_6_1Teja_cindu6"/>
      <sheetName val="11_7_1_1Canal_lamina6"/>
      <sheetName val="11_3_5Canal_PVC6"/>
      <sheetName val="12_1_1Ventana_aluminio_fija6"/>
      <sheetName val="12_1_3_Ventana_aluminio6"/>
      <sheetName val="12_1_4Persiana_alumin6"/>
      <sheetName val="12_2_7Puerta_Metalica_0_66"/>
      <sheetName val="12_2_4Puerta_Metalica_,706"/>
      <sheetName val="12_2_2Puerta_Metalica_1_55x2_97"/>
      <sheetName val="12,2,3Puerta_metalica1_55x2_856"/>
      <sheetName val="12_2_5Puertalamina_1x2_16"/>
      <sheetName val="12_2_6Puerta1_5x2_16"/>
      <sheetName val="12_2_3_1Ventana_Acero_rect2_856"/>
      <sheetName val="12_2_6_2Ventana_Acero_rect_m26"/>
      <sheetName val="12_2_1_8Ventana_Acerorect_16"/>
      <sheetName val="12,2,2,2Pasamanos_2&quot;6"/>
      <sheetName val="12_3_2_1Baranda_en_Tubo_1_1_2&quot;6"/>
      <sheetName val="12_3_2_2Baranda_en_Tubo_3&quot;6"/>
      <sheetName val="12_2_3_1Reja_varilla_cuad6"/>
      <sheetName val="12_2_3_7Ventana_6"/>
      <sheetName val="12_2_3_8Ventana6"/>
      <sheetName val="12_2_3_9Puertas6"/>
      <sheetName val="12_2_3_10Pta_vent_6"/>
      <sheetName val="12_2_3_2_2_Persiana_metalica6"/>
      <sheetName val="12_3_5Baranda_tubo_3&quot;y2&quot;6"/>
      <sheetName val="12_4_2_1Reja_perfilovalado6"/>
      <sheetName val="12_5_10estruct_lavamanos6"/>
      <sheetName val="14_1_1Enchape_en_ceramica_20x26"/>
      <sheetName val="14_3_1_Poceta_en_granito6"/>
      <sheetName val="15_1_3_Lampara_fluorecente6"/>
      <sheetName val="15_1_6Lampara_tortuga6"/>
      <sheetName val="16_1_1Sanitario_discap6"/>
      <sheetName val="16_1_2Sanitario_Infantil6"/>
      <sheetName val="16_1_3Sanitario6"/>
      <sheetName val="16_1_4Orinal6"/>
      <sheetName val="16_1_5Lavamalos_de_sobreponer6"/>
      <sheetName val="16_1_7Lavamalos_de_colgar6"/>
      <sheetName val="16_1_11Lavamanos_acero_inox6"/>
      <sheetName val="16_2_1Dispensador_papel_hig6"/>
      <sheetName val="16_2_3_Dispensador_jabon6"/>
      <sheetName val="16_2_7Barra_discap6"/>
      <sheetName val="16_2_8_1GriferiaPush6"/>
      <sheetName val="18_1_1Hidrofugo6"/>
      <sheetName val="18_1_2Pintura_Plast6"/>
      <sheetName val="18_1_3Pintura_plast_fachadas6"/>
      <sheetName val="18_1_2Esmalte_epoxico6"/>
      <sheetName val="18_1_4Vinilo6"/>
      <sheetName val="18_1_7pint_coraza6"/>
      <sheetName val="19_3_3Vidrio_temp_6mm6"/>
      <sheetName val="18_2,1,Esmalte_sobre_marcos_la6"/>
      <sheetName val="18_3,6Esmalte_sobre_mueble_baj6"/>
      <sheetName val="19_1,1Cerradura_baños_y_aulas6"/>
      <sheetName val="19_3_1Espejo6"/>
      <sheetName val="21_1_3Aseo_6"/>
      <sheetName val="20,2,6Adoquin_gress6"/>
      <sheetName val="1_2_1__Instalacion_prov__agua6"/>
      <sheetName val="1_2_2__Instalacion_prov__energ6"/>
      <sheetName val="1_2_3__Instalacion_prov__tel_6"/>
      <sheetName val="5_1_3_1bloque_en_concreto_estr6"/>
      <sheetName val="Concreto_de_4000_psi_6"/>
      <sheetName val="Concreto_de_3500_psi_6"/>
      <sheetName val="APU_126"/>
      <sheetName val="APU_116"/>
      <sheetName val="APU_106"/>
      <sheetName val="APU_96"/>
      <sheetName val="APU_86"/>
      <sheetName val="APU_76"/>
      <sheetName val="APU_66"/>
      <sheetName val="APU_56"/>
      <sheetName val="APU_46"/>
      <sheetName val="APU_36"/>
      <sheetName val="APU_26"/>
      <sheetName val="APU_18"/>
      <sheetName val="5_2_2__Ladrillo_Prensado6"/>
      <sheetName val="10_3_3_4_1__GUARDAESCOBA_EN_CE6"/>
      <sheetName val="3_1_4__ACCESORIO_SANIT_6"/>
      <sheetName val="21_1_2_aseo_muros_interiores6"/>
      <sheetName val="21_1_4_RETIRO_DE_ESCOMBROS6"/>
      <sheetName val="21_1_2__ASEO_FACHADAS6"/>
      <sheetName val="ANALISIS_DE_AIU7"/>
      <sheetName val="Datos_Principales7"/>
      <sheetName val="PRESUP_COMP_7"/>
      <sheetName val="PRESUP_ACT_7"/>
      <sheetName val="Presup_Resum7"/>
      <sheetName val="Reporte_Viabilidad7"/>
      <sheetName val="Transp_7"/>
      <sheetName val="M_Obra7"/>
      <sheetName val="Mort_1-37"/>
      <sheetName val="Mortero_1-3_imperm7"/>
      <sheetName val="Mortero_1-47"/>
      <sheetName val="Mortero_1-4_imperm_7"/>
      <sheetName val="Mortero_1-67"/>
      <sheetName val="Concreto_de_2000_psi7"/>
      <sheetName val="Concreto_de_25007"/>
      <sheetName val="Concreto_de_3000_psi7"/>
      <sheetName val="Acero_de_37_000_psi_7"/>
      <sheetName val="Acero_de_60_000psi7"/>
      <sheetName val="1_1_1campamento7"/>
      <sheetName val="1_1_2__Cerram_prov7"/>
      <sheetName val="1_1_3Limp__Desca__y_Retiro7"/>
      <sheetName val="1_1_4Localización_y_Rep_7"/>
      <sheetName val="1_1_7Localiz_y_rep7"/>
      <sheetName val="1_3_1Demol_const_exit7"/>
      <sheetName val="1_3_3Demol_de_muros7"/>
      <sheetName val="1_3_6Demol_placa_maciza7"/>
      <sheetName val="1_3_7Demol_const_manual7"/>
      <sheetName val="1_4_2Traslado_poste7"/>
      <sheetName val="2_1_1Excav_Mecan_7"/>
      <sheetName val="2_1_2Excav__man_7"/>
      <sheetName val="2_1_3xcav_man_receb7"/>
      <sheetName val="2_1_5Relleno_mat_com7"/>
      <sheetName val="2_1_06_Recebo_Comun7"/>
      <sheetName val="2_1_10Relleno_Recebo_B-2007"/>
      <sheetName val="2_2_1Concreto_pobre7"/>
      <sheetName val="2_2_2Conc_ciclopeo7"/>
      <sheetName val="2_2_3Muro_contencion7"/>
      <sheetName val="2_2_4Concreto_Zapatas7"/>
      <sheetName val="2_2_5Viga_Ciment7"/>
      <sheetName val="2_2_6PILOTES7"/>
      <sheetName val="2_2_7DADOS7"/>
      <sheetName val="2_2_8_1Placa_Contrapiso7"/>
      <sheetName val="2_2_8_2Placa_aligerada_50cm7"/>
      <sheetName val="2_3_3Malla_Electros_7"/>
      <sheetName val="3,1,2,3Tubo_novafor_4&quot;7"/>
      <sheetName val="3_1_2_4Tubo_novafor_107"/>
      <sheetName val="3_1_2_5Tuberia_novafor12&quot;7"/>
      <sheetName val="3_2_1_2Tubo_PVC_sanit47"/>
      <sheetName val="3_1_1_3Tuberia_sanitr6&quot;7"/>
      <sheetName val="3_4_1_1Caja_de_Insp_607"/>
      <sheetName val="3_4_5canalteta_aguas_ll7"/>
      <sheetName val="3_4_9Caja_insp_0_87"/>
      <sheetName val="3_4_10Caja_insp_17"/>
      <sheetName val="3_4_11Caja_insp_0_47"/>
      <sheetName val="3_5_1Excavacion_manual7"/>
      <sheetName val="3_5_5Retiro_de_Sobrantes7"/>
      <sheetName val="3,5,6Relleno_en_grava3-47"/>
      <sheetName val="3_6_1Empate_camara7"/>
      <sheetName val="4_1_1Conc__Columnas7"/>
      <sheetName val="4_2_1Viga_Aerea7"/>
      <sheetName val="4_2_2Viga_Canal7"/>
      <sheetName val="4_3_2Losa_aliger7"/>
      <sheetName val="4_3_3_1Losa_con_lamina7"/>
      <sheetName val="4_3_1_4Placa_e=_27"/>
      <sheetName val="4_3_1_1Placa_e=_17"/>
      <sheetName val="4_3_1,3Placa_e=_157"/>
      <sheetName val="4_3_1_2Placa_e=_127"/>
      <sheetName val="4_3_10Placa_alig_307"/>
      <sheetName val="4_3_11Placa_alig_507"/>
      <sheetName val="4_4_1Escal_en_concret7"/>
      <sheetName val="4_4_2Rampa_en_concret7"/>
      <sheetName val="4_4_3concreto_tanque7"/>
      <sheetName val="4_5_2Acero_6000_psi7"/>
      <sheetName val="4_6_1perfil_metalico_placa7"/>
      <sheetName val="4_7_4_1Perfil_metalico7"/>
      <sheetName val="4_6_2_6Anclajes7"/>
      <sheetName val="4_6_2_7Columna_metalica7"/>
      <sheetName val="4_6_2_8Viga_Met_7"/>
      <sheetName val="4_6_2_9Viga_met_607"/>
      <sheetName val="4_6_2_10Viga_met_657"/>
      <sheetName val="5_1_3_1bloque_piedra7"/>
      <sheetName val="5_1_2_4Bloque_cocr_127"/>
      <sheetName val="5_1_1_3Bloque_concr197"/>
      <sheetName val="5_2_2Ladrillo_Tolete_Fino_2_ca7"/>
      <sheetName val="5_2_3Ladrillo_toletefino_1_car7"/>
      <sheetName val="5_2_7Muro_Bloque_57"/>
      <sheetName val="5_2_6_1Muro_Bloque_47"/>
      <sheetName val="5,3,4Remates_ladrillo_tolete_7"/>
      <sheetName val="5_4_1Grouting7"/>
      <sheetName val="5,6,1_Chazos_para_carpinteria7"/>
      <sheetName val="6_1_1Alfajia7"/>
      <sheetName val="COLUMNETA_MAMPOSTERIA7"/>
      <sheetName val="6_1_3Pref_conc_a_la_vista7"/>
      <sheetName val="6_1_12Zocalo7"/>
      <sheetName val="6_1_14_ventana_prefab_concreto7"/>
      <sheetName val="6_1_18Cañuela_perim_ag_lluvias7"/>
      <sheetName val="6_1_19_1Pref_piso7"/>
      <sheetName val="6_2_2Meson_lavamanos7"/>
      <sheetName val="6_2_3_2Meson_laboratorio7"/>
      <sheetName val="6_2_1_Meson_laborat7"/>
      <sheetName val="6,2,5Banca_en_concreto7"/>
      <sheetName val="6_3_6Alero_concreto7"/>
      <sheetName val="6_2_3_1Mezon_vidrio7"/>
      <sheetName val="7_1_3_1_1Tubo_hg1&quot;7"/>
      <sheetName val="7_1_3_1_2Tubo_hg1_1-27"/>
      <sheetName val="7_1_3_1_3Tubp_hg27"/>
      <sheetName val="7_1_3_1_4Tubo_hg37"/>
      <sheetName val="7_1_3_3_3Registro_1_1-27"/>
      <sheetName val="7_1_3_3_5Registro_37"/>
      <sheetName val="7_1_3_4_1Cheque_1_7"/>
      <sheetName val="7_1_6_3Tuberia_1&quot;PVCP13_57"/>
      <sheetName val="7_1_1_4_Cheque_1&quot;7"/>
      <sheetName val="_7_1_11_5Bajante_Amaz7"/>
      <sheetName val="7_1_2_4Sumin_Tanq_1000_lts7"/>
      <sheetName val="7_1_6_1Tuberia_PVCP_Media7"/>
      <sheetName val="7_1_6_2Tuberia_PVCP1&quot;7"/>
      <sheetName val="7_1_6_8Registro_de_media7"/>
      <sheetName val="7_1_6_10Registro1&quot;7"/>
      <sheetName val="7_1_6_4TuboPVC1_1-47"/>
      <sheetName val="7_1_6_6Tubo_PVC2&quot;7"/>
      <sheetName val="7_1_6_13Caja_plastica_reg7"/>
      <sheetName val="7_1_6_5Tub__y_acc__de_1y1-27"/>
      <sheetName val="7_1_6_9Registro_de_3-47"/>
      <sheetName val="7_1_6_11Registro_1_1-47"/>
      <sheetName val="7_1_6_12Registro_2&quot;7"/>
      <sheetName val="7_1_6_2TuberiaPVC_3-47"/>
      <sheetName val="7_1_8_1Pto_agua_Lavamanos7"/>
      <sheetName val="7_1_8_3Pto_agua_Sanitario_7"/>
      <sheetName val="7_1_8_4Pto_agua_Orinal7"/>
      <sheetName val="7_1_8_12Recamara_HG_para_orina7"/>
      <sheetName val="7_1_8_13Camara_de_Aire7"/>
      <sheetName val="7_1_9_1Pto_sanit_lavamanos7"/>
      <sheetName val="7_1_10_3Bajant_sanit_4&quot;7"/>
      <sheetName val="7_1_10_1Bajnte_sanit_2&quot;7"/>
      <sheetName val="7,1,10,2Tubo_sanit3&quot;7"/>
      <sheetName val="7_1_11_3_Bajante_Ag_Ll_4&quot;7"/>
      <sheetName val="7_1_11_1Tubo_PVCL2&quot;7"/>
      <sheetName val="7,1,11,5_Tubo_PVCfiltro_4&quot;7"/>
      <sheetName val="7_1_11_6Bajantt_tipo_Amaz7"/>
      <sheetName val="7_1_12_1Montaje_lavamanos7"/>
      <sheetName val="7_1_12_8Llave_de_mang7"/>
      <sheetName val="7,2,1,4Tubo_12_galv7"/>
      <sheetName val="7_2_1_11registro_1-2_gas7"/>
      <sheetName val="7_2_1_12Regulador7"/>
      <sheetName val="7_2_1_17Punto_gas7"/>
      <sheetName val="7_2_1_18Tapon_HG_1-27"/>
      <sheetName val="8_1_1Salida_lamp_Fluor_7"/>
      <sheetName val="8_1_2Salida_Lamp_incan7"/>
      <sheetName val="8_1_4Salida_pto7"/>
      <sheetName val="8_1_5Salida_Toma7"/>
      <sheetName val="8_1_8Salida_Toma_GFCI7"/>
      <sheetName val="8_3_4Acom_a_T17"/>
      <sheetName val="8_3_7Tubo_Galvanizado7"/>
      <sheetName val="8_3_9Acometida7"/>
      <sheetName val="8_3_14Acometida_1&quot;_2#87"/>
      <sheetName val="8_3_15Canaliz__conduit_nedia7"/>
      <sheetName val="8_3_16Ducto_3-47"/>
      <sheetName val="8_4_2Tablero18circuitos7"/>
      <sheetName val="8_4_5Caja_Medidor7"/>
      <sheetName val="8_4_7Interruptor7"/>
      <sheetName val="8_4_8Interrup_60_A7"/>
      <sheetName val="8_4_11Caja_6_Circuit7"/>
      <sheetName val="8_4_13Tablero_de_12_circ7"/>
      <sheetName val="8_4_14Tablero30circuit7"/>
      <sheetName val="8_6_1Salida_TV7"/>
      <sheetName val="8_6_4Salid_ventilador7"/>
      <sheetName val="8_8_2Tierra7"/>
      <sheetName val="8_11_1Camara_CS_2747"/>
      <sheetName val="8_11_4Caja_de_Insp7"/>
      <sheetName val="9_1_1_PAÑETE_IMPERMEA_1_37"/>
      <sheetName val="9_1_2Pañete_Int7"/>
      <sheetName val="9_1_3Pañete_Ext7"/>
      <sheetName val="9_1_5Pañete_int_ml7"/>
      <sheetName val="9_1_5_1Pañete_rustico_exterior7"/>
      <sheetName val="9_2_1Pañete_Bajo_Placa7"/>
      <sheetName val="10_1_2Alist_pisos7"/>
      <sheetName val="10_1_3_ALISTADO_DE_PISOS_CON_M7"/>
      <sheetName val="10_1_5_1Mortero_afin_piso7"/>
      <sheetName val="10,2,1,3Ceramica_20_20_trafico7"/>
      <sheetName val="10_2_1_2Duropiso7"/>
      <sheetName val="10_2_2_4Concreto_esmaltado7"/>
      <sheetName val="10_2_2_5Concreto_es+tabla_etru7"/>
      <sheetName val="10_2_3_4Tablon30x307"/>
      <sheetName val="10_2_3_9Tableta_etrusca7"/>
      <sheetName val="10,2,3,6Tableta_cuarto267"/>
      <sheetName val="10_3,2,1Tableta_cuarto_ml7"/>
      <sheetName val="10_2_3_7Tableta_cuarto_ml7"/>
      <sheetName val="10_2_4_1Baldosa_grano_marmol7"/>
      <sheetName val="10_2_4_4Tableta7"/>
      <sheetName val="10_3_3_6_Guardaescob_granito7"/>
      <sheetName val="10_3_2_3Media_caña_mort7"/>
      <sheetName val="10_3_2_6Tableta_ml7"/>
      <sheetName val="10_3_7_2remate_ladrillo7"/>
      <sheetName val="10_4_2Gradas_en_Gravilla7"/>
      <sheetName val="11,1,3Afinado_Vigas_Canales_im7"/>
      <sheetName val="11,1,4Impermeh_manto_asfalt7"/>
      <sheetName val="11_1_4Impermehab_manto_asfalti7"/>
      <sheetName val="11,2,6,2Remate_superior7"/>
      <sheetName val="11_2_6_3Remate_lateral7"/>
      <sheetName val="11_2_4Teja_Sandwich7"/>
      <sheetName val="11_4_1Teja_termoacustica7"/>
      <sheetName val="11_6_1Teja_cindu7"/>
      <sheetName val="11_7_1_1Canal_lamina7"/>
      <sheetName val="11_3_5Canal_PVC7"/>
      <sheetName val="12_1_1Ventana_aluminio_fija7"/>
      <sheetName val="12_1_3_Ventana_aluminio7"/>
      <sheetName val="12_1_4Persiana_alumin7"/>
      <sheetName val="12_2_7Puerta_Metalica_0_67"/>
      <sheetName val="12_2_4Puerta_Metalica_,707"/>
      <sheetName val="12_2_2Puerta_Metalica_1_55x2_98"/>
      <sheetName val="12,2,3Puerta_metalica1_55x2_857"/>
      <sheetName val="12_2_5Puertalamina_1x2_17"/>
      <sheetName val="12_2_6Puerta1_5x2_17"/>
      <sheetName val="12_2_3_1Ventana_Acero_rect2_857"/>
      <sheetName val="12_2_6_2Ventana_Acero_rect_m27"/>
      <sheetName val="12_2_1_8Ventana_Acerorect_17"/>
      <sheetName val="12,2,2,2Pasamanos_2&quot;7"/>
      <sheetName val="12_3_2_1Baranda_en_Tubo_1_1_2&quot;7"/>
      <sheetName val="12_3_2_2Baranda_en_Tubo_3&quot;7"/>
      <sheetName val="12_2_3_1Reja_varilla_cuad7"/>
      <sheetName val="12_2_3_7Ventana_7"/>
      <sheetName val="12_2_3_8Ventana7"/>
      <sheetName val="12_2_3_9Puertas7"/>
      <sheetName val="12_2_3_10Pta_vent_7"/>
      <sheetName val="12_2_3_2_2_Persiana_metalica7"/>
      <sheetName val="12_3_5Baranda_tubo_3&quot;y2&quot;7"/>
      <sheetName val="12_4_2_1Reja_perfilovalado7"/>
      <sheetName val="12_5_10estruct_lavamanos7"/>
      <sheetName val="14_1_1Enchape_en_ceramica_20x27"/>
      <sheetName val="14_3_1_Poceta_en_granito7"/>
      <sheetName val="15_1_3_Lampara_fluorecente7"/>
      <sheetName val="15_1_6Lampara_tortuga7"/>
      <sheetName val="16_1_1Sanitario_discap7"/>
      <sheetName val="16_1_2Sanitario_Infantil7"/>
      <sheetName val="16_1_3Sanitario7"/>
      <sheetName val="16_1_4Orinal7"/>
      <sheetName val="16_1_5Lavamalos_de_sobreponer7"/>
      <sheetName val="16_1_7Lavamalos_de_colgar7"/>
      <sheetName val="16_1_11Lavamanos_acero_inox7"/>
      <sheetName val="16_2_1Dispensador_papel_hig7"/>
      <sheetName val="16_2_3_Dispensador_jabon7"/>
      <sheetName val="16_2_7Barra_discap7"/>
      <sheetName val="16_2_8_1GriferiaPush7"/>
      <sheetName val="18_1_1Hidrofugo7"/>
      <sheetName val="18_1_2Pintura_Plast7"/>
      <sheetName val="18_1_3Pintura_plast_fachadas7"/>
      <sheetName val="18_1_2Esmalte_epoxico7"/>
      <sheetName val="18_1_4Vinilo7"/>
      <sheetName val="18_1_7pint_coraza7"/>
      <sheetName val="19_3_3Vidrio_temp_6mm7"/>
      <sheetName val="18_2,1,Esmalte_sobre_marcos_la7"/>
      <sheetName val="18_3,6Esmalte_sobre_mueble_baj7"/>
      <sheetName val="19_1,1Cerradura_baños_y_aulas7"/>
      <sheetName val="19_3_1Espejo7"/>
      <sheetName val="21_1_3Aseo_7"/>
      <sheetName val="20,2,6Adoquin_gress7"/>
      <sheetName val="1_2_1__Instalacion_prov__agua7"/>
      <sheetName val="1_2_2__Instalacion_prov__energ7"/>
      <sheetName val="1_2_3__Instalacion_prov__tel_7"/>
      <sheetName val="5_1_3_1bloque_en_concreto_estr7"/>
      <sheetName val="Concreto_de_4000_psi_7"/>
      <sheetName val="Concreto_de_3500_psi_7"/>
      <sheetName val="APU_127"/>
      <sheetName val="APU_117"/>
      <sheetName val="APU_107"/>
      <sheetName val="APU_97"/>
      <sheetName val="APU_87"/>
      <sheetName val="APU_77"/>
      <sheetName val="APU_67"/>
      <sheetName val="APU_57"/>
      <sheetName val="APU_47"/>
      <sheetName val="APU_37"/>
      <sheetName val="APU_27"/>
      <sheetName val="APU_19"/>
      <sheetName val="5_2_2__Ladrillo_Prensado7"/>
      <sheetName val="10_3_3_4_1__GUARDAESCOBA_EN_CE7"/>
      <sheetName val="3_1_4__ACCESORIO_SANIT_7"/>
      <sheetName val="21_1_2_aseo_muros_interiores7"/>
      <sheetName val="21_1_4_RETIRO_DE_ESCOMBROS7"/>
      <sheetName val="21_1_2__ASEO_FACHADAS7"/>
      <sheetName val="ANALISIS_DE_AIU9"/>
      <sheetName val="Datos_Principales9"/>
      <sheetName val="PRESUP_COMP_9"/>
      <sheetName val="PRESUP_ACT_9"/>
      <sheetName val="Presup_Resum9"/>
      <sheetName val="Reporte_Viabilidad9"/>
      <sheetName val="Transp_9"/>
      <sheetName val="M_Obra9"/>
      <sheetName val="Mort_1-39"/>
      <sheetName val="Mortero_1-3_imperm9"/>
      <sheetName val="Mortero_1-49"/>
      <sheetName val="Mortero_1-4_imperm_9"/>
      <sheetName val="Mortero_1-69"/>
      <sheetName val="Concreto_de_2000_psi9"/>
      <sheetName val="Concreto_de_25009"/>
      <sheetName val="Concreto_de_3000_psi9"/>
      <sheetName val="Acero_de_37_000_psi_9"/>
      <sheetName val="Acero_de_60_000psi9"/>
      <sheetName val="1_1_1campamento9"/>
      <sheetName val="1_1_2__Cerram_prov9"/>
      <sheetName val="1_1_3Limp__Desca__y_Retiro9"/>
      <sheetName val="1_1_4Localización_y_Rep_9"/>
      <sheetName val="1_1_7Localiz_y_rep9"/>
      <sheetName val="1_3_1Demol_const_exit9"/>
      <sheetName val="1_3_3Demol_de_muros9"/>
      <sheetName val="1_3_6Demol_placa_maciza9"/>
      <sheetName val="1_3_7Demol_const_manual9"/>
      <sheetName val="1_4_2Traslado_poste9"/>
      <sheetName val="2_1_1Excav_Mecan_9"/>
      <sheetName val="2_1_2Excav__man_9"/>
      <sheetName val="2_1_3xcav_man_receb9"/>
      <sheetName val="2_1_5Relleno_mat_com9"/>
      <sheetName val="2_1_06_Recebo_Comun9"/>
      <sheetName val="2_1_10Relleno_Recebo_B-2009"/>
      <sheetName val="2_2_1Concreto_pobre9"/>
      <sheetName val="2_2_2Conc_ciclopeo9"/>
      <sheetName val="2_2_3Muro_contencion9"/>
      <sheetName val="2_2_4Concreto_Zapatas9"/>
      <sheetName val="2_2_5Viga_Ciment9"/>
      <sheetName val="2_2_6PILOTES9"/>
      <sheetName val="2_2_7DADOS9"/>
      <sheetName val="2_2_8_1Placa_Contrapiso9"/>
      <sheetName val="2_2_8_2Placa_aligerada_50cm9"/>
      <sheetName val="2_3_3Malla_Electros_9"/>
      <sheetName val="3,1,2,3Tubo_novafor_4&quot;9"/>
      <sheetName val="3_1_2_4Tubo_novafor_109"/>
      <sheetName val="3_1_2_5Tuberia_novafor12&quot;9"/>
      <sheetName val="3_2_1_2Tubo_PVC_sanit49"/>
      <sheetName val="3_1_1_3Tuberia_sanitr6&quot;9"/>
      <sheetName val="3_4_1_1Caja_de_Insp_609"/>
      <sheetName val="3_4_5canalteta_aguas_ll9"/>
      <sheetName val="3_4_9Caja_insp_0_89"/>
      <sheetName val="3_4_10Caja_insp_19"/>
      <sheetName val="3_4_11Caja_insp_0_49"/>
      <sheetName val="3_5_1Excavacion_manual9"/>
      <sheetName val="3_5_5Retiro_de_Sobrantes9"/>
      <sheetName val="3,5,6Relleno_en_grava3-49"/>
      <sheetName val="3_6_1Empate_camara9"/>
      <sheetName val="4_1_1Conc__Columnas9"/>
      <sheetName val="4_2_1Viga_Aerea9"/>
      <sheetName val="4_2_2Viga_Canal9"/>
      <sheetName val="4_3_2Losa_aliger9"/>
      <sheetName val="4_3_3_1Losa_con_lamina9"/>
      <sheetName val="4_3_1_4Placa_e=_29"/>
      <sheetName val="4_3_1_1Placa_e=_19"/>
      <sheetName val="4_3_1,3Placa_e=_159"/>
      <sheetName val="4_3_1_2Placa_e=_129"/>
      <sheetName val="4_3_10Placa_alig_309"/>
      <sheetName val="4_3_11Placa_alig_509"/>
      <sheetName val="4_4_1Escal_en_concret9"/>
      <sheetName val="4_4_2Rampa_en_concret9"/>
      <sheetName val="4_4_3concreto_tanque9"/>
      <sheetName val="4_5_2Acero_6000_psi9"/>
      <sheetName val="4_6_1perfil_metalico_placa9"/>
      <sheetName val="4_7_4_1Perfil_metalico9"/>
      <sheetName val="4_6_2_6Anclajes9"/>
      <sheetName val="4_6_2_7Columna_metalica9"/>
      <sheetName val="4_6_2_8Viga_Met_9"/>
      <sheetName val="4_6_2_9Viga_met_609"/>
      <sheetName val="4_6_2_10Viga_met_659"/>
      <sheetName val="5_1_3_1bloque_piedra9"/>
      <sheetName val="5_1_2_4Bloque_cocr_129"/>
      <sheetName val="5_1_1_3Bloque_concr199"/>
      <sheetName val="5_2_2Ladrillo_Tolete_Fino_2_ca9"/>
      <sheetName val="5_2_3Ladrillo_toletefino_1_car9"/>
      <sheetName val="5_2_7Muro_Bloque_59"/>
      <sheetName val="5_2_6_1Muro_Bloque_49"/>
      <sheetName val="5,3,4Remates_ladrillo_tolete_9"/>
      <sheetName val="5_4_1Grouting9"/>
      <sheetName val="5,6,1_Chazos_para_carpinteria9"/>
      <sheetName val="6_1_1Alfajia9"/>
      <sheetName val="COLUMNETA_MAMPOSTERIA9"/>
      <sheetName val="6_1_3Pref_conc_a_la_vista9"/>
      <sheetName val="6_1_12Zocalo9"/>
      <sheetName val="6_1_14_ventana_prefab_concreto9"/>
      <sheetName val="6_1_18Cañuela_perim_ag_lluvias9"/>
      <sheetName val="6_1_19_1Pref_piso9"/>
      <sheetName val="6_2_2Meson_lavamanos9"/>
      <sheetName val="6_2_3_2Meson_laboratorio9"/>
      <sheetName val="6_2_1_Meson_laborat9"/>
      <sheetName val="6,2,5Banca_en_concreto9"/>
      <sheetName val="6_3_6Alero_concreto9"/>
      <sheetName val="6_2_3_1Mezon_vidrio9"/>
      <sheetName val="7_1_3_1_1Tubo_hg1&quot;9"/>
      <sheetName val="7_1_3_1_2Tubo_hg1_1-29"/>
      <sheetName val="7_1_3_1_3Tubp_hg29"/>
      <sheetName val="7_1_3_1_4Tubo_hg39"/>
      <sheetName val="7_1_3_3_3Registro_1_1-29"/>
      <sheetName val="7_1_3_3_5Registro_39"/>
      <sheetName val="7_1_3_4_1Cheque_1_9"/>
      <sheetName val="7_1_6_3Tuberia_1&quot;PVCP13_59"/>
      <sheetName val="7_1_1_4_Cheque_1&quot;9"/>
      <sheetName val="_7_1_11_5Bajante_Amaz9"/>
      <sheetName val="7_1_2_4Sumin_Tanq_1000_lts9"/>
      <sheetName val="7_1_6_1Tuberia_PVCP_Media9"/>
      <sheetName val="7_1_6_2Tuberia_PVCP1&quot;9"/>
      <sheetName val="7_1_6_8Registro_de_media9"/>
      <sheetName val="7_1_6_10Registro1&quot;9"/>
      <sheetName val="7_1_6_4TuboPVC1_1-49"/>
      <sheetName val="7_1_6_6Tubo_PVC2&quot;9"/>
      <sheetName val="7_1_6_13Caja_plastica_reg9"/>
      <sheetName val="7_1_6_5Tub__y_acc__de_1y1-29"/>
      <sheetName val="7_1_6_9Registro_de_3-49"/>
      <sheetName val="7_1_6_11Registro_1_1-49"/>
      <sheetName val="7_1_6_12Registro_2&quot;9"/>
      <sheetName val="7_1_6_2TuberiaPVC_3-49"/>
      <sheetName val="7_1_8_1Pto_agua_Lavamanos9"/>
      <sheetName val="7_1_8_3Pto_agua_Sanitario_9"/>
      <sheetName val="7_1_8_4Pto_agua_Orinal9"/>
      <sheetName val="7_1_8_12Recamara_HG_para_orina9"/>
      <sheetName val="7_1_8_13Camara_de_Aire9"/>
      <sheetName val="7_1_9_1Pto_sanit_lavamanos9"/>
      <sheetName val="7_1_10_3Bajant_sanit_4&quot;9"/>
      <sheetName val="7_1_10_1Bajnte_sanit_2&quot;9"/>
      <sheetName val="7,1,10,2Tubo_sanit3&quot;9"/>
      <sheetName val="7_1_11_3_Bajante_Ag_Ll_4&quot;9"/>
      <sheetName val="7_1_11_1Tubo_PVCL2&quot;9"/>
      <sheetName val="7,1,11,5_Tubo_PVCfiltro_4&quot;9"/>
      <sheetName val="7_1_11_6Bajantt_tipo_Amaz9"/>
      <sheetName val="7_1_12_1Montaje_lavamanos9"/>
      <sheetName val="7_1_12_8Llave_de_mang9"/>
      <sheetName val="7,2,1,4Tubo_12_galv9"/>
      <sheetName val="7_2_1_11registro_1-2_gas9"/>
      <sheetName val="7_2_1_12Regulador9"/>
      <sheetName val="7_2_1_17Punto_gas9"/>
      <sheetName val="7_2_1_18Tapon_HG_1-29"/>
      <sheetName val="8_1_1Salida_lamp_Fluor_9"/>
      <sheetName val="8_1_2Salida_Lamp_incan9"/>
      <sheetName val="8_1_4Salida_pto9"/>
      <sheetName val="8_1_5Salida_Toma9"/>
      <sheetName val="8_1_8Salida_Toma_GFCI9"/>
      <sheetName val="8_3_4Acom_a_T19"/>
      <sheetName val="8_3_7Tubo_Galvanizado9"/>
      <sheetName val="8_3_9Acometida9"/>
      <sheetName val="8_3_14Acometida_1&quot;_2#89"/>
      <sheetName val="8_3_15Canaliz__conduit_nedia9"/>
      <sheetName val="8_3_16Ducto_3-49"/>
      <sheetName val="8_4_2Tablero18circuitos9"/>
      <sheetName val="8_4_5Caja_Medidor9"/>
      <sheetName val="8_4_7Interruptor9"/>
      <sheetName val="8_4_8Interrup_60_A9"/>
      <sheetName val="8_4_11Caja_6_Circuit9"/>
      <sheetName val="8_4_13Tablero_de_12_circ9"/>
      <sheetName val="8_4_14Tablero30circuit9"/>
      <sheetName val="8_6_1Salida_TV9"/>
      <sheetName val="8_6_4Salid_ventilador9"/>
      <sheetName val="8_8_2Tierra9"/>
      <sheetName val="8_11_1Camara_CS_2749"/>
      <sheetName val="8_11_4Caja_de_Insp9"/>
      <sheetName val="9_1_1_PAÑETE_IMPERMEA_1_39"/>
      <sheetName val="9_1_2Pañete_Int9"/>
      <sheetName val="9_1_3Pañete_Ext9"/>
      <sheetName val="9_1_5Pañete_int_ml9"/>
      <sheetName val="9_1_5_1Pañete_rustico_exterior9"/>
      <sheetName val="9_2_1Pañete_Bajo_Placa9"/>
      <sheetName val="10_1_2Alist_pisos9"/>
      <sheetName val="10_1_3_ALISTADO_DE_PISOS_CON_M9"/>
      <sheetName val="10_1_5_1Mortero_afin_piso9"/>
      <sheetName val="10,2,1,3Ceramica_20_20_trafico9"/>
      <sheetName val="10_2_1_2Duropiso9"/>
      <sheetName val="10_2_2_4Concreto_esmaltado9"/>
      <sheetName val="10_2_2_5Concreto_es+tabla_etru9"/>
      <sheetName val="10_2_3_4Tablon30x309"/>
      <sheetName val="10_2_3_9Tableta_etrusca9"/>
      <sheetName val="10,2,3,6Tableta_cuarto269"/>
      <sheetName val="10_3,2,1Tableta_cuarto_ml9"/>
      <sheetName val="10_2_3_7Tableta_cuarto_ml9"/>
      <sheetName val="10_2_4_1Baldosa_grano_marmol9"/>
      <sheetName val="10_2_4_4Tableta9"/>
      <sheetName val="10_3_3_6_Guardaescob_granito9"/>
      <sheetName val="10_3_2_3Media_caña_mort9"/>
      <sheetName val="10_3_2_6Tableta_ml9"/>
      <sheetName val="10_3_7_2remate_ladrillo9"/>
      <sheetName val="10_4_2Gradas_en_Gravilla9"/>
      <sheetName val="11,1,3Afinado_Vigas_Canales_im9"/>
      <sheetName val="11,1,4Impermeh_manto_asfalt9"/>
      <sheetName val="11_1_4Impermehab_manto_asfalti9"/>
      <sheetName val="11,2,6,2Remate_superior9"/>
      <sheetName val="11_2_6_3Remate_lateral9"/>
      <sheetName val="11_2_4Teja_Sandwich9"/>
      <sheetName val="11_4_1Teja_termoacustica9"/>
      <sheetName val="11_6_1Teja_cindu9"/>
      <sheetName val="11_7_1_1Canal_lamina9"/>
      <sheetName val="11_3_5Canal_PVC9"/>
      <sheetName val="12_1_1Ventana_aluminio_fija9"/>
      <sheetName val="12_1_3_Ventana_aluminio9"/>
      <sheetName val="12_1_4Persiana_alumin9"/>
      <sheetName val="12_2_7Puerta_Metalica_0_69"/>
      <sheetName val="12_2_4Puerta_Metalica_,709"/>
      <sheetName val="12_2_2Puerta_Metalica_1_55x2_10"/>
      <sheetName val="12,2,3Puerta_metalica1_55x2_859"/>
      <sheetName val="12_2_5Puertalamina_1x2_19"/>
      <sheetName val="12_2_6Puerta1_5x2_19"/>
      <sheetName val="12_2_3_1Ventana_Acero_rect2_859"/>
      <sheetName val="12_2_6_2Ventana_Acero_rect_m29"/>
      <sheetName val="12_2_1_8Ventana_Acerorect_19"/>
      <sheetName val="12,2,2,2Pasamanos_2&quot;9"/>
      <sheetName val="12_3_2_1Baranda_en_Tubo_1_1_2&quot;9"/>
      <sheetName val="12_3_2_2Baranda_en_Tubo_3&quot;9"/>
      <sheetName val="12_2_3_1Reja_varilla_cuad9"/>
      <sheetName val="12_2_3_7Ventana_9"/>
      <sheetName val="12_2_3_8Ventana9"/>
      <sheetName val="12_2_3_9Puertas9"/>
      <sheetName val="12_2_3_10Pta_vent_9"/>
      <sheetName val="12_2_3_2_2_Persiana_metalica9"/>
      <sheetName val="12_3_5Baranda_tubo_3&quot;y2&quot;9"/>
      <sheetName val="12_4_2_1Reja_perfilovalado9"/>
      <sheetName val="12_5_10estruct_lavamanos9"/>
      <sheetName val="14_1_1Enchape_en_ceramica_20x29"/>
      <sheetName val="14_3_1_Poceta_en_granito9"/>
      <sheetName val="15_1_3_Lampara_fluorecente9"/>
      <sheetName val="15_1_6Lampara_tortuga9"/>
      <sheetName val="16_1_1Sanitario_discap9"/>
      <sheetName val="16_1_2Sanitario_Infantil9"/>
      <sheetName val="16_1_3Sanitario9"/>
      <sheetName val="16_1_4Orinal9"/>
      <sheetName val="16_1_5Lavamalos_de_sobreponer9"/>
      <sheetName val="16_1_7Lavamalos_de_colgar9"/>
      <sheetName val="16_1_11Lavamanos_acero_inox9"/>
      <sheetName val="16_2_1Dispensador_papel_hig9"/>
      <sheetName val="16_2_3_Dispensador_jabon9"/>
      <sheetName val="16_2_7Barra_discap9"/>
      <sheetName val="16_2_8_1GriferiaPush9"/>
      <sheetName val="18_1_1Hidrofugo9"/>
      <sheetName val="18_1_2Pintura_Plast9"/>
      <sheetName val="18_1_3Pintura_plast_fachadas9"/>
      <sheetName val="18_1_2Esmalte_epoxico9"/>
      <sheetName val="18_1_4Vinilo9"/>
      <sheetName val="18_1_7pint_coraza9"/>
      <sheetName val="19_3_3Vidrio_temp_6mm9"/>
      <sheetName val="18_2,1,Esmalte_sobre_marcos_la9"/>
      <sheetName val="18_3,6Esmalte_sobre_mueble_baj9"/>
      <sheetName val="19_1,1Cerradura_baños_y_aulas9"/>
      <sheetName val="19_3_1Espejo9"/>
      <sheetName val="21_1_3Aseo_9"/>
      <sheetName val="20,2,6Adoquin_gress9"/>
      <sheetName val="1_2_1__Instalacion_prov__agua9"/>
      <sheetName val="1_2_2__Instalacion_prov__energ9"/>
      <sheetName val="1_2_3__Instalacion_prov__tel_9"/>
      <sheetName val="5_1_3_1bloque_en_concreto_estr9"/>
      <sheetName val="Concreto_de_4000_psi_9"/>
      <sheetName val="Concreto_de_3500_psi_9"/>
      <sheetName val="APU_129"/>
      <sheetName val="APU_119"/>
      <sheetName val="APU_109"/>
      <sheetName val="APU_99"/>
      <sheetName val="APU_89"/>
      <sheetName val="APU_79"/>
      <sheetName val="APU_69"/>
      <sheetName val="APU_59"/>
      <sheetName val="APU_49"/>
      <sheetName val="APU_39"/>
      <sheetName val="APU_29"/>
      <sheetName val="APU_120"/>
      <sheetName val="5_2_2__Ladrillo_Prensado9"/>
      <sheetName val="10_3_3_4_1__GUARDAESCOBA_EN_CE9"/>
      <sheetName val="3_1_4__ACCESORIO_SANIT_9"/>
      <sheetName val="21_1_2_aseo_muros_interiores9"/>
      <sheetName val="21_1_4_RETIRO_DE_ESCOMBROS9"/>
      <sheetName val="21_1_2__ASEO_FACHADAS9"/>
    </sheetNames>
    <sheetDataSet>
      <sheetData sheetId="0"/>
      <sheetData sheetId="1"/>
      <sheetData sheetId="2"/>
      <sheetData sheetId="3"/>
      <sheetData sheetId="4"/>
      <sheetData sheetId="5"/>
      <sheetData sheetId="6"/>
      <sheetData sheetId="7"/>
      <sheetData sheetId="8">
        <row r="16">
          <cell r="A16" t="str">
            <v>Cama-baja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6">
          <cell r="A16" t="str">
            <v>Cama-baja</v>
          </cell>
        </row>
      </sheetData>
      <sheetData sheetId="297">
        <row r="21">
          <cell r="A21" t="str">
            <v>Excavaciones</v>
          </cell>
        </row>
      </sheetData>
      <sheetData sheetId="298"/>
      <sheetData sheetId="299"/>
      <sheetData sheetId="300"/>
      <sheetData sheetId="301"/>
      <sheetData sheetId="302"/>
      <sheetData sheetId="303">
        <row r="53">
          <cell r="I53">
            <v>276775</v>
          </cell>
        </row>
      </sheetData>
      <sheetData sheetId="304"/>
      <sheetData sheetId="305"/>
      <sheetData sheetId="306"/>
      <sheetData sheetId="307">
        <row r="53">
          <cell r="I53">
            <v>2816</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16">
          <cell r="A16" t="str">
            <v>Cama-baja</v>
          </cell>
        </row>
      </sheetData>
      <sheetData sheetId="577">
        <row r="21">
          <cell r="A21" t="str">
            <v>Excavaciones</v>
          </cell>
        </row>
      </sheetData>
      <sheetData sheetId="578"/>
      <sheetData sheetId="579"/>
      <sheetData sheetId="580"/>
      <sheetData sheetId="581"/>
      <sheetData sheetId="582"/>
      <sheetData sheetId="583">
        <row r="53">
          <cell r="I53">
            <v>276775</v>
          </cell>
        </row>
      </sheetData>
      <sheetData sheetId="584"/>
      <sheetData sheetId="585"/>
      <sheetData sheetId="586"/>
      <sheetData sheetId="587">
        <row r="53">
          <cell r="I53">
            <v>2816</v>
          </cell>
        </row>
      </sheetData>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857">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858"/>
      <sheetData sheetId="859"/>
      <sheetData sheetId="860"/>
      <sheetData sheetId="861"/>
      <sheetData sheetId="862"/>
      <sheetData sheetId="863">
        <row r="53">
          <cell r="I53">
            <v>276775</v>
          </cell>
        </row>
      </sheetData>
      <sheetData sheetId="864"/>
      <sheetData sheetId="865"/>
      <sheetData sheetId="866"/>
      <sheetData sheetId="867">
        <row r="53">
          <cell r="I53">
            <v>2816</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16">
          <cell r="A16" t="str">
            <v>Cama-baja</v>
          </cell>
        </row>
      </sheetData>
      <sheetData sheetId="1137">
        <row r="21">
          <cell r="A21" t="str">
            <v>Excavaciones</v>
          </cell>
        </row>
      </sheetData>
      <sheetData sheetId="1138"/>
      <sheetData sheetId="1139"/>
      <sheetData sheetId="1140"/>
      <sheetData sheetId="1141"/>
      <sheetData sheetId="1142"/>
      <sheetData sheetId="1143">
        <row r="53">
          <cell r="I53">
            <v>276775</v>
          </cell>
        </row>
      </sheetData>
      <sheetData sheetId="1144"/>
      <sheetData sheetId="1145"/>
      <sheetData sheetId="1146"/>
      <sheetData sheetId="1147">
        <row r="53">
          <cell r="I53">
            <v>2816</v>
          </cell>
        </row>
      </sheetData>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row r="16">
          <cell r="A16" t="str">
            <v>Cama-baja</v>
          </cell>
        </row>
      </sheetData>
      <sheetData sheetId="1417">
        <row r="21">
          <cell r="A21" t="str">
            <v>Excavaciones</v>
          </cell>
        </row>
      </sheetData>
      <sheetData sheetId="1418"/>
      <sheetData sheetId="1419"/>
      <sheetData sheetId="1420"/>
      <sheetData sheetId="1421"/>
      <sheetData sheetId="1422"/>
      <sheetData sheetId="1423">
        <row r="53">
          <cell r="I53">
            <v>276775</v>
          </cell>
        </row>
      </sheetData>
      <sheetData sheetId="1424"/>
      <sheetData sheetId="1425"/>
      <sheetData sheetId="1426"/>
      <sheetData sheetId="1427">
        <row r="53">
          <cell r="I53">
            <v>2816</v>
          </cell>
        </row>
      </sheetData>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row r="16">
          <cell r="A16" t="str">
            <v>Cama-baja</v>
          </cell>
        </row>
      </sheetData>
      <sheetData sheetId="1697">
        <row r="21">
          <cell r="A21" t="str">
            <v>Excavaciones</v>
          </cell>
        </row>
      </sheetData>
      <sheetData sheetId="1698"/>
      <sheetData sheetId="1699"/>
      <sheetData sheetId="1700"/>
      <sheetData sheetId="1701"/>
      <sheetData sheetId="1702"/>
      <sheetData sheetId="1703">
        <row r="53">
          <cell r="I53">
            <v>276775</v>
          </cell>
        </row>
      </sheetData>
      <sheetData sheetId="1704"/>
      <sheetData sheetId="1705"/>
      <sheetData sheetId="1706"/>
      <sheetData sheetId="1707">
        <row r="53">
          <cell r="I53">
            <v>2816</v>
          </cell>
        </row>
      </sheetData>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sheetData sheetId="2812"/>
      <sheetData sheetId="2813"/>
      <sheetData sheetId="2814"/>
      <sheetData sheetId="2815"/>
      <sheetData sheetId="2816">
        <row r="16">
          <cell r="A16" t="str">
            <v>Cama-baja</v>
          </cell>
        </row>
      </sheetData>
      <sheetData sheetId="2817">
        <row r="21">
          <cell r="A21" t="str">
            <v>Excavaciones</v>
          </cell>
        </row>
      </sheetData>
      <sheetData sheetId="2818"/>
      <sheetData sheetId="2819"/>
      <sheetData sheetId="2820"/>
      <sheetData sheetId="2821"/>
      <sheetData sheetId="2822"/>
      <sheetData sheetId="2823">
        <row r="53">
          <cell r="I53">
            <v>276775</v>
          </cell>
        </row>
      </sheetData>
      <sheetData sheetId="2824"/>
      <sheetData sheetId="2825"/>
      <sheetData sheetId="2826"/>
      <sheetData sheetId="2827">
        <row r="53">
          <cell r="I53">
            <v>2816</v>
          </cell>
        </row>
      </sheetData>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yRODA"/>
      <sheetName val="Desmonte"/>
      <sheetName val="Excava"/>
      <sheetName val="LyR"/>
      <sheetName val="(2)"/>
      <sheetName val="Terra"/>
      <sheetName val="Sub"/>
      <sheetName val="Base"/>
      <sheetName val="Sub (2)"/>
      <sheetName val="Base (2)"/>
      <sheetName val="MDC (2)"/>
      <sheetName val="Concreto 140 (2)"/>
      <sheetName val="Concreto 210 (2)"/>
      <sheetName val="Imprim"/>
      <sheetName val="MDC"/>
      <sheetName val="Empra"/>
      <sheetName val="FF-01"/>
      <sheetName val="Insumos"/>
      <sheetName val="Concreto 140"/>
      <sheetName val="Concreto 210"/>
      <sheetName val="Acero4200"/>
      <sheetName val="Sub_(2)"/>
      <sheetName val="Base_(2)"/>
      <sheetName val="MDC_(2)"/>
      <sheetName val="Concreto_140_(2)"/>
      <sheetName val="Concreto_210_(2)"/>
      <sheetName val="Concreto_140"/>
      <sheetName val="Concreto_210"/>
      <sheetName val="Sub_(2)1"/>
      <sheetName val="Base_(2)1"/>
      <sheetName val="MDC_(2)1"/>
      <sheetName val="Concreto_140_(2)1"/>
      <sheetName val="Concreto_210_(2)1"/>
      <sheetName val="Concreto_1401"/>
      <sheetName val="Concreto_2101"/>
      <sheetName val="Sub_(2)2"/>
      <sheetName val="Base_(2)2"/>
      <sheetName val="MDC_(2)2"/>
      <sheetName val="Concreto_140_(2)2"/>
      <sheetName val="Concreto_210_(2)2"/>
      <sheetName val="Concreto_1402"/>
      <sheetName val="Concreto_2102"/>
      <sheetName val="Sub_(2)3"/>
      <sheetName val="Base_(2)3"/>
      <sheetName val="MDC_(2)3"/>
      <sheetName val="Concreto_140_(2)3"/>
      <sheetName val="Concreto_210_(2)3"/>
      <sheetName val="Concreto_1403"/>
      <sheetName val="Concreto_21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_71"/>
      <sheetName val="resultados"/>
      <sheetName val="ANEXO_41"/>
      <sheetName val="ANEXO_4_(2)1"/>
      <sheetName val="ANEXO_4_(3)1"/>
      <sheetName val="ANEXO_4_(4)1"/>
      <sheetName val="ANEXO_5_1"/>
      <sheetName val="EQUIPO-IDU"/>
      <sheetName val="CANTIDADES"/>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 val="ANEXO 7"/>
      <sheetName val="ANEXO 4"/>
      <sheetName val="ANEXO 4 (2)"/>
      <sheetName val="ANEXO 4 (3)"/>
      <sheetName val="ANEXO 4 (4)"/>
      <sheetName val="ANEXO 5 "/>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NEXO_73"/>
      <sheetName val="ANEXO_43"/>
      <sheetName val="ANEXO_4_(2)3"/>
      <sheetName val="ANEXO_4_(3)3"/>
      <sheetName val="ANEXO_4_(4)3"/>
      <sheetName val="ANEXO_5_3"/>
      <sheetName val="ANEXO_23"/>
      <sheetName val="1_13"/>
      <sheetName val="2_13"/>
      <sheetName val="2_23"/>
      <sheetName val="2_33"/>
      <sheetName val="2_43"/>
      <sheetName val="2_53"/>
      <sheetName val="3_13"/>
      <sheetName val="3_23"/>
      <sheetName val="3_33"/>
      <sheetName val="3_43"/>
      <sheetName val="4_13"/>
      <sheetName val="4_2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PALET_DEL_21_FEB_AL_5_MARZ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TA"/>
      <sheetName val="ONG"/>
      <sheetName val="ONG2"/>
      <sheetName val="CORPORI"/>
      <sheetName val="IDENT"/>
      <sheetName val="ANTECEDENTES"/>
      <sheetName val="PROYECTO"/>
      <sheetName val="PRECIO__MAT"/>
      <sheetName val="APU"/>
      <sheetName val="COPU"/>
      <sheetName val="COPUDET"/>
      <sheetName val="RESUMEN"/>
      <sheetName val="FUENTES"/>
      <sheetName val="RECUR_HUM"/>
      <sheetName val="CRONOG"/>
      <sheetName val="Hoja2"/>
      <sheetName val="MEC_EJECUCION"/>
      <sheetName val="Hoja1"/>
      <sheetName val="ATHE"/>
      <sheetName val="RENDI"/>
      <sheetName val="PRTSOCIALES"/>
      <sheetName val="Módulo1"/>
      <sheetName val="PRECIO. MAT"/>
      <sheetName val="RECUR.HUM"/>
      <sheetName val="MEC EJECUCION"/>
      <sheetName val="PRECIO__MAT1"/>
      <sheetName val="RECUR_HUM1"/>
      <sheetName val="MEC_EJECUCION1"/>
      <sheetName val="PRECIO__MAT2"/>
      <sheetName val="RECUR_HUM2"/>
      <sheetName val="MEC_EJECUCION2"/>
      <sheetName val="PRECIO__MAT3"/>
      <sheetName val="RECUR_HUM3"/>
      <sheetName val="MEC_EJECUCION3"/>
      <sheetName val="PRECIO__MAT7"/>
      <sheetName val="RECUR_HUM7"/>
      <sheetName val="MEC_EJECUCION7"/>
      <sheetName val="PRECIO__MAT6"/>
      <sheetName val="RECUR_HUM6"/>
      <sheetName val="MEC_EJECUCION6"/>
      <sheetName val="PRECIO__MAT4"/>
      <sheetName val="RECUR_HUM4"/>
      <sheetName val="MEC_EJECUCION4"/>
      <sheetName val="PRECIO__MAT5"/>
      <sheetName val="RECUR_HUM5"/>
      <sheetName val="MEC_EJECUCION5"/>
    </sheetNames>
    <sheetDataSet>
      <sheetData sheetId="0"/>
      <sheetData sheetId="1"/>
      <sheetData sheetId="2"/>
      <sheetData sheetId="3"/>
      <sheetData sheetId="4"/>
      <sheetData sheetId="5"/>
      <sheetData sheetId="6"/>
      <sheetData sheetId="7">
        <row r="16">
          <cell r="C16">
            <v>3400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ow r="16">
          <cell r="C16">
            <v>3400</v>
          </cell>
        </row>
      </sheetData>
      <sheetData sheetId="23"/>
      <sheetData sheetId="24"/>
      <sheetData sheetId="25">
        <row r="16">
          <cell r="C16">
            <v>3400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16">
          <cell r="C16">
            <v>3400</v>
          </cell>
        </row>
      </sheetData>
      <sheetData sheetId="44"/>
      <sheetData sheetId="45"/>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factor_(2)"/>
      <sheetName val="presupuesto_(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_31"/>
      <sheetName val="acta_21"/>
      <sheetName val="acta_11"/>
      <sheetName val="modifica"/>
      <sheetName val="modifica_(2)1"/>
      <sheetName val="planinver"/>
      <sheetName val="PTI"/>
      <sheetName val="CANTIDADES"/>
      <sheetName val="ANEXO_71"/>
      <sheetName val="3_11"/>
      <sheetName val="3_21"/>
      <sheetName val="5_11"/>
      <sheetName val="5_21"/>
      <sheetName val="5_31"/>
      <sheetName val="11_31"/>
      <sheetName val="11_21"/>
      <sheetName val="acta_3"/>
      <sheetName val="acta_2"/>
      <sheetName val="acta_1"/>
      <sheetName val="modifica_(2)"/>
      <sheetName val="ANEXO_7"/>
      <sheetName val="3_1"/>
      <sheetName val="3_2"/>
      <sheetName val="5_1"/>
      <sheetName val="5_2"/>
      <sheetName val="5_3"/>
      <sheetName val="11_3"/>
      <sheetName val="11_2"/>
      <sheetName val="acta_32"/>
      <sheetName val="acta_22"/>
      <sheetName val="acta_12"/>
      <sheetName val="modifica_(2)2"/>
      <sheetName val="ANEXO_72"/>
      <sheetName val="3_12"/>
      <sheetName val="3_22"/>
      <sheetName val="5_12"/>
      <sheetName val="5_22"/>
      <sheetName val="5_32"/>
      <sheetName val="11_32"/>
      <sheetName val="11_22"/>
      <sheetName val="acta 3"/>
      <sheetName val="acta 2"/>
      <sheetName val="acta 1"/>
      <sheetName val="modifica (2)"/>
      <sheetName val="ANEXO 7"/>
      <sheetName val="3.1"/>
      <sheetName val="3.2"/>
      <sheetName val="5.1"/>
      <sheetName val="5.2"/>
      <sheetName val="5.3"/>
      <sheetName val="11.3"/>
      <sheetName val="11.2"/>
      <sheetName val="acta_33"/>
      <sheetName val="acta_23"/>
      <sheetName val="acta_13"/>
      <sheetName val="modifica_(2)3"/>
      <sheetName val="ANEXO_73"/>
      <sheetName val="3_13"/>
      <sheetName val="3_23"/>
      <sheetName val="5_13"/>
      <sheetName val="5_23"/>
      <sheetName val="5_33"/>
      <sheetName val="11_33"/>
      <sheetName val="11_23"/>
      <sheetName val="acta_34"/>
      <sheetName val="acta_24"/>
      <sheetName val="acta_14"/>
      <sheetName val="modifica_(2)4"/>
      <sheetName val="ANEXO_74"/>
      <sheetName val="3_14"/>
      <sheetName val="3_24"/>
      <sheetName val="5_14"/>
      <sheetName val="5_24"/>
      <sheetName val="5_34"/>
      <sheetName val="11_34"/>
      <sheetName val="11_24"/>
      <sheetName val="acta_35"/>
      <sheetName val="acta_25"/>
      <sheetName val="acta_15"/>
      <sheetName val="modifica_(2)5"/>
      <sheetName val="ANEXO_75"/>
      <sheetName val="3_15"/>
      <sheetName val="3_25"/>
      <sheetName val="5_15"/>
      <sheetName val="5_25"/>
      <sheetName val="5_35"/>
      <sheetName val="11_35"/>
      <sheetName val="11_25"/>
      <sheetName val="acta_38"/>
      <sheetName val="acta_28"/>
      <sheetName val="acta_18"/>
      <sheetName val="modifica_(2)8"/>
      <sheetName val="ANEXO_78"/>
      <sheetName val="3_18"/>
      <sheetName val="3_28"/>
      <sheetName val="5_18"/>
      <sheetName val="5_28"/>
      <sheetName val="5_38"/>
      <sheetName val="11_38"/>
      <sheetName val="11_28"/>
      <sheetName val="acta_36"/>
      <sheetName val="acta_26"/>
      <sheetName val="acta_16"/>
      <sheetName val="modifica_(2)6"/>
      <sheetName val="ANEXO_76"/>
      <sheetName val="3_16"/>
      <sheetName val="3_26"/>
      <sheetName val="5_16"/>
      <sheetName val="5_26"/>
      <sheetName val="5_36"/>
      <sheetName val="11_36"/>
      <sheetName val="11_26"/>
      <sheetName val="acta_37"/>
      <sheetName val="acta_27"/>
      <sheetName val="acta_17"/>
      <sheetName val="modifica_(2)7"/>
      <sheetName val="ANEXO_77"/>
      <sheetName val="3_17"/>
      <sheetName val="3_27"/>
      <sheetName val="5_17"/>
      <sheetName val="5_27"/>
      <sheetName val="5_37"/>
      <sheetName val="11_37"/>
      <sheetName val="11_27"/>
      <sheetName val="acta_39"/>
      <sheetName val="acta_29"/>
      <sheetName val="acta_19"/>
      <sheetName val="modifica_(2)9"/>
      <sheetName val="ANEXO_79"/>
      <sheetName val="3_19"/>
      <sheetName val="3_29"/>
      <sheetName val="5_19"/>
      <sheetName val="5_29"/>
      <sheetName val="5_39"/>
      <sheetName val="11_39"/>
      <sheetName val="11_29"/>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1">
          <cell r="D21">
            <v>76779</v>
          </cell>
        </row>
      </sheetData>
      <sheetData sheetId="13"/>
      <sheetData sheetId="14"/>
      <sheetData sheetId="15"/>
      <sheetData sheetId="16"/>
      <sheetData sheetId="17"/>
      <sheetData sheetId="18"/>
      <sheetData sheetId="19"/>
      <sheetData sheetId="20"/>
      <sheetData sheetId="21"/>
      <sheetData sheetId="22"/>
      <sheetData sheetId="23"/>
      <sheetData sheetId="24">
        <row r="21">
          <cell r="D21">
            <v>76779</v>
          </cell>
        </row>
      </sheetData>
      <sheetData sheetId="25"/>
      <sheetData sheetId="26"/>
      <sheetData sheetId="27"/>
      <sheetData sheetId="28"/>
      <sheetData sheetId="29"/>
      <sheetData sheetId="30"/>
      <sheetData sheetId="31"/>
      <sheetData sheetId="32"/>
      <sheetData sheetId="33"/>
      <sheetData sheetId="34"/>
      <sheetData sheetId="35"/>
      <sheetData sheetId="36">
        <row r="21">
          <cell r="D21">
            <v>76779</v>
          </cell>
        </row>
      </sheetData>
      <sheetData sheetId="37"/>
      <sheetData sheetId="38"/>
      <sheetData sheetId="39"/>
      <sheetData sheetId="40"/>
      <sheetData sheetId="41"/>
      <sheetData sheetId="42"/>
      <sheetData sheetId="43"/>
      <sheetData sheetId="44"/>
      <sheetData sheetId="45"/>
      <sheetData sheetId="46"/>
      <sheetData sheetId="47"/>
      <sheetData sheetId="48">
        <row r="21">
          <cell r="D21">
            <v>76779</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ONG"/>
      <sheetName val="CORPORI"/>
      <sheetName val="IDENT"/>
      <sheetName val="ANTECEDENTES"/>
      <sheetName val="PROYECTO"/>
      <sheetName val="ATHE"/>
      <sheetName val="THE"/>
      <sheetName val="JORNALES"/>
      <sheetName val="PRECIO_MAT"/>
      <sheetName val="APU"/>
      <sheetName val="APUDETA_"/>
      <sheetName val="COPU"/>
      <sheetName val="COPUDETA_"/>
      <sheetName val="RESUMEN"/>
      <sheetName val="FUENTES"/>
      <sheetName val="RECUR_HUM"/>
      <sheetName val="CRONOG_"/>
      <sheetName val="MEC_EJECUC_"/>
      <sheetName val="PRECIO.MAT"/>
      <sheetName val="APUDETA."/>
      <sheetName val="COPUDETA."/>
      <sheetName val="RECUR.HUM"/>
      <sheetName val="CRONOG."/>
      <sheetName val="MEC.EJECUC."/>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_CODENSA1"/>
      <sheetName val="CIRCUITOS_eec1"/>
      <sheetName val="CIRCUITOS_rc1"/>
      <sheetName val="CIRCUITOS_rn1"/>
      <sheetName val="CIRCUITOS_ro1"/>
      <sheetName val="CIRCUITOS_rs1"/>
      <sheetName val="CIRCUITOS_CODENSA"/>
      <sheetName val="CIRCUITOS_eec"/>
      <sheetName val="CIRCUITOS_rc"/>
      <sheetName val="CIRCUITOS_rn"/>
      <sheetName val="CIRCUITOS_ro"/>
      <sheetName val="CIRCUITOS_rs"/>
      <sheetName val="CIRCUITOS_CODENSA2"/>
      <sheetName val="CIRCUITOS_eec2"/>
      <sheetName val="CIRCUITOS_rc2"/>
      <sheetName val="CIRCUITOS_rn2"/>
      <sheetName val="CIRCUITOS_ro2"/>
      <sheetName val="CIRCUITOS_rs2"/>
      <sheetName val="CIRCUITOS CODENSA"/>
      <sheetName val="CIRCUITOS eec"/>
      <sheetName val="CIRCUITOS rc"/>
      <sheetName val="CIRCUITOS rn"/>
      <sheetName val="CIRCUITOS ro"/>
      <sheetName val="CIRCUITOS rs"/>
      <sheetName val="CIRCUITOS_CODENSA3"/>
      <sheetName val="CIRCUITOS_eec3"/>
      <sheetName val="CIRCUITOS_rc3"/>
      <sheetName val="CIRCUITOS_rn3"/>
      <sheetName val="CIRCUITOS_ro3"/>
      <sheetName val="CIRCUITOS_r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des_rps"/>
      <sheetName val="Entidades_Financiadoras"/>
      <sheetName val="Entidades_Financiadoras3"/>
      <sheetName val="Entidades_Financiadoras1"/>
      <sheetName val="Entidades_Financiadoras2"/>
      <sheetName val="Entidades_Financiadoras4"/>
      <sheetName val="Entidades_Financiadoras6"/>
      <sheetName val="Entidades_Financiadoras5"/>
      <sheetName val="desmon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H2" t="str">
            <v>Beneficios Ambientales</v>
          </cell>
        </row>
      </sheetData>
      <sheetData sheetId="22"/>
      <sheetData sheetId="23"/>
      <sheetData sheetId="24"/>
      <sheetData sheetId="25"/>
      <sheetData sheetId="26">
        <row r="2">
          <cell r="AH2" t="str">
            <v>Beneficios Ambientales</v>
          </cell>
        </row>
      </sheetData>
      <sheetData sheetId="27">
        <row r="2">
          <cell r="AI2" t="str">
            <v>amperio</v>
          </cell>
        </row>
      </sheetData>
      <sheetData sheetId="28"/>
      <sheetData sheetId="29"/>
      <sheetData sheetId="30"/>
      <sheetData sheetId="31"/>
      <sheetData sheetId="32">
        <row r="2">
          <cell r="AH2" t="str">
            <v>Beneficios Ambientales</v>
          </cell>
        </row>
        <row r="3">
          <cell r="AH3" t="str">
            <v>Otros Beneficios</v>
          </cell>
        </row>
      </sheetData>
      <sheetData sheetId="33"/>
      <sheetData sheetId="34"/>
      <sheetData sheetId="35"/>
      <sheetData sheetId="36" refreshError="1"/>
      <sheetData sheetId="37"/>
      <sheetData sheetId="38">
        <row r="2">
          <cell r="AI2" t="str">
            <v>amperio</v>
          </cell>
        </row>
      </sheetData>
      <sheetData sheetId="39" refreshError="1"/>
      <sheetData sheetId="40" refreshError="1"/>
      <sheetData sheetId="4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ow r="9">
          <cell r="E9" t="str">
            <v>EDGAR EDUARDO HERNANDEZ Q.</v>
          </cell>
        </row>
      </sheetData>
      <sheetData sheetId="51"/>
      <sheetData sheetId="52"/>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9">
          <cell r="E9" t="str">
            <v>EDGAR EDUARDO HERNANDEZ Q.</v>
          </cell>
        </row>
      </sheetData>
      <sheetData sheetId="89"/>
      <sheetData sheetId="90"/>
      <sheetData sheetId="91">
        <row r="8">
          <cell r="E8" t="str">
            <v>BIMESTRE: JULIO - AGOSTO DE 2001</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9">
          <cell r="E9" t="str">
            <v>EDGAR EDUARDO HERNANDEZ Q.</v>
          </cell>
        </row>
      </sheetData>
      <sheetData sheetId="127"/>
      <sheetData sheetId="128"/>
      <sheetData sheetId="129">
        <row r="8">
          <cell r="E8" t="str">
            <v>BIMESTRE: JULIO - AGOSTO DE 2001</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ow r="9">
          <cell r="E9" t="str">
            <v>EDGAR EDUARDO HERNANDEZ Q.</v>
          </cell>
        </row>
      </sheetData>
      <sheetData sheetId="165"/>
      <sheetData sheetId="166"/>
      <sheetData sheetId="167">
        <row r="8">
          <cell r="E8" t="str">
            <v>BIMESTRE: JULIO - AGOSTO DE 2001</v>
          </cell>
        </row>
      </sheetData>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ow r="9">
          <cell r="E9" t="str">
            <v>EDGAR EDUARDO HERNANDEZ Q.</v>
          </cell>
        </row>
      </sheetData>
      <sheetData sheetId="203"/>
      <sheetData sheetId="204"/>
      <sheetData sheetId="205">
        <row r="8">
          <cell r="E8" t="str">
            <v>BIMESTRE: JULIO - AGOSTO DE 2001</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9">
          <cell r="E9" t="str">
            <v>EDGAR EDUARDO HERNANDEZ Q.</v>
          </cell>
        </row>
      </sheetData>
      <sheetData sheetId="241"/>
      <sheetData sheetId="242"/>
      <sheetData sheetId="243">
        <row r="8">
          <cell r="E8" t="str">
            <v>BIMESTRE: JULIO - AGOSTO DE 2001</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ow r="9">
          <cell r="E9" t="str">
            <v>EDGAR EDUARDO HERNANDEZ Q.</v>
          </cell>
        </row>
      </sheetData>
      <sheetData sheetId="393"/>
      <sheetData sheetId="394"/>
      <sheetData sheetId="395">
        <row r="8">
          <cell r="E8" t="str">
            <v>BIMESTRE: JULIO - AGOSTO DE 2001</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ow r="9">
          <cell r="E9" t="str">
            <v>EDGAR EDUARDO HERNANDEZ Q.</v>
          </cell>
        </row>
      </sheetData>
      <sheetData sheetId="431"/>
      <sheetData sheetId="432"/>
      <sheetData sheetId="433">
        <row r="8">
          <cell r="E8" t="str">
            <v>BIMESTRE: JULIO - AGOSTO DE 2001</v>
          </cell>
        </row>
      </sheetData>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_de_cantidades1"/>
      <sheetName val="1_Preliminares"/>
      <sheetName val="2_Cimentación_Est_Met1"/>
      <sheetName val="3_HS"/>
      <sheetName val="Apus_In_Elect1"/>
      <sheetName val="Apus_Cubierta"/>
      <sheetName val="Apus_Dotación_Pintura"/>
      <sheetName val="Insumos"/>
      <sheetName val="Equipo_Trans_1"/>
      <sheetName val="M_Obra1"/>
      <sheetName val="Soporte_de_cantidades"/>
      <sheetName val="2_Cimentación_Est_Met"/>
      <sheetName val="Apus_In_Elect"/>
      <sheetName val="Equipo_Trans_"/>
      <sheetName val="M_Obra"/>
      <sheetName val="Soporte_de_cantidades2"/>
      <sheetName val="2_Cimentación_Est_Met2"/>
      <sheetName val="Apus_In_Elect2"/>
      <sheetName val="Equipo_Trans_2"/>
      <sheetName val="M_Obra2"/>
      <sheetName val="Soporte de cantidades"/>
      <sheetName val="2_Cimentación_Est.Met"/>
      <sheetName val="Apus_In.Elect"/>
      <sheetName val="Equipo_Trans "/>
      <sheetName val="M.Obra"/>
      <sheetName val="Soporte_de_cantidades3"/>
      <sheetName val="2_Cimentación_Est_Met3"/>
      <sheetName val="Apus_In_Elect3"/>
      <sheetName val="Equipo_Trans_3"/>
      <sheetName val="M_Obra3"/>
      <sheetName val="Soporte_de_cantidades4"/>
      <sheetName val="2_Cimentación_Est_Met4"/>
      <sheetName val="Apus_In_Elect4"/>
      <sheetName val="Equipo_Trans_4"/>
      <sheetName val="M_Obra4"/>
      <sheetName val="Soporte_de_cantidades5"/>
      <sheetName val="2_Cimentación_Est_Met5"/>
      <sheetName val="Apus_In_Elect5"/>
      <sheetName val="Equipo_Trans_5"/>
      <sheetName val="M_Obra5"/>
      <sheetName val="Soporte_de_cantidades8"/>
      <sheetName val="2_Cimentación_Est_Met8"/>
      <sheetName val="Apus_In_Elect8"/>
      <sheetName val="Equipo_Trans_8"/>
      <sheetName val="M_Obra8"/>
      <sheetName val="Soporte_de_cantidades6"/>
      <sheetName val="2_Cimentación_Est_Met6"/>
      <sheetName val="Apus_In_Elect6"/>
      <sheetName val="Equipo_Trans_6"/>
      <sheetName val="M_Obra6"/>
      <sheetName val="Soporte_de_cantidades7"/>
      <sheetName val="2_Cimentación_Est_Met7"/>
      <sheetName val="Apus_In_Elect7"/>
      <sheetName val="Equipo_Trans_7"/>
      <sheetName val="M_Obra7"/>
      <sheetName val="Soporte_de_cantidades9"/>
      <sheetName val="2_Cimentación_Est_Met9"/>
      <sheetName val="Apus_In_Elect9"/>
      <sheetName val="Equipo_Trans_9"/>
      <sheetName val="M_Obra9"/>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row>
      </sheetData>
      <sheetData sheetId="12"/>
      <sheetData sheetId="13">
        <row r="52">
          <cell r="I52">
            <v>34304</v>
          </cell>
        </row>
      </sheetData>
      <sheetData sheetId="14"/>
      <sheetData sheetId="15">
        <row r="1">
          <cell r="A1" t="str">
            <v xml:space="preserve">Codigo </v>
          </cell>
        </row>
      </sheetData>
      <sheetData sheetId="16">
        <row r="35">
          <cell r="A35" t="str">
            <v>MO-01</v>
          </cell>
        </row>
      </sheetData>
      <sheetData sheetId="17"/>
      <sheetData sheetId="18">
        <row r="52">
          <cell r="I52">
            <v>34304</v>
          </cell>
        </row>
      </sheetData>
      <sheetData sheetId="19"/>
      <sheetData sheetId="20">
        <row r="1">
          <cell r="A1" t="str">
            <v xml:space="preserve">Codigo </v>
          </cell>
        </row>
      </sheetData>
      <sheetData sheetId="21">
        <row r="35">
          <cell r="A35" t="str">
            <v>MO-01</v>
          </cell>
        </row>
      </sheetData>
      <sheetData sheetId="22"/>
      <sheetData sheetId="23">
        <row r="52">
          <cell r="I52">
            <v>34304</v>
          </cell>
        </row>
      </sheetData>
      <sheetData sheetId="24"/>
      <sheetData sheetId="25">
        <row r="1">
          <cell r="A1" t="str">
            <v xml:space="preserve">Codigo </v>
          </cell>
        </row>
      </sheetData>
      <sheetData sheetId="26">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27"/>
      <sheetData sheetId="28"/>
      <sheetData sheetId="29"/>
      <sheetData sheetId="30"/>
      <sheetData sheetId="31"/>
      <sheetData sheetId="32"/>
      <sheetData sheetId="33"/>
      <sheetData sheetId="34"/>
      <sheetData sheetId="35"/>
      <sheetData sheetId="36"/>
      <sheetData sheetId="37"/>
      <sheetData sheetId="38">
        <row r="52">
          <cell r="I52">
            <v>34304</v>
          </cell>
        </row>
      </sheetData>
      <sheetData sheetId="39"/>
      <sheetData sheetId="40">
        <row r="1">
          <cell r="A1" t="str">
            <v xml:space="preserve">Codigo </v>
          </cell>
        </row>
      </sheetData>
      <sheetData sheetId="41">
        <row r="35">
          <cell r="A35" t="str">
            <v>MO-01</v>
          </cell>
        </row>
      </sheetData>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I"/>
      <sheetName val="CAP. II"/>
      <sheetName val="CAP. III"/>
      <sheetName val="CAP. IV"/>
      <sheetName val="Cuadro.1"/>
      <sheetName val="Cuadro.2"/>
      <sheetName val="Cuadro.3"/>
      <sheetName val="APU"/>
      <sheetName val="Cuadro.4"/>
      <sheetName val="Cuadro.5"/>
      <sheetName val="Cuadro.V"/>
      <sheetName val="Cuadro VI"/>
      <sheetName val="ITEM  CONCRETO 3000 PSI"/>
      <sheetName val="CAP__I"/>
      <sheetName val="CAP__II"/>
      <sheetName val="CAP__III"/>
      <sheetName val="CAP__IV"/>
      <sheetName val="Cuadro_1"/>
      <sheetName val="Cuadro_2"/>
      <sheetName val="Cuadro_3"/>
      <sheetName val="Cuadro_4"/>
      <sheetName val="Cuadro_5"/>
      <sheetName val="Cuadro_V"/>
      <sheetName val="Cuadro_VI"/>
      <sheetName val="ITEM__CONCRETO_3000_P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ICOS"/>
      <sheetName val="PERSONL JORNAL"/>
      <sheetName val="A.I.U."/>
      <sheetName val="1,1"/>
      <sheetName val="1,3"/>
      <sheetName val="1,5"/>
      <sheetName val="1,6"/>
      <sheetName val="1,7"/>
      <sheetName val="1,8"/>
      <sheetName val="1,9"/>
      <sheetName val="1,11"/>
      <sheetName val="1,12"/>
      <sheetName val="1,13"/>
      <sheetName val="2,1"/>
      <sheetName val="2,2"/>
      <sheetName val="3,1"/>
      <sheetName val="3,2"/>
      <sheetName val="3,4"/>
      <sheetName val="3,5"/>
      <sheetName val="3,6"/>
      <sheetName val="3,7"/>
      <sheetName val="3,8"/>
      <sheetName val="4,2"/>
      <sheetName val="4,4"/>
      <sheetName val="4,6"/>
      <sheetName val="5,1"/>
      <sheetName val="5,2"/>
      <sheetName val="5,3"/>
      <sheetName val="5,4"/>
      <sheetName val="5,6"/>
      <sheetName val="5,7"/>
      <sheetName val="6,2"/>
      <sheetName val="6,3"/>
      <sheetName val="6,4"/>
      <sheetName val="6,5"/>
      <sheetName val="7,1"/>
      <sheetName val="7,2"/>
      <sheetName val="7,4"/>
      <sheetName val="8,1"/>
      <sheetName val="9,1"/>
      <sheetName val="9,1 (2)"/>
      <sheetName val="9,1 (3)"/>
      <sheetName val="9,2"/>
      <sheetName val="9,3"/>
      <sheetName val="9,4"/>
      <sheetName val="9,5"/>
      <sheetName val="10,1"/>
      <sheetName val="10,2"/>
      <sheetName val="10,3"/>
      <sheetName val="10,5"/>
      <sheetName val="10,6"/>
      <sheetName val="10,7"/>
      <sheetName val="10,8"/>
      <sheetName val="10,9"/>
      <sheetName val="10,12"/>
      <sheetName val="10,14"/>
      <sheetName val="10,15"/>
      <sheetName val="10,16"/>
      <sheetName val="10,17"/>
      <sheetName val="11,1"/>
      <sheetName val="11,2"/>
      <sheetName val="11,3"/>
      <sheetName val="12,1"/>
      <sheetName val="13,1"/>
      <sheetName val="PERSONL_JORNAL"/>
      <sheetName val="A_I_U_"/>
      <sheetName val="9,1_(2)"/>
      <sheetName val="9,1_(3)"/>
    </sheetNames>
    <sheetDataSet>
      <sheetData sheetId="0">
        <row r="7">
          <cell r="A7" t="str">
            <v xml:space="preserve">ITEM </v>
          </cell>
        </row>
        <row r="8">
          <cell r="A8">
            <v>1</v>
          </cell>
        </row>
        <row r="9">
          <cell r="A9">
            <v>1.1000000000000001</v>
          </cell>
        </row>
        <row r="10">
          <cell r="A10">
            <v>1.3</v>
          </cell>
        </row>
        <row r="11">
          <cell r="A11">
            <v>1.5</v>
          </cell>
        </row>
        <row r="12">
          <cell r="A12">
            <v>1.6</v>
          </cell>
        </row>
        <row r="13">
          <cell r="A13">
            <v>1.7</v>
          </cell>
        </row>
        <row r="14">
          <cell r="A14">
            <v>1.8</v>
          </cell>
        </row>
        <row r="15">
          <cell r="A15">
            <v>1.9</v>
          </cell>
        </row>
        <row r="16">
          <cell r="A16">
            <v>1.1100000000000001</v>
          </cell>
        </row>
        <row r="17">
          <cell r="A17">
            <v>1.1200000000000001</v>
          </cell>
        </row>
        <row r="18">
          <cell r="A18">
            <v>1.1299999999999999</v>
          </cell>
        </row>
        <row r="19">
          <cell r="A19">
            <v>2</v>
          </cell>
        </row>
        <row r="20">
          <cell r="A20">
            <v>2.1</v>
          </cell>
        </row>
        <row r="21">
          <cell r="A21">
            <v>2.2000000000000002</v>
          </cell>
        </row>
        <row r="22">
          <cell r="A22">
            <v>3</v>
          </cell>
        </row>
        <row r="23">
          <cell r="A23">
            <v>3.1</v>
          </cell>
        </row>
        <row r="24">
          <cell r="A24">
            <v>3.2</v>
          </cell>
        </row>
        <row r="25">
          <cell r="A25">
            <v>3.4</v>
          </cell>
        </row>
        <row r="26">
          <cell r="A26">
            <v>3.5</v>
          </cell>
        </row>
        <row r="27">
          <cell r="A27">
            <v>3.6</v>
          </cell>
        </row>
        <row r="28">
          <cell r="A28">
            <v>3.7</v>
          </cell>
        </row>
        <row r="29">
          <cell r="A29">
            <v>3.8</v>
          </cell>
        </row>
        <row r="30">
          <cell r="A30">
            <v>4</v>
          </cell>
        </row>
        <row r="31">
          <cell r="A31">
            <v>4.2</v>
          </cell>
        </row>
        <row r="32">
          <cell r="A32">
            <v>4.4000000000000004</v>
          </cell>
        </row>
        <row r="33">
          <cell r="A33">
            <v>4.5999999999999996</v>
          </cell>
        </row>
        <row r="34">
          <cell r="A34">
            <v>5</v>
          </cell>
        </row>
        <row r="35">
          <cell r="A35">
            <v>5.0999999999999996</v>
          </cell>
        </row>
        <row r="36">
          <cell r="A36">
            <v>5.2</v>
          </cell>
        </row>
        <row r="37">
          <cell r="A37">
            <v>5.3</v>
          </cell>
        </row>
        <row r="38">
          <cell r="A38">
            <v>5.4</v>
          </cell>
        </row>
        <row r="39">
          <cell r="A39">
            <v>5.6</v>
          </cell>
        </row>
        <row r="40">
          <cell r="A40">
            <v>5.7</v>
          </cell>
        </row>
        <row r="41">
          <cell r="A41">
            <v>6</v>
          </cell>
        </row>
        <row r="42">
          <cell r="A42">
            <v>6.2</v>
          </cell>
        </row>
        <row r="43">
          <cell r="A43">
            <v>6.3</v>
          </cell>
        </row>
        <row r="44">
          <cell r="A44">
            <v>6.4</v>
          </cell>
        </row>
        <row r="45">
          <cell r="A45">
            <v>6.5</v>
          </cell>
        </row>
        <row r="46">
          <cell r="A46">
            <v>7</v>
          </cell>
        </row>
        <row r="47">
          <cell r="A47">
            <v>7.1</v>
          </cell>
        </row>
        <row r="48">
          <cell r="A48">
            <v>7.2</v>
          </cell>
        </row>
        <row r="49">
          <cell r="A49">
            <v>7.4</v>
          </cell>
        </row>
        <row r="50">
          <cell r="A50">
            <v>8</v>
          </cell>
        </row>
        <row r="51">
          <cell r="A51">
            <v>8.1</v>
          </cell>
        </row>
        <row r="52">
          <cell r="A52">
            <v>9</v>
          </cell>
        </row>
        <row r="53">
          <cell r="A53">
            <v>9.1</v>
          </cell>
        </row>
        <row r="54">
          <cell r="A54" t="str">
            <v>9,1 (2)</v>
          </cell>
        </row>
        <row r="55">
          <cell r="A55" t="str">
            <v>9,1 (3)</v>
          </cell>
        </row>
        <row r="56">
          <cell r="A56">
            <v>9.1999999999999993</v>
          </cell>
        </row>
        <row r="57">
          <cell r="A57">
            <v>9.3000000000000007</v>
          </cell>
        </row>
        <row r="58">
          <cell r="A58">
            <v>9.4</v>
          </cell>
        </row>
        <row r="59">
          <cell r="A59">
            <v>9.5</v>
          </cell>
        </row>
        <row r="60">
          <cell r="A60">
            <v>10</v>
          </cell>
        </row>
        <row r="61">
          <cell r="A61">
            <v>10.1</v>
          </cell>
        </row>
        <row r="62">
          <cell r="A62">
            <v>10.199999999999999</v>
          </cell>
        </row>
        <row r="63">
          <cell r="A63">
            <v>10.3</v>
          </cell>
        </row>
        <row r="64">
          <cell r="A64">
            <v>10.5</v>
          </cell>
        </row>
        <row r="65">
          <cell r="A65">
            <v>10.6</v>
          </cell>
        </row>
        <row r="66">
          <cell r="A66">
            <v>10.7</v>
          </cell>
        </row>
        <row r="67">
          <cell r="A67">
            <v>10.8</v>
          </cell>
        </row>
        <row r="68">
          <cell r="A68">
            <v>10.9</v>
          </cell>
        </row>
        <row r="69">
          <cell r="A69">
            <v>10.119999999999999</v>
          </cell>
        </row>
        <row r="70">
          <cell r="A70">
            <v>10.14</v>
          </cell>
        </row>
        <row r="71">
          <cell r="A71">
            <v>10.15</v>
          </cell>
        </row>
        <row r="72">
          <cell r="A72">
            <v>10.16</v>
          </cell>
        </row>
        <row r="73">
          <cell r="A73">
            <v>10.17</v>
          </cell>
        </row>
        <row r="74">
          <cell r="A74">
            <v>11</v>
          </cell>
        </row>
        <row r="75">
          <cell r="A75">
            <v>11.1</v>
          </cell>
        </row>
        <row r="76">
          <cell r="A76">
            <v>11.2</v>
          </cell>
        </row>
        <row r="77">
          <cell r="A77">
            <v>11.3</v>
          </cell>
        </row>
        <row r="78">
          <cell r="A78">
            <v>12</v>
          </cell>
        </row>
        <row r="79">
          <cell r="A79">
            <v>12.1</v>
          </cell>
        </row>
        <row r="80">
          <cell r="A80">
            <v>13</v>
          </cell>
        </row>
        <row r="81">
          <cell r="A81">
            <v>13.1</v>
          </cell>
        </row>
        <row r="82">
          <cell r="A82">
            <v>13</v>
          </cell>
        </row>
        <row r="83">
          <cell r="A83">
            <v>13.1</v>
          </cell>
        </row>
        <row r="84">
          <cell r="A84" t="str">
            <v>SUBTOTAL COSTO DIRECTO</v>
          </cell>
        </row>
        <row r="85">
          <cell r="A85" t="str">
            <v>A.I.U. (34,5%)</v>
          </cell>
        </row>
        <row r="86">
          <cell r="A86" t="str">
            <v>TOTAL PRESUPUESTO OBRA</v>
          </cell>
        </row>
        <row r="87">
          <cell r="A87" t="str">
            <v>INTERVENTORIA (6,5%)</v>
          </cell>
        </row>
        <row r="88">
          <cell r="A88" t="str">
            <v>PERMISOS Y LICENCIAS</v>
          </cell>
        </row>
        <row r="89">
          <cell r="A89" t="str">
            <v>VALOR TOTAL DEL PROYECTO</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row r="106">
          <cell r="A106">
            <v>0</v>
          </cell>
        </row>
        <row r="107">
          <cell r="A107">
            <v>0</v>
          </cell>
        </row>
        <row r="108">
          <cell r="A108">
            <v>0</v>
          </cell>
        </row>
        <row r="109">
          <cell r="A109">
            <v>0</v>
          </cell>
        </row>
        <row r="110">
          <cell r="A110">
            <v>0</v>
          </cell>
        </row>
        <row r="111">
          <cell r="A111">
            <v>0</v>
          </cell>
        </row>
        <row r="112">
          <cell r="A112">
            <v>0</v>
          </cell>
        </row>
        <row r="113">
          <cell r="A113">
            <v>0</v>
          </cell>
        </row>
        <row r="114">
          <cell r="A114">
            <v>0</v>
          </cell>
        </row>
        <row r="115">
          <cell r="A115">
            <v>0</v>
          </cell>
        </row>
        <row r="116">
          <cell r="A116">
            <v>0</v>
          </cell>
        </row>
        <row r="117">
          <cell r="A117">
            <v>0</v>
          </cell>
        </row>
        <row r="118">
          <cell r="A118">
            <v>0</v>
          </cell>
        </row>
        <row r="119">
          <cell r="A119">
            <v>0</v>
          </cell>
        </row>
        <row r="120">
          <cell r="A120">
            <v>0</v>
          </cell>
        </row>
        <row r="121">
          <cell r="A121">
            <v>0</v>
          </cell>
        </row>
        <row r="122">
          <cell r="A122">
            <v>0</v>
          </cell>
        </row>
        <row r="123">
          <cell r="A123">
            <v>0</v>
          </cell>
        </row>
        <row r="124">
          <cell r="A124">
            <v>0</v>
          </cell>
        </row>
        <row r="125">
          <cell r="A125">
            <v>0</v>
          </cell>
        </row>
        <row r="126">
          <cell r="A126">
            <v>0</v>
          </cell>
        </row>
        <row r="127">
          <cell r="A127">
            <v>0</v>
          </cell>
        </row>
        <row r="128">
          <cell r="A128">
            <v>0</v>
          </cell>
        </row>
        <row r="129">
          <cell r="A129">
            <v>0</v>
          </cell>
        </row>
        <row r="130">
          <cell r="A130">
            <v>0</v>
          </cell>
        </row>
        <row r="131">
          <cell r="A131">
            <v>0</v>
          </cell>
        </row>
        <row r="132">
          <cell r="A132">
            <v>0</v>
          </cell>
        </row>
        <row r="133">
          <cell r="A133">
            <v>0</v>
          </cell>
        </row>
        <row r="134">
          <cell r="A134">
            <v>0</v>
          </cell>
        </row>
        <row r="135">
          <cell r="A135">
            <v>0</v>
          </cell>
        </row>
        <row r="136">
          <cell r="A136">
            <v>0</v>
          </cell>
        </row>
        <row r="137">
          <cell r="A137">
            <v>0</v>
          </cell>
        </row>
        <row r="138">
          <cell r="A138">
            <v>0</v>
          </cell>
        </row>
        <row r="139">
          <cell r="A139">
            <v>0</v>
          </cell>
        </row>
        <row r="140">
          <cell r="A140">
            <v>0</v>
          </cell>
        </row>
        <row r="141">
          <cell r="A141">
            <v>0</v>
          </cell>
        </row>
        <row r="142">
          <cell r="A142">
            <v>0</v>
          </cell>
        </row>
        <row r="143">
          <cell r="A143">
            <v>0</v>
          </cell>
        </row>
        <row r="144">
          <cell r="A144">
            <v>0</v>
          </cell>
        </row>
        <row r="145">
          <cell r="A145">
            <v>0</v>
          </cell>
        </row>
        <row r="146">
          <cell r="A146">
            <v>0</v>
          </cell>
        </row>
        <row r="147">
          <cell r="A147">
            <v>0</v>
          </cell>
        </row>
        <row r="148">
          <cell r="A148">
            <v>0</v>
          </cell>
        </row>
        <row r="149">
          <cell r="A149">
            <v>0</v>
          </cell>
        </row>
        <row r="150">
          <cell r="A150">
            <v>0</v>
          </cell>
        </row>
        <row r="151">
          <cell r="A151">
            <v>0</v>
          </cell>
        </row>
        <row r="152">
          <cell r="A152">
            <v>0</v>
          </cell>
        </row>
        <row r="153">
          <cell r="A153">
            <v>0</v>
          </cell>
        </row>
        <row r="154">
          <cell r="A154">
            <v>0</v>
          </cell>
        </row>
        <row r="155">
          <cell r="A155">
            <v>0</v>
          </cell>
        </row>
        <row r="156">
          <cell r="A156">
            <v>0</v>
          </cell>
        </row>
        <row r="157">
          <cell r="A157">
            <v>0</v>
          </cell>
        </row>
        <row r="158">
          <cell r="A158">
            <v>0</v>
          </cell>
        </row>
        <row r="159">
          <cell r="A159">
            <v>0</v>
          </cell>
        </row>
        <row r="160">
          <cell r="A160">
            <v>0</v>
          </cell>
        </row>
        <row r="161">
          <cell r="A161">
            <v>0</v>
          </cell>
        </row>
        <row r="162">
          <cell r="A162">
            <v>0</v>
          </cell>
        </row>
        <row r="163">
          <cell r="A163">
            <v>0</v>
          </cell>
        </row>
        <row r="164">
          <cell r="A164">
            <v>0</v>
          </cell>
        </row>
        <row r="165">
          <cell r="A165">
            <v>0</v>
          </cell>
        </row>
        <row r="166">
          <cell r="A166">
            <v>0</v>
          </cell>
        </row>
        <row r="167">
          <cell r="A167">
            <v>0</v>
          </cell>
        </row>
        <row r="168">
          <cell r="A168">
            <v>0</v>
          </cell>
        </row>
        <row r="169">
          <cell r="A169">
            <v>0</v>
          </cell>
        </row>
        <row r="170">
          <cell r="A170">
            <v>0</v>
          </cell>
        </row>
        <row r="171">
          <cell r="A171">
            <v>0</v>
          </cell>
        </row>
        <row r="172">
          <cell r="A172">
            <v>0</v>
          </cell>
        </row>
        <row r="173">
          <cell r="A173">
            <v>0</v>
          </cell>
        </row>
        <row r="174">
          <cell r="A174">
            <v>0</v>
          </cell>
        </row>
        <row r="175">
          <cell r="A175">
            <v>0</v>
          </cell>
        </row>
        <row r="176">
          <cell r="A176">
            <v>0</v>
          </cell>
        </row>
        <row r="177">
          <cell r="A177">
            <v>0</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row r="192">
          <cell r="A192">
            <v>0</v>
          </cell>
        </row>
        <row r="193">
          <cell r="A193">
            <v>0</v>
          </cell>
        </row>
        <row r="194">
          <cell r="A194">
            <v>0</v>
          </cell>
        </row>
        <row r="195">
          <cell r="A195">
            <v>0</v>
          </cell>
        </row>
        <row r="196">
          <cell r="A196">
            <v>0</v>
          </cell>
        </row>
        <row r="197">
          <cell r="A197">
            <v>0</v>
          </cell>
        </row>
        <row r="198">
          <cell r="A198">
            <v>0</v>
          </cell>
        </row>
        <row r="199">
          <cell r="A199">
            <v>0</v>
          </cell>
        </row>
        <row r="200">
          <cell r="A200">
            <v>0</v>
          </cell>
        </row>
        <row r="201">
          <cell r="A201">
            <v>0</v>
          </cell>
        </row>
        <row r="202">
          <cell r="A202">
            <v>0</v>
          </cell>
        </row>
        <row r="203">
          <cell r="A203">
            <v>0</v>
          </cell>
        </row>
        <row r="204">
          <cell r="A204">
            <v>0</v>
          </cell>
        </row>
        <row r="205">
          <cell r="A205">
            <v>0</v>
          </cell>
        </row>
        <row r="206">
          <cell r="A206">
            <v>0</v>
          </cell>
        </row>
        <row r="207">
          <cell r="A207">
            <v>0</v>
          </cell>
        </row>
        <row r="208">
          <cell r="A208">
            <v>0</v>
          </cell>
        </row>
        <row r="209">
          <cell r="A209">
            <v>0</v>
          </cell>
        </row>
        <row r="210">
          <cell r="A210">
            <v>0</v>
          </cell>
        </row>
        <row r="211">
          <cell r="A211">
            <v>0</v>
          </cell>
        </row>
        <row r="212">
          <cell r="A212">
            <v>0</v>
          </cell>
        </row>
        <row r="213">
          <cell r="A213">
            <v>0</v>
          </cell>
        </row>
        <row r="214">
          <cell r="A214">
            <v>0</v>
          </cell>
        </row>
        <row r="215">
          <cell r="A215">
            <v>0</v>
          </cell>
        </row>
        <row r="216">
          <cell r="A216">
            <v>0</v>
          </cell>
        </row>
        <row r="217">
          <cell r="A217">
            <v>0</v>
          </cell>
        </row>
        <row r="218">
          <cell r="A218">
            <v>0</v>
          </cell>
        </row>
        <row r="219">
          <cell r="A219">
            <v>0</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row r="303">
          <cell r="A303">
            <v>0</v>
          </cell>
        </row>
        <row r="304">
          <cell r="A304">
            <v>0</v>
          </cell>
        </row>
        <row r="305">
          <cell r="A305">
            <v>0</v>
          </cell>
        </row>
        <row r="306">
          <cell r="A306">
            <v>0</v>
          </cell>
        </row>
        <row r="307">
          <cell r="A307">
            <v>0</v>
          </cell>
        </row>
        <row r="308">
          <cell r="A308">
            <v>0</v>
          </cell>
        </row>
        <row r="309">
          <cell r="A309">
            <v>0</v>
          </cell>
        </row>
        <row r="310">
          <cell r="A310">
            <v>0</v>
          </cell>
        </row>
        <row r="311">
          <cell r="A311">
            <v>0</v>
          </cell>
        </row>
        <row r="312">
          <cell r="A312">
            <v>0</v>
          </cell>
        </row>
        <row r="313">
          <cell r="A313">
            <v>0</v>
          </cell>
        </row>
        <row r="314">
          <cell r="A314">
            <v>0</v>
          </cell>
        </row>
        <row r="315">
          <cell r="A315">
            <v>0</v>
          </cell>
        </row>
        <row r="316">
          <cell r="A316">
            <v>0</v>
          </cell>
        </row>
        <row r="317">
          <cell r="A317">
            <v>0</v>
          </cell>
        </row>
        <row r="318">
          <cell r="A318">
            <v>0</v>
          </cell>
        </row>
        <row r="319">
          <cell r="A319">
            <v>0</v>
          </cell>
        </row>
        <row r="320">
          <cell r="A320">
            <v>0</v>
          </cell>
        </row>
        <row r="321">
          <cell r="A321">
            <v>0</v>
          </cell>
        </row>
        <row r="322">
          <cell r="A322">
            <v>0</v>
          </cell>
        </row>
        <row r="323">
          <cell r="A323">
            <v>0</v>
          </cell>
        </row>
        <row r="324">
          <cell r="A324">
            <v>0</v>
          </cell>
        </row>
        <row r="325">
          <cell r="A325">
            <v>0</v>
          </cell>
        </row>
        <row r="326">
          <cell r="A326">
            <v>0</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row r="375">
          <cell r="A375">
            <v>0</v>
          </cell>
        </row>
        <row r="376">
          <cell r="A376">
            <v>0</v>
          </cell>
        </row>
        <row r="377">
          <cell r="A377">
            <v>0</v>
          </cell>
        </row>
        <row r="378">
          <cell r="A378">
            <v>0</v>
          </cell>
        </row>
        <row r="379">
          <cell r="A379">
            <v>0</v>
          </cell>
        </row>
        <row r="380">
          <cell r="A380">
            <v>0</v>
          </cell>
        </row>
        <row r="381">
          <cell r="A381">
            <v>0</v>
          </cell>
        </row>
        <row r="382">
          <cell r="A382">
            <v>0</v>
          </cell>
        </row>
        <row r="383">
          <cell r="A383">
            <v>0</v>
          </cell>
        </row>
        <row r="384">
          <cell r="A384">
            <v>0</v>
          </cell>
        </row>
        <row r="385">
          <cell r="A385">
            <v>0</v>
          </cell>
        </row>
        <row r="386">
          <cell r="A386">
            <v>0</v>
          </cell>
        </row>
        <row r="387">
          <cell r="A387">
            <v>0</v>
          </cell>
        </row>
        <row r="388">
          <cell r="A388">
            <v>0</v>
          </cell>
        </row>
        <row r="389">
          <cell r="A389">
            <v>0</v>
          </cell>
        </row>
        <row r="390">
          <cell r="A390">
            <v>0</v>
          </cell>
        </row>
        <row r="391">
          <cell r="A391">
            <v>0</v>
          </cell>
        </row>
        <row r="392">
          <cell r="A392">
            <v>0</v>
          </cell>
        </row>
        <row r="393">
          <cell r="A393">
            <v>0</v>
          </cell>
        </row>
        <row r="394">
          <cell r="A394">
            <v>0</v>
          </cell>
        </row>
        <row r="395">
          <cell r="A395">
            <v>0</v>
          </cell>
        </row>
        <row r="396">
          <cell r="A396">
            <v>0</v>
          </cell>
        </row>
        <row r="397">
          <cell r="A397">
            <v>0</v>
          </cell>
        </row>
        <row r="398">
          <cell r="A398">
            <v>0</v>
          </cell>
        </row>
        <row r="399">
          <cell r="A399">
            <v>0</v>
          </cell>
        </row>
        <row r="400">
          <cell r="A400">
            <v>0</v>
          </cell>
        </row>
        <row r="401">
          <cell r="A401">
            <v>0</v>
          </cell>
        </row>
        <row r="402">
          <cell r="A402">
            <v>0</v>
          </cell>
        </row>
        <row r="403">
          <cell r="A403">
            <v>0</v>
          </cell>
        </row>
        <row r="404">
          <cell r="A404">
            <v>0</v>
          </cell>
        </row>
        <row r="405">
          <cell r="A405">
            <v>0</v>
          </cell>
        </row>
        <row r="406">
          <cell r="A406">
            <v>0</v>
          </cell>
        </row>
        <row r="407">
          <cell r="A407">
            <v>0</v>
          </cell>
        </row>
        <row r="408">
          <cell r="A408">
            <v>0</v>
          </cell>
        </row>
        <row r="409">
          <cell r="A409">
            <v>0</v>
          </cell>
        </row>
        <row r="410">
          <cell r="A410">
            <v>0</v>
          </cell>
        </row>
        <row r="411">
          <cell r="A411">
            <v>0</v>
          </cell>
        </row>
        <row r="412">
          <cell r="A412">
            <v>0</v>
          </cell>
        </row>
        <row r="413">
          <cell r="A413">
            <v>0</v>
          </cell>
        </row>
        <row r="414">
          <cell r="A414">
            <v>0</v>
          </cell>
        </row>
        <row r="415">
          <cell r="A415">
            <v>0</v>
          </cell>
        </row>
        <row r="416">
          <cell r="A416">
            <v>0</v>
          </cell>
        </row>
        <row r="417">
          <cell r="A417">
            <v>0</v>
          </cell>
        </row>
        <row r="418">
          <cell r="A418">
            <v>0</v>
          </cell>
        </row>
        <row r="419">
          <cell r="A419">
            <v>0</v>
          </cell>
        </row>
        <row r="420">
          <cell r="A420">
            <v>0</v>
          </cell>
        </row>
        <row r="421">
          <cell r="A421">
            <v>0</v>
          </cell>
        </row>
        <row r="422">
          <cell r="A422">
            <v>0</v>
          </cell>
        </row>
        <row r="423">
          <cell r="A423">
            <v>0</v>
          </cell>
        </row>
        <row r="424">
          <cell r="A424">
            <v>0</v>
          </cell>
        </row>
        <row r="425">
          <cell r="A425">
            <v>0</v>
          </cell>
        </row>
        <row r="426">
          <cell r="A426">
            <v>0</v>
          </cell>
        </row>
        <row r="427">
          <cell r="A427">
            <v>0</v>
          </cell>
        </row>
        <row r="428">
          <cell r="A428">
            <v>0</v>
          </cell>
        </row>
        <row r="429">
          <cell r="A429">
            <v>0</v>
          </cell>
        </row>
        <row r="430">
          <cell r="A430">
            <v>0</v>
          </cell>
        </row>
        <row r="431">
          <cell r="A431">
            <v>0</v>
          </cell>
        </row>
        <row r="432">
          <cell r="A432">
            <v>0</v>
          </cell>
        </row>
        <row r="433">
          <cell r="A433">
            <v>0</v>
          </cell>
        </row>
        <row r="434">
          <cell r="A434">
            <v>0</v>
          </cell>
        </row>
        <row r="435">
          <cell r="A435">
            <v>0</v>
          </cell>
        </row>
        <row r="436">
          <cell r="A436">
            <v>0</v>
          </cell>
        </row>
        <row r="437">
          <cell r="A437">
            <v>0</v>
          </cell>
        </row>
        <row r="438">
          <cell r="A438">
            <v>0</v>
          </cell>
        </row>
        <row r="439">
          <cell r="A439">
            <v>0</v>
          </cell>
        </row>
        <row r="440">
          <cell r="A440">
            <v>0</v>
          </cell>
        </row>
        <row r="441">
          <cell r="A441">
            <v>0</v>
          </cell>
        </row>
        <row r="442">
          <cell r="A442">
            <v>0</v>
          </cell>
        </row>
        <row r="443">
          <cell r="A443">
            <v>0</v>
          </cell>
        </row>
        <row r="444">
          <cell r="A444">
            <v>0</v>
          </cell>
        </row>
        <row r="445">
          <cell r="A445">
            <v>0</v>
          </cell>
        </row>
        <row r="446">
          <cell r="A446">
            <v>0</v>
          </cell>
        </row>
        <row r="447">
          <cell r="A447">
            <v>0</v>
          </cell>
        </row>
        <row r="448">
          <cell r="A448">
            <v>0</v>
          </cell>
        </row>
        <row r="449">
          <cell r="A449">
            <v>0</v>
          </cell>
        </row>
        <row r="450">
          <cell r="A450">
            <v>0</v>
          </cell>
        </row>
        <row r="451">
          <cell r="A451">
            <v>0</v>
          </cell>
        </row>
        <row r="452">
          <cell r="A452">
            <v>0</v>
          </cell>
        </row>
        <row r="453">
          <cell r="A453">
            <v>0</v>
          </cell>
        </row>
        <row r="454">
          <cell r="A454">
            <v>0</v>
          </cell>
        </row>
        <row r="455">
          <cell r="A455">
            <v>0</v>
          </cell>
        </row>
        <row r="456">
          <cell r="A456">
            <v>0</v>
          </cell>
        </row>
        <row r="457">
          <cell r="A457">
            <v>0</v>
          </cell>
        </row>
        <row r="458">
          <cell r="A458">
            <v>0</v>
          </cell>
        </row>
        <row r="459">
          <cell r="A459">
            <v>0</v>
          </cell>
        </row>
        <row r="460">
          <cell r="A460">
            <v>0</v>
          </cell>
        </row>
        <row r="461">
          <cell r="A461">
            <v>0</v>
          </cell>
        </row>
        <row r="462">
          <cell r="A462">
            <v>0</v>
          </cell>
        </row>
        <row r="463">
          <cell r="A463">
            <v>0</v>
          </cell>
        </row>
        <row r="464">
          <cell r="A464">
            <v>0</v>
          </cell>
        </row>
        <row r="465">
          <cell r="A465">
            <v>0</v>
          </cell>
        </row>
        <row r="466">
          <cell r="A466">
            <v>0</v>
          </cell>
        </row>
        <row r="467">
          <cell r="A467">
            <v>0</v>
          </cell>
        </row>
        <row r="468">
          <cell r="A468">
            <v>0</v>
          </cell>
        </row>
        <row r="469">
          <cell r="A469">
            <v>0</v>
          </cell>
        </row>
        <row r="470">
          <cell r="A470">
            <v>0</v>
          </cell>
        </row>
        <row r="471">
          <cell r="A471">
            <v>0</v>
          </cell>
        </row>
        <row r="472">
          <cell r="A472">
            <v>0</v>
          </cell>
        </row>
        <row r="473">
          <cell r="A473">
            <v>0</v>
          </cell>
        </row>
        <row r="474">
          <cell r="A474">
            <v>0</v>
          </cell>
        </row>
        <row r="475">
          <cell r="A475">
            <v>0</v>
          </cell>
        </row>
        <row r="476">
          <cell r="A476">
            <v>0</v>
          </cell>
        </row>
        <row r="477">
          <cell r="A477">
            <v>0</v>
          </cell>
        </row>
        <row r="478">
          <cell r="A478">
            <v>0</v>
          </cell>
        </row>
        <row r="479">
          <cell r="A479">
            <v>0</v>
          </cell>
        </row>
        <row r="480">
          <cell r="A480">
            <v>0</v>
          </cell>
        </row>
        <row r="481">
          <cell r="A481">
            <v>0</v>
          </cell>
        </row>
        <row r="482">
          <cell r="A482">
            <v>0</v>
          </cell>
        </row>
        <row r="483">
          <cell r="A483">
            <v>0</v>
          </cell>
        </row>
        <row r="484">
          <cell r="A484">
            <v>0</v>
          </cell>
        </row>
        <row r="485">
          <cell r="A485">
            <v>0</v>
          </cell>
        </row>
        <row r="486">
          <cell r="A486">
            <v>0</v>
          </cell>
        </row>
        <row r="487">
          <cell r="A487">
            <v>0</v>
          </cell>
        </row>
        <row r="488">
          <cell r="A488">
            <v>0</v>
          </cell>
        </row>
        <row r="489">
          <cell r="A489">
            <v>0</v>
          </cell>
        </row>
        <row r="490">
          <cell r="A490">
            <v>0</v>
          </cell>
        </row>
        <row r="491">
          <cell r="A491">
            <v>0</v>
          </cell>
        </row>
        <row r="492">
          <cell r="A492" t="e">
            <v>#N/A</v>
          </cell>
        </row>
        <row r="493">
          <cell r="A493" t="e">
            <v>#N/A</v>
          </cell>
        </row>
        <row r="494">
          <cell r="A494">
            <v>0</v>
          </cell>
        </row>
        <row r="495">
          <cell r="A495">
            <v>0</v>
          </cell>
        </row>
        <row r="496">
          <cell r="A496">
            <v>0</v>
          </cell>
        </row>
        <row r="497">
          <cell r="A497">
            <v>0</v>
          </cell>
        </row>
        <row r="498">
          <cell r="A498">
            <v>0</v>
          </cell>
        </row>
        <row r="499">
          <cell r="A499">
            <v>0</v>
          </cell>
        </row>
        <row r="500">
          <cell r="A500">
            <v>0</v>
          </cell>
        </row>
        <row r="501">
          <cell r="A501">
            <v>0</v>
          </cell>
        </row>
        <row r="502">
          <cell r="A502">
            <v>0</v>
          </cell>
        </row>
        <row r="503">
          <cell r="A503">
            <v>0</v>
          </cell>
        </row>
        <row r="504">
          <cell r="A504">
            <v>0</v>
          </cell>
        </row>
        <row r="505">
          <cell r="A505">
            <v>0</v>
          </cell>
        </row>
        <row r="506">
          <cell r="A506">
            <v>0</v>
          </cell>
        </row>
        <row r="507">
          <cell r="A507">
            <v>0</v>
          </cell>
        </row>
        <row r="508">
          <cell r="A508">
            <v>0</v>
          </cell>
        </row>
        <row r="509">
          <cell r="A509">
            <v>0</v>
          </cell>
        </row>
        <row r="510">
          <cell r="A510">
            <v>0</v>
          </cell>
        </row>
        <row r="511">
          <cell r="A511" t="e">
            <v>#N/A</v>
          </cell>
        </row>
        <row r="512">
          <cell r="A512">
            <v>0</v>
          </cell>
        </row>
        <row r="513">
          <cell r="A513">
            <v>0</v>
          </cell>
        </row>
        <row r="514">
          <cell r="A514">
            <v>0</v>
          </cell>
        </row>
        <row r="515">
          <cell r="A515">
            <v>0</v>
          </cell>
        </row>
        <row r="516">
          <cell r="A516">
            <v>0</v>
          </cell>
        </row>
        <row r="517">
          <cell r="A517">
            <v>0</v>
          </cell>
        </row>
        <row r="518">
          <cell r="A518">
            <v>0</v>
          </cell>
        </row>
        <row r="519">
          <cell r="A519">
            <v>0</v>
          </cell>
        </row>
        <row r="520">
          <cell r="A520">
            <v>0</v>
          </cell>
        </row>
        <row r="521">
          <cell r="A521">
            <v>0</v>
          </cell>
        </row>
        <row r="522">
          <cell r="A522">
            <v>0</v>
          </cell>
        </row>
        <row r="523">
          <cell r="A523">
            <v>0</v>
          </cell>
        </row>
        <row r="524">
          <cell r="A524">
            <v>0</v>
          </cell>
        </row>
        <row r="525">
          <cell r="A525">
            <v>0</v>
          </cell>
        </row>
        <row r="526">
          <cell r="A526">
            <v>0</v>
          </cell>
        </row>
        <row r="527">
          <cell r="A527">
            <v>0</v>
          </cell>
        </row>
        <row r="528">
          <cell r="A528">
            <v>0</v>
          </cell>
        </row>
        <row r="529">
          <cell r="A529">
            <v>0</v>
          </cell>
        </row>
        <row r="530">
          <cell r="A530">
            <v>0</v>
          </cell>
        </row>
        <row r="531">
          <cell r="A531">
            <v>0</v>
          </cell>
        </row>
        <row r="532">
          <cell r="A532">
            <v>0</v>
          </cell>
        </row>
        <row r="533">
          <cell r="A533">
            <v>0</v>
          </cell>
        </row>
        <row r="534">
          <cell r="A534">
            <v>0</v>
          </cell>
        </row>
        <row r="535">
          <cell r="A535">
            <v>0</v>
          </cell>
        </row>
        <row r="536">
          <cell r="A536">
            <v>0</v>
          </cell>
        </row>
        <row r="537">
          <cell r="A537">
            <v>0</v>
          </cell>
        </row>
        <row r="538">
          <cell r="A538">
            <v>0</v>
          </cell>
        </row>
        <row r="539">
          <cell r="A539">
            <v>0</v>
          </cell>
        </row>
        <row r="540">
          <cell r="A54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Ppto_completo"/>
      <sheetName val="Ppto_Et1"/>
      <sheetName val="Ppto_Et2"/>
      <sheetName val="CO_Teatro"/>
      <sheetName val="Ref_Teatro"/>
      <sheetName val="CO_MUROS_NIVEL_1"/>
      <sheetName val="CO_MUROS_NIVEL_2"/>
      <sheetName val="CO_MUROS_CUARTO_PROYECCION"/>
    </sheetNames>
    <sheetDataSet>
      <sheetData sheetId="0"/>
      <sheetData sheetId="1">
        <row r="1">
          <cell r="E1">
            <v>2700404427.2070532</v>
          </cell>
          <cell r="L1">
            <v>1817230.435536375</v>
          </cell>
        </row>
        <row r="2">
          <cell r="D2" t="str">
            <v/>
          </cell>
        </row>
        <row r="3">
          <cell r="D3" t="str">
            <v>TEATRO SANTA MARIA - JERICO ANTIOQUIAESTIMATIVO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cell>
          <cell r="E1411">
            <v>0</v>
          </cell>
          <cell r="F1411">
            <v>0</v>
          </cell>
          <cell r="G1411">
            <v>0</v>
          </cell>
          <cell r="M1411">
            <v>0</v>
          </cell>
        </row>
        <row r="1412">
          <cell r="A1412">
            <v>0</v>
          </cell>
          <cell r="C1412">
            <v>0</v>
          </cell>
          <cell r="D1412" t="str">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row r="1">
          <cell r="E1">
            <v>2700404427.2070532</v>
          </cell>
        </row>
      </sheetData>
      <sheetData sheetId="18"/>
      <sheetData sheetId="19"/>
      <sheetData sheetId="20">
        <row r="4">
          <cell r="B4" t="str">
            <v>CALCULO DE CANTIDADES DE OBRA</v>
          </cell>
        </row>
      </sheetData>
      <sheetData sheetId="21"/>
      <sheetData sheetId="22"/>
      <sheetData sheetId="23"/>
      <sheetData sheetId="24"/>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_Final_Telecomun1"/>
      <sheetName val="Versión_Final_EAAB1"/>
      <sheetName val="Versión_Final_IDU1"/>
      <sheetName val="Mano_de_Obra1"/>
      <sheetName val="Materiales"/>
      <sheetName val="CONTRATO"/>
      <sheetName val="Contratos"/>
      <sheetName val="Circuitos"/>
      <sheetName val="Presupuestos_Daños_IDU1"/>
      <sheetName val="CEDS"/>
      <sheetName val="Versión_Final_Telecomun"/>
      <sheetName val="Versión_Final_EAAB"/>
      <sheetName val="Versión_Final_IDU"/>
      <sheetName val="Mano_de_Obra"/>
      <sheetName val="Presupuestos_Daños_IDU"/>
      <sheetName val="Versión_Final_Telecomun2"/>
      <sheetName val="Versión_Final_EAAB2"/>
      <sheetName val="Versión_Final_IDU2"/>
      <sheetName val="Mano_de_Obra2"/>
      <sheetName val="Presupuestos_Daños_IDU2"/>
      <sheetName val="Versión Final Telecomun"/>
      <sheetName val="Versión Final EAAB"/>
      <sheetName val="Versión Final IDU"/>
      <sheetName val="Mano de Obra"/>
      <sheetName val="Presupuestos Daños IDU"/>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 val="Lista_de_actividades_Zona_1_"/>
      <sheetName val="Cuadro_Comparativo_"/>
      <sheetName val="A_P_U"/>
      <sheetName val="Lista_de_actividades_Zona_1_1"/>
      <sheetName val="Cuadro_Comparativo_1"/>
      <sheetName val="A_P_U1"/>
      <sheetName val="Lista_de_actividades_Zona_1_2"/>
      <sheetName val="Cuadro_Comparativo_2"/>
      <sheetName val="A_P_U2"/>
      <sheetName val="Lista_de_actividades_Zona_1_3"/>
      <sheetName val="Cuadro_Comparativo_3"/>
      <sheetName val="A_P_U3"/>
      <sheetName val="Lista_de_actividades_Zona_1_4"/>
      <sheetName val="Cuadro_Comparativo_4"/>
      <sheetName val="A_P_U4"/>
      <sheetName val="Lista_de_actividades_Zona_1_5"/>
      <sheetName val="Cuadro_Comparativo_5"/>
      <sheetName val="A_P_U5"/>
      <sheetName val="Lista_de_actividades_Zona_1_8"/>
      <sheetName val="Cuadro_Comparativo_8"/>
      <sheetName val="A_P_U8"/>
      <sheetName val="Lista_de_actividades_Zona_1_6"/>
      <sheetName val="Cuadro_Comparativo_6"/>
      <sheetName val="A_P_U6"/>
      <sheetName val="Lista_de_actividades_Zona_1_7"/>
      <sheetName val="Cuadro_Comparativo_7"/>
      <sheetName val="A_P_U7"/>
      <sheetName val="Lista_de_actividades_Zona_1_9"/>
      <sheetName val="Cuadro_Comparativo_9"/>
      <sheetName val="A_P_U9"/>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sheetData>
      <sheetData sheetId="7" refreshError="1"/>
      <sheetData sheetId="8" refreshError="1"/>
      <sheetData sheetId="9" refreshError="1"/>
      <sheetData sheetId="1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_PRESUPUESTO1"/>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 PRESUPUESTO"/>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ORTADA (2)"/>
      <sheetName val="INDICE"/>
      <sheetName val="ManoObra"/>
      <sheetName val="Factor multip."/>
      <sheetName val="AIU"/>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30.1"/>
      <sheetName val="630.2"/>
      <sheetName val="630.3"/>
      <sheetName val="630.4"/>
      <sheetName val="630.5"/>
      <sheetName val="630.6"/>
      <sheetName val="630.7"/>
      <sheetName val="632.1"/>
      <sheetName val="640.1"/>
      <sheetName val="640.2"/>
      <sheetName val="641.1"/>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s>
    <sheetDataSet>
      <sheetData sheetId="0">
        <row r="47">
          <cell r="B47" t="str">
            <v>FEBRERO DE 2012</v>
          </cell>
        </row>
      </sheetData>
      <sheetData sheetId="1"/>
      <sheetData sheetId="2">
        <row r="12">
          <cell r="C12" t="str">
            <v>200.1</v>
          </cell>
        </row>
      </sheetData>
      <sheetData sheetId="3">
        <row r="42">
          <cell r="A42" t="str">
            <v>Cadenero</v>
          </cell>
          <cell r="B42">
            <v>1.3</v>
          </cell>
          <cell r="C42">
            <v>48600</v>
          </cell>
          <cell r="D42">
            <v>42282</v>
          </cell>
          <cell r="E42">
            <v>90882</v>
          </cell>
          <cell r="F42">
            <v>11360.25</v>
          </cell>
          <cell r="H42">
            <v>1458000</v>
          </cell>
        </row>
        <row r="43">
          <cell r="A43" t="str">
            <v>Carpintero</v>
          </cell>
          <cell r="B43">
            <v>2</v>
          </cell>
          <cell r="C43">
            <v>63500</v>
          </cell>
          <cell r="D43">
            <v>55245</v>
          </cell>
          <cell r="E43">
            <v>118745</v>
          </cell>
          <cell r="F43">
            <v>14843.125</v>
          </cell>
          <cell r="H43">
            <v>1905000</v>
          </cell>
        </row>
        <row r="44">
          <cell r="A44" t="str">
            <v>Conductor</v>
          </cell>
          <cell r="B44">
            <v>0.6</v>
          </cell>
          <cell r="C44">
            <v>33800</v>
          </cell>
          <cell r="D44">
            <v>29406</v>
          </cell>
          <cell r="E44">
            <v>63206</v>
          </cell>
          <cell r="F44">
            <v>7900.75</v>
          </cell>
          <cell r="H44">
            <v>1014000</v>
          </cell>
        </row>
        <row r="45">
          <cell r="A45" t="str">
            <v>Cuadrilla de Fabricación(Estructuras Metálicas)</v>
          </cell>
          <cell r="C45">
            <v>161700</v>
          </cell>
          <cell r="D45">
            <v>140679</v>
          </cell>
          <cell r="E45">
            <v>302379</v>
          </cell>
          <cell r="F45">
            <v>37797.375</v>
          </cell>
          <cell r="H45">
            <v>4851000</v>
          </cell>
        </row>
        <row r="46">
          <cell r="A46" t="str">
            <v>Dibujante</v>
          </cell>
          <cell r="B46">
            <v>0.3</v>
          </cell>
          <cell r="C46">
            <v>27500</v>
          </cell>
          <cell r="D46">
            <v>23925</v>
          </cell>
          <cell r="E46">
            <v>51425</v>
          </cell>
          <cell r="F46">
            <v>6428.125</v>
          </cell>
          <cell r="H46">
            <v>825000</v>
          </cell>
        </row>
        <row r="47">
          <cell r="A47" t="str">
            <v>Ingeniero Calculista</v>
          </cell>
          <cell r="B47">
            <v>13.79146974595842</v>
          </cell>
          <cell r="C47">
            <v>312800</v>
          </cell>
          <cell r="D47">
            <v>272136</v>
          </cell>
          <cell r="E47">
            <v>584936</v>
          </cell>
          <cell r="F47">
            <v>73117</v>
          </cell>
          <cell r="H47">
            <v>9384000</v>
          </cell>
        </row>
        <row r="48">
          <cell r="A48" t="str">
            <v>Ingeniero Geotecnista</v>
          </cell>
          <cell r="B48">
            <v>13.79146974595842</v>
          </cell>
          <cell r="C48">
            <v>312800</v>
          </cell>
          <cell r="D48">
            <v>272136</v>
          </cell>
          <cell r="E48">
            <v>584936</v>
          </cell>
          <cell r="F48">
            <v>73117</v>
          </cell>
          <cell r="H48">
            <v>9384000</v>
          </cell>
        </row>
        <row r="49">
          <cell r="A49" t="str">
            <v>Ingeniero Supervisor</v>
          </cell>
          <cell r="B49">
            <v>9.0602680355813323</v>
          </cell>
          <cell r="C49">
            <v>212800</v>
          </cell>
          <cell r="D49">
            <v>185136</v>
          </cell>
          <cell r="E49">
            <v>397936</v>
          </cell>
          <cell r="F49">
            <v>49742</v>
          </cell>
          <cell r="H49">
            <v>6384000</v>
          </cell>
        </row>
        <row r="50">
          <cell r="A50" t="str">
            <v>Inspector de fabricacion y montaje</v>
          </cell>
          <cell r="B50">
            <v>3.3</v>
          </cell>
          <cell r="C50">
            <v>90900</v>
          </cell>
          <cell r="D50">
            <v>79083</v>
          </cell>
          <cell r="E50">
            <v>169983</v>
          </cell>
          <cell r="F50">
            <v>21247.875</v>
          </cell>
          <cell r="H50">
            <v>2727000</v>
          </cell>
        </row>
        <row r="51">
          <cell r="A51" t="str">
            <v>Maestro de obra</v>
          </cell>
          <cell r="B51">
            <v>3</v>
          </cell>
          <cell r="C51">
            <v>84600</v>
          </cell>
          <cell r="D51">
            <v>73602</v>
          </cell>
          <cell r="E51">
            <v>158202</v>
          </cell>
          <cell r="F51">
            <v>19775.25</v>
          </cell>
          <cell r="H51">
            <v>2538000</v>
          </cell>
        </row>
        <row r="52">
          <cell r="A52" t="str">
            <v>Obrero</v>
          </cell>
          <cell r="B52">
            <v>0.4</v>
          </cell>
          <cell r="C52">
            <v>29600</v>
          </cell>
          <cell r="D52">
            <v>25752</v>
          </cell>
          <cell r="E52">
            <v>55352</v>
          </cell>
          <cell r="F52">
            <v>6919</v>
          </cell>
          <cell r="H52">
            <v>888000</v>
          </cell>
        </row>
        <row r="53">
          <cell r="A53" t="str">
            <v>Oficial</v>
          </cell>
          <cell r="B53">
            <v>1.3</v>
          </cell>
          <cell r="C53">
            <v>48600</v>
          </cell>
          <cell r="D53">
            <v>42282</v>
          </cell>
          <cell r="E53">
            <v>90882</v>
          </cell>
          <cell r="F53">
            <v>11360.62</v>
          </cell>
          <cell r="H53">
            <v>1458000</v>
          </cell>
        </row>
        <row r="54">
          <cell r="A54" t="str">
            <v>Oficial experto en desmontaje</v>
          </cell>
          <cell r="B54">
            <v>2.6</v>
          </cell>
          <cell r="C54">
            <v>76100</v>
          </cell>
          <cell r="D54">
            <v>66207</v>
          </cell>
          <cell r="E54">
            <v>142307</v>
          </cell>
          <cell r="F54">
            <v>17788.375</v>
          </cell>
          <cell r="H54">
            <v>2283000</v>
          </cell>
        </row>
        <row r="55">
          <cell r="A55" t="str">
            <v>Operador equipo de vias</v>
          </cell>
          <cell r="B55">
            <v>0.84</v>
          </cell>
          <cell r="C55">
            <v>38900</v>
          </cell>
          <cell r="D55">
            <v>33843</v>
          </cell>
          <cell r="E55">
            <v>72743</v>
          </cell>
          <cell r="F55">
            <v>9092.875</v>
          </cell>
          <cell r="H55">
            <v>1167000</v>
          </cell>
        </row>
        <row r="56">
          <cell r="A56" t="str">
            <v>Paletero</v>
          </cell>
          <cell r="B56">
            <v>0.4</v>
          </cell>
          <cell r="C56">
            <v>29600</v>
          </cell>
          <cell r="D56">
            <v>25752</v>
          </cell>
          <cell r="E56">
            <v>55352</v>
          </cell>
          <cell r="F56">
            <v>6919</v>
          </cell>
          <cell r="H56">
            <v>888000</v>
          </cell>
        </row>
        <row r="57">
          <cell r="A57" t="str">
            <v>Rastrillero</v>
          </cell>
          <cell r="B57">
            <v>1.2</v>
          </cell>
          <cell r="C57">
            <v>46500</v>
          </cell>
          <cell r="D57">
            <v>40455</v>
          </cell>
          <cell r="E57">
            <v>86955</v>
          </cell>
          <cell r="F57">
            <v>10869.375</v>
          </cell>
          <cell r="H57">
            <v>1395000</v>
          </cell>
        </row>
        <row r="58">
          <cell r="A58" t="str">
            <v>Secretaria</v>
          </cell>
          <cell r="B58">
            <v>0.1</v>
          </cell>
          <cell r="C58">
            <v>23300</v>
          </cell>
          <cell r="D58">
            <v>20271</v>
          </cell>
          <cell r="E58">
            <v>43571</v>
          </cell>
          <cell r="F58">
            <v>5446.375</v>
          </cell>
          <cell r="H58">
            <v>699000</v>
          </cell>
        </row>
        <row r="59">
          <cell r="A59" t="str">
            <v>Soldador</v>
          </cell>
          <cell r="B59">
            <v>1.3</v>
          </cell>
          <cell r="C59">
            <v>48600</v>
          </cell>
          <cell r="D59">
            <v>42282</v>
          </cell>
          <cell r="E59">
            <v>90882</v>
          </cell>
          <cell r="F59">
            <v>11360.25</v>
          </cell>
          <cell r="H59">
            <v>1458000</v>
          </cell>
        </row>
        <row r="60">
          <cell r="A60" t="str">
            <v>Topografo</v>
          </cell>
          <cell r="B60">
            <v>3.3</v>
          </cell>
          <cell r="C60">
            <v>90900</v>
          </cell>
          <cell r="D60">
            <v>79083</v>
          </cell>
          <cell r="E60">
            <v>169983</v>
          </cell>
          <cell r="F60">
            <v>21247.875</v>
          </cell>
          <cell r="H60">
            <v>2727000</v>
          </cell>
        </row>
      </sheetData>
      <sheetData sheetId="4"/>
      <sheetData sheetId="5"/>
      <sheetData sheetId="6">
        <row r="7">
          <cell r="B7" t="str">
            <v>Andamios 4 cuerpos tubular</v>
          </cell>
          <cell r="C7" t="str">
            <v>$/HORA</v>
          </cell>
          <cell r="D7">
            <v>1500</v>
          </cell>
        </row>
        <row r="8">
          <cell r="B8" t="str">
            <v>Aspersor manual</v>
          </cell>
          <cell r="C8" t="str">
            <v>$/HORA</v>
          </cell>
          <cell r="D8">
            <v>2000</v>
          </cell>
        </row>
        <row r="9">
          <cell r="B9" t="str">
            <v>Barredora mecánica de cepillo</v>
          </cell>
          <cell r="C9" t="str">
            <v>$/HORA</v>
          </cell>
          <cell r="D9">
            <v>53000</v>
          </cell>
        </row>
        <row r="10">
          <cell r="B10" t="str">
            <v>Bomba de concreto</v>
          </cell>
          <cell r="C10" t="str">
            <v>$/HORA</v>
          </cell>
          <cell r="D10">
            <v>30000</v>
          </cell>
        </row>
        <row r="11">
          <cell r="B11" t="str">
            <v>Bomba de inyección de lechada</v>
          </cell>
          <cell r="C11" t="str">
            <v>$/HORA</v>
          </cell>
          <cell r="D11">
            <v>16000</v>
          </cell>
        </row>
        <row r="12">
          <cell r="B12" t="str">
            <v>Bomba para gato de tensionamiento</v>
          </cell>
          <cell r="C12" t="str">
            <v>$/HORA</v>
          </cell>
          <cell r="D12">
            <v>37000</v>
          </cell>
        </row>
        <row r="13">
          <cell r="B13" t="str">
            <v>Buldozer D4</v>
          </cell>
          <cell r="C13" t="str">
            <v>$/HORA</v>
          </cell>
          <cell r="D13">
            <v>150000</v>
          </cell>
        </row>
        <row r="14">
          <cell r="B14" t="str">
            <v>Buldozer D6</v>
          </cell>
          <cell r="C14" t="str">
            <v>$/HORA</v>
          </cell>
          <cell r="D14">
            <v>180000</v>
          </cell>
        </row>
        <row r="15">
          <cell r="B15" t="str">
            <v>Buldozer D8 (incluido Ripper)</v>
          </cell>
          <cell r="C15" t="str">
            <v>$/HORA</v>
          </cell>
          <cell r="D15">
            <v>200000</v>
          </cell>
        </row>
        <row r="16">
          <cell r="B16" t="str">
            <v>Calentador a gas</v>
          </cell>
          <cell r="C16" t="str">
            <v>$/HORA</v>
          </cell>
          <cell r="D16">
            <v>6000</v>
          </cell>
        </row>
        <row r="17">
          <cell r="B17" t="str">
            <v>Camabaja</v>
          </cell>
          <cell r="C17" t="str">
            <v>$/HORA</v>
          </cell>
          <cell r="D17">
            <v>250000</v>
          </cell>
        </row>
        <row r="18">
          <cell r="B18" t="str">
            <v>Camion 350</v>
          </cell>
          <cell r="C18" t="str">
            <v>$/HORA</v>
          </cell>
          <cell r="D18">
            <v>40000</v>
          </cell>
        </row>
        <row r="19">
          <cell r="B19" t="str">
            <v>Camión de Slurry</v>
          </cell>
          <cell r="C19" t="str">
            <v>$/HORA</v>
          </cell>
          <cell r="D19">
            <v>75000</v>
          </cell>
        </row>
        <row r="20">
          <cell r="B20" t="str">
            <v>Camión Doble troque</v>
          </cell>
          <cell r="C20" t="str">
            <v>$/HORA</v>
          </cell>
          <cell r="D20">
            <v>150000</v>
          </cell>
        </row>
        <row r="21">
          <cell r="B21" t="str">
            <v>Camioneta D-300</v>
          </cell>
          <cell r="C21" t="str">
            <v>$/HORA</v>
          </cell>
          <cell r="D21">
            <v>50000</v>
          </cell>
        </row>
        <row r="22">
          <cell r="B22" t="str">
            <v>Cargador 920 o equivalente</v>
          </cell>
          <cell r="C22" t="str">
            <v>$/HORA</v>
          </cell>
          <cell r="D22">
            <v>180000</v>
          </cell>
        </row>
        <row r="23">
          <cell r="B23" t="str">
            <v>Cargador 930 o equivalente</v>
          </cell>
          <cell r="C23" t="str">
            <v>$/HORA</v>
          </cell>
          <cell r="D23">
            <v>180000</v>
          </cell>
        </row>
        <row r="24">
          <cell r="B24" t="str">
            <v>Carrotanque de agua (1000 galones)</v>
          </cell>
          <cell r="C24" t="str">
            <v>$/HORA</v>
          </cell>
          <cell r="D24">
            <v>100000</v>
          </cell>
        </row>
        <row r="25">
          <cell r="B25" t="str">
            <v>Carrotanque Irrigador de asfalto</v>
          </cell>
          <cell r="C25" t="str">
            <v>$/HORA</v>
          </cell>
          <cell r="D25">
            <v>75000</v>
          </cell>
        </row>
        <row r="26">
          <cell r="B26" t="str">
            <v>Cizalla</v>
          </cell>
          <cell r="C26" t="str">
            <v>$/HORA</v>
          </cell>
          <cell r="D26">
            <v>4000</v>
          </cell>
        </row>
        <row r="27">
          <cell r="B27" t="str">
            <v>Compactador Benitin</v>
          </cell>
          <cell r="C27" t="str">
            <v>$/HORA</v>
          </cell>
          <cell r="D27">
            <v>45000</v>
          </cell>
        </row>
        <row r="28">
          <cell r="B28" t="str">
            <v>Compactador manual (RANA)</v>
          </cell>
          <cell r="C28" t="str">
            <v>$/HORA</v>
          </cell>
          <cell r="D28">
            <v>10000</v>
          </cell>
        </row>
        <row r="29">
          <cell r="B29" t="str">
            <v>Compactador manual (SALTARIN)</v>
          </cell>
          <cell r="C29" t="str">
            <v>$/HORA</v>
          </cell>
          <cell r="D29">
            <v>12000</v>
          </cell>
        </row>
        <row r="30">
          <cell r="B30" t="str">
            <v>Compactador manual de rodillo</v>
          </cell>
          <cell r="C30" t="str">
            <v>$/HORA</v>
          </cell>
          <cell r="D30">
            <v>12000</v>
          </cell>
        </row>
        <row r="31">
          <cell r="B31" t="str">
            <v>Compactador neumatico 12 TN</v>
          </cell>
          <cell r="C31" t="str">
            <v>$/HORA</v>
          </cell>
          <cell r="D31">
            <v>110000</v>
          </cell>
        </row>
        <row r="32">
          <cell r="B32" t="str">
            <v>Compactador tipo CA 15 o similar autopropulsado</v>
          </cell>
          <cell r="C32" t="str">
            <v>$/HORA</v>
          </cell>
          <cell r="D32">
            <v>150000</v>
          </cell>
        </row>
        <row r="33">
          <cell r="B33" t="str">
            <v>Compactador vobratorio tipo DD-20</v>
          </cell>
          <cell r="C33" t="str">
            <v>$/HORA</v>
          </cell>
          <cell r="D33">
            <v>40000</v>
          </cell>
        </row>
        <row r="34">
          <cell r="B34" t="str">
            <v>Compresor (barrido y soplado)</v>
          </cell>
          <cell r="C34" t="str">
            <v>$/HORA</v>
          </cell>
          <cell r="D34">
            <v>35000</v>
          </cell>
        </row>
        <row r="35">
          <cell r="B35" t="str">
            <v>Compresor 125 pies3 con martillo</v>
          </cell>
          <cell r="C35" t="str">
            <v>$/HORA</v>
          </cell>
          <cell r="D35">
            <v>40000</v>
          </cell>
        </row>
        <row r="36">
          <cell r="B36" t="str">
            <v xml:space="preserve">Compresor 250 pies3 </v>
          </cell>
          <cell r="C36" t="str">
            <v>$/HORA</v>
          </cell>
          <cell r="D36">
            <v>60000</v>
          </cell>
        </row>
        <row r="37">
          <cell r="B37" t="str">
            <v>Compresor para penetrar roca</v>
          </cell>
          <cell r="C37" t="str">
            <v>$/HORA</v>
          </cell>
          <cell r="D37">
            <v>75000</v>
          </cell>
        </row>
        <row r="38">
          <cell r="B38" t="str">
            <v>Cortadora de Concreto e = 5 cm</v>
          </cell>
          <cell r="C38" t="str">
            <v>ML</v>
          </cell>
          <cell r="D38">
            <v>10000</v>
          </cell>
        </row>
        <row r="39">
          <cell r="B39" t="str">
            <v>Cortadora de Concreto hidraulico</v>
          </cell>
          <cell r="C39" t="str">
            <v>$/HORA</v>
          </cell>
          <cell r="D39">
            <v>65000</v>
          </cell>
        </row>
        <row r="40">
          <cell r="B40" t="str">
            <v>Cortadora de pavimento</v>
          </cell>
          <cell r="C40" t="str">
            <v>$/HORA</v>
          </cell>
          <cell r="D40">
            <v>40000</v>
          </cell>
        </row>
        <row r="41">
          <cell r="B41" t="str">
            <v>Diferencial de 2 ton.</v>
          </cell>
          <cell r="C41" t="str">
            <v>$/HORA</v>
          </cell>
          <cell r="D41">
            <v>2000</v>
          </cell>
        </row>
        <row r="42">
          <cell r="B42" t="str">
            <v>Diferencial de 3 ton</v>
          </cell>
          <cell r="C42" t="str">
            <v>$/HORA</v>
          </cell>
          <cell r="D42">
            <v>3000</v>
          </cell>
        </row>
        <row r="43">
          <cell r="B43" t="str">
            <v>Equipo de Chorro de Arena (sand blastig)</v>
          </cell>
          <cell r="C43" t="str">
            <v>HORA</v>
          </cell>
          <cell r="D43">
            <v>60000</v>
          </cell>
        </row>
        <row r="44">
          <cell r="B44" t="str">
            <v>Equipo de control (bandas sonoras reduce velocidad) (Termohigometros, Termómetros, Galgas, etc)</v>
          </cell>
          <cell r="C44" t="str">
            <v>$/HORA</v>
          </cell>
        </row>
        <row r="45">
          <cell r="B45" t="str">
            <v>Equipo de Golpe para Anclajes</v>
          </cell>
          <cell r="C45" t="str">
            <v>HORA</v>
          </cell>
          <cell r="D45">
            <v>20000</v>
          </cell>
        </row>
        <row r="46">
          <cell r="B46" t="str">
            <v>Equipo de oxicorte</v>
          </cell>
          <cell r="C46" t="str">
            <v>$/HORA</v>
          </cell>
          <cell r="D46">
            <v>17000</v>
          </cell>
        </row>
        <row r="47">
          <cell r="B47" t="str">
            <v>Equipo de perforación (TRACKDRILL)</v>
          </cell>
          <cell r="C47" t="str">
            <v>$/HORA</v>
          </cell>
          <cell r="D47">
            <v>150000</v>
          </cell>
        </row>
        <row r="48">
          <cell r="B48" t="str">
            <v>Equipo de pintura (Compresor)</v>
          </cell>
          <cell r="C48" t="str">
            <v>$/HORA</v>
          </cell>
          <cell r="D48">
            <v>12000</v>
          </cell>
        </row>
        <row r="49">
          <cell r="B49" t="str">
            <v>Equipo de rayos X y/o Ultrasonido</v>
          </cell>
          <cell r="C49" t="str">
            <v>$/HORA</v>
          </cell>
          <cell r="D49">
            <v>50000</v>
          </cell>
        </row>
        <row r="50">
          <cell r="B50" t="str">
            <v>Equipo de soldadura 250 AMP</v>
          </cell>
          <cell r="C50" t="str">
            <v>$/HORA</v>
          </cell>
          <cell r="D50">
            <v>12000</v>
          </cell>
        </row>
        <row r="51">
          <cell r="B51" t="str">
            <v>Equipo de soldadura 400</v>
          </cell>
          <cell r="C51" t="str">
            <v>$/HORA</v>
          </cell>
          <cell r="D51">
            <v>25000</v>
          </cell>
        </row>
        <row r="52">
          <cell r="B52" t="str">
            <v>Equipo de soldadura 600</v>
          </cell>
          <cell r="C52" t="str">
            <v>$/HORA</v>
          </cell>
          <cell r="D52">
            <v>32000</v>
          </cell>
        </row>
        <row r="53">
          <cell r="B53" t="str">
            <v>Equipo de soldadura electrica con planta o gasolina</v>
          </cell>
          <cell r="C53" t="str">
            <v>HORA</v>
          </cell>
          <cell r="D53">
            <v>16000</v>
          </cell>
        </row>
        <row r="54">
          <cell r="B54" t="str">
            <v>Equipo de topografía</v>
          </cell>
          <cell r="C54" t="str">
            <v>$/HORA</v>
          </cell>
          <cell r="D54">
            <v>17000</v>
          </cell>
        </row>
        <row r="55">
          <cell r="B55" t="str">
            <v>Equipo manual aplicador (bandas sonoras reduce velocidad)</v>
          </cell>
          <cell r="C55" t="str">
            <v>$/HORA</v>
          </cell>
          <cell r="D55">
            <v>25000</v>
          </cell>
        </row>
        <row r="56">
          <cell r="B56" t="str">
            <v>Esparcidor de gravilla</v>
          </cell>
          <cell r="C56" t="str">
            <v>$/HORA</v>
          </cell>
          <cell r="D56">
            <v>75000</v>
          </cell>
        </row>
        <row r="57">
          <cell r="B57" t="str">
            <v>Estación</v>
          </cell>
          <cell r="C57" t="str">
            <v>$/HORA</v>
          </cell>
          <cell r="D57">
            <v>30000</v>
          </cell>
        </row>
        <row r="58">
          <cell r="B58" t="str">
            <v>Formaleta metálica (concreto hidraulico)</v>
          </cell>
          <cell r="C58" t="str">
            <v>$/HORA</v>
          </cell>
          <cell r="D58">
            <v>150</v>
          </cell>
        </row>
        <row r="59">
          <cell r="B59" t="str">
            <v>Formaleta metálica (tuberia de concreto reforzado)</v>
          </cell>
          <cell r="C59" t="str">
            <v>$/HORA</v>
          </cell>
          <cell r="D59">
            <v>11000</v>
          </cell>
        </row>
        <row r="60">
          <cell r="B60" t="str">
            <v>Formaleta para camisa de pilote</v>
          </cell>
          <cell r="C60" t="str">
            <v>$/HORA</v>
          </cell>
          <cell r="D60">
            <v>14000</v>
          </cell>
        </row>
        <row r="61">
          <cell r="B61" t="str">
            <v>Fresadora de pavimento</v>
          </cell>
          <cell r="C61" t="str">
            <v>$/HORA</v>
          </cell>
          <cell r="D61">
            <v>312000</v>
          </cell>
        </row>
        <row r="62">
          <cell r="B62" t="str">
            <v>Fresadora y recicladora de pavimento</v>
          </cell>
          <cell r="C62" t="str">
            <v>$/HORA</v>
          </cell>
          <cell r="D62">
            <v>600000</v>
          </cell>
        </row>
        <row r="63">
          <cell r="B63" t="str">
            <v>Gato para tensionamiento</v>
          </cell>
          <cell r="C63" t="str">
            <v>$/HORA</v>
          </cell>
          <cell r="D63">
            <v>110000</v>
          </cell>
        </row>
        <row r="64">
          <cell r="B64" t="str">
            <v>Grua (capacidad 15 ton)</v>
          </cell>
          <cell r="C64" t="str">
            <v>$/HORA</v>
          </cell>
          <cell r="D64">
            <v>100000</v>
          </cell>
        </row>
        <row r="65">
          <cell r="B65" t="str">
            <v>Grua 10 ton</v>
          </cell>
          <cell r="C65" t="str">
            <v>$/HORA</v>
          </cell>
          <cell r="D65">
            <v>100000</v>
          </cell>
        </row>
        <row r="66">
          <cell r="B66" t="str">
            <v>Grua con torre</v>
          </cell>
          <cell r="C66" t="str">
            <v>$/HORA</v>
          </cell>
          <cell r="D66">
            <v>120000</v>
          </cell>
        </row>
        <row r="67">
          <cell r="B67" t="str">
            <v>Grua telescópica</v>
          </cell>
          <cell r="C67" t="str">
            <v>$/HORA</v>
          </cell>
          <cell r="D67">
            <v>130000</v>
          </cell>
        </row>
        <row r="68">
          <cell r="B68" t="str">
            <v>Guadañadora</v>
          </cell>
          <cell r="C68" t="str">
            <v>$/HORA</v>
          </cell>
          <cell r="D68">
            <v>5000</v>
          </cell>
        </row>
        <row r="69">
          <cell r="B69" t="str">
            <v>Lanzas de aire comprimido caliente</v>
          </cell>
          <cell r="C69" t="str">
            <v>$/HORA</v>
          </cell>
          <cell r="D69">
            <v>700</v>
          </cell>
        </row>
        <row r="70">
          <cell r="B70" t="str">
            <v>Malacate de poleas</v>
          </cell>
          <cell r="C70" t="str">
            <v>$/HORA</v>
          </cell>
          <cell r="D70">
            <v>6000</v>
          </cell>
        </row>
        <row r="71">
          <cell r="B71" t="str">
            <v>Maquina térmica pegatachas</v>
          </cell>
          <cell r="C71" t="str">
            <v>$/HORA</v>
          </cell>
          <cell r="D71">
            <v>26000</v>
          </cell>
        </row>
        <row r="72">
          <cell r="B72" t="str">
            <v>Mezcladora de concreto (1bulto)</v>
          </cell>
          <cell r="C72" t="str">
            <v>$/HORA</v>
          </cell>
          <cell r="D72">
            <v>10000</v>
          </cell>
        </row>
        <row r="73">
          <cell r="B73" t="str">
            <v>Montacargas</v>
          </cell>
          <cell r="C73" t="str">
            <v>$/HORA</v>
          </cell>
          <cell r="D73">
            <v>45000</v>
          </cell>
        </row>
        <row r="74">
          <cell r="B74" t="str">
            <v>Motobomba 3"</v>
          </cell>
          <cell r="C74" t="str">
            <v>$/HORA</v>
          </cell>
          <cell r="D74">
            <v>5000</v>
          </cell>
        </row>
        <row r="75">
          <cell r="B75" t="str">
            <v>Motobomba 4 "</v>
          </cell>
          <cell r="C75" t="str">
            <v>$/HORA</v>
          </cell>
          <cell r="D75">
            <v>8000</v>
          </cell>
        </row>
        <row r="76">
          <cell r="B76" t="str">
            <v>Motobomba de concreto</v>
          </cell>
          <cell r="C76" t="str">
            <v>$/HORA</v>
          </cell>
          <cell r="D76">
            <v>60000</v>
          </cell>
        </row>
        <row r="77">
          <cell r="B77" t="str">
            <v>Motobomba permanente 6" de diametro de bombeo.</v>
          </cell>
          <cell r="C77" t="str">
            <v>$/HORA</v>
          </cell>
          <cell r="D77">
            <v>15000</v>
          </cell>
        </row>
        <row r="78">
          <cell r="B78" t="str">
            <v>Motoniveladora</v>
          </cell>
          <cell r="C78" t="str">
            <v>$/HORA</v>
          </cell>
          <cell r="D78">
            <v>180000</v>
          </cell>
        </row>
        <row r="79">
          <cell r="B79" t="str">
            <v>Motosierra</v>
          </cell>
          <cell r="C79" t="str">
            <v>$/HORA</v>
          </cell>
          <cell r="D79">
            <v>13000</v>
          </cell>
        </row>
        <row r="80">
          <cell r="B80" t="str">
            <v>Pala auxiliar de piloteadora</v>
          </cell>
          <cell r="C80" t="str">
            <v>$/HORA</v>
          </cell>
          <cell r="D80">
            <v>300000</v>
          </cell>
        </row>
        <row r="81">
          <cell r="B81" t="str">
            <v>Pala grua con martillos</v>
          </cell>
          <cell r="C81" t="str">
            <v>$/HORA</v>
          </cell>
          <cell r="D81">
            <v>250000</v>
          </cell>
        </row>
        <row r="82">
          <cell r="B82" t="str">
            <v>Piloteadora</v>
          </cell>
          <cell r="C82" t="str">
            <v>$/HORA</v>
          </cell>
          <cell r="D82">
            <v>480000</v>
          </cell>
        </row>
        <row r="83">
          <cell r="B83" t="str">
            <v>Pistola aplicadora de epóxico con soplador</v>
          </cell>
          <cell r="C83" t="str">
            <v>$/HORA</v>
          </cell>
          <cell r="D83">
            <v>1800</v>
          </cell>
        </row>
        <row r="84">
          <cell r="B84" t="str">
            <v>Planta de asfalto en caliente</v>
          </cell>
          <cell r="C84" t="str">
            <v>$/HORA</v>
          </cell>
          <cell r="D84">
            <v>650000</v>
          </cell>
        </row>
        <row r="85">
          <cell r="B85" t="str">
            <v>Planta de asfalto en frio</v>
          </cell>
          <cell r="C85" t="str">
            <v>$/HORA</v>
          </cell>
          <cell r="D85">
            <v>200000</v>
          </cell>
        </row>
        <row r="86">
          <cell r="B86" t="str">
            <v>Planta eléctrica</v>
          </cell>
          <cell r="C86" t="str">
            <v>$/HORA</v>
          </cell>
          <cell r="D86">
            <v>20000</v>
          </cell>
        </row>
        <row r="87">
          <cell r="B87" t="str">
            <v>Planta trituradora</v>
          </cell>
          <cell r="C87" t="str">
            <v>$/HORA</v>
          </cell>
          <cell r="D87">
            <v>650000</v>
          </cell>
        </row>
        <row r="88">
          <cell r="B88" t="str">
            <v>Pluma</v>
          </cell>
          <cell r="C88" t="str">
            <v>$/HORA</v>
          </cell>
          <cell r="D88">
            <v>8000</v>
          </cell>
        </row>
        <row r="89">
          <cell r="B89" t="str">
            <v>Puente Grúa</v>
          </cell>
          <cell r="C89" t="str">
            <v>$/HORA</v>
          </cell>
          <cell r="D89">
            <v>125000</v>
          </cell>
        </row>
        <row r="90">
          <cell r="B90" t="str">
            <v>Pulidora (8500 REV)</v>
          </cell>
          <cell r="C90" t="str">
            <v>$/HORA</v>
          </cell>
          <cell r="D90">
            <v>4000</v>
          </cell>
        </row>
        <row r="91">
          <cell r="B91" t="str">
            <v>Pulvimixer</v>
          </cell>
          <cell r="C91" t="str">
            <v>$/HORA</v>
          </cell>
          <cell r="D91">
            <v>80000</v>
          </cell>
        </row>
        <row r="92">
          <cell r="B92" t="str">
            <v>Recicladora</v>
          </cell>
          <cell r="C92" t="str">
            <v>$/HORA</v>
          </cell>
          <cell r="D92">
            <v>450000</v>
          </cell>
        </row>
        <row r="93">
          <cell r="B93" t="str">
            <v>Regla vibratoria L=3m</v>
          </cell>
          <cell r="C93" t="str">
            <v>$/HORA</v>
          </cell>
          <cell r="D93">
            <v>40000</v>
          </cell>
        </row>
        <row r="94">
          <cell r="B94" t="str">
            <v>Retrocargador</v>
          </cell>
          <cell r="C94" t="str">
            <v>$/HORA</v>
          </cell>
          <cell r="D94">
            <v>100000</v>
          </cell>
        </row>
        <row r="95">
          <cell r="B95" t="str">
            <v>Retroexcavadora 428 doble trasmisión</v>
          </cell>
          <cell r="C95" t="str">
            <v>$/HORA</v>
          </cell>
          <cell r="D95">
            <v>100000</v>
          </cell>
        </row>
        <row r="96">
          <cell r="B96" t="str">
            <v>Retroexcavadora A25C</v>
          </cell>
          <cell r="C96" t="str">
            <v>$/HORA</v>
          </cell>
          <cell r="D96">
            <v>140000</v>
          </cell>
        </row>
        <row r="97">
          <cell r="B97" t="str">
            <v>Retroexcavadora CAT 320</v>
          </cell>
          <cell r="C97" t="str">
            <v>$/HORA</v>
          </cell>
          <cell r="D97">
            <v>180000</v>
          </cell>
        </row>
        <row r="98">
          <cell r="B98" t="str">
            <v>Retroexcavadora E-200 con martillo neumatico</v>
          </cell>
          <cell r="C98" t="str">
            <v>$/HORA</v>
          </cell>
          <cell r="D98">
            <v>190000</v>
          </cell>
        </row>
        <row r="99">
          <cell r="B99" t="str">
            <v>Retroexcavadora E-200 sobre orugas</v>
          </cell>
          <cell r="C99" t="str">
            <v>$/HORA</v>
          </cell>
          <cell r="D99">
            <v>140000</v>
          </cell>
        </row>
        <row r="100">
          <cell r="B100" t="str">
            <v>Retroexcavadora E-200 sobre orugas RIO</v>
          </cell>
          <cell r="C100" t="str">
            <v>$/HORA</v>
          </cell>
          <cell r="D100">
            <v>180000</v>
          </cell>
        </row>
        <row r="101">
          <cell r="B101" t="str">
            <v>Retroexcavadora sobre llantas JD 410</v>
          </cell>
          <cell r="C101" t="str">
            <v>$/HORA</v>
          </cell>
          <cell r="D101">
            <v>90000</v>
          </cell>
        </row>
        <row r="102">
          <cell r="B102" t="str">
            <v>Riego</v>
          </cell>
          <cell r="C102" t="str">
            <v>$/HORA</v>
          </cell>
          <cell r="D102">
            <v>200</v>
          </cell>
        </row>
        <row r="103">
          <cell r="B103" t="str">
            <v>Ruteadora</v>
          </cell>
          <cell r="C103" t="str">
            <v>$/HORA</v>
          </cell>
          <cell r="D103">
            <v>3000</v>
          </cell>
        </row>
        <row r="104">
          <cell r="B104" t="str">
            <v>Señales preventivas y de Pare y Siga</v>
          </cell>
          <cell r="C104" t="str">
            <v>$/HORA</v>
          </cell>
          <cell r="D104">
            <v>500</v>
          </cell>
        </row>
        <row r="105">
          <cell r="B105" t="str">
            <v>Taco metálico o puntal (escamas en concreto)</v>
          </cell>
          <cell r="C105" t="str">
            <v>$/HORA</v>
          </cell>
          <cell r="D105">
            <v>30</v>
          </cell>
        </row>
        <row r="106">
          <cell r="B106" t="str">
            <v>Taladro, incluye brocas</v>
          </cell>
          <cell r="C106" t="str">
            <v>$/HORA</v>
          </cell>
          <cell r="D106">
            <v>7000</v>
          </cell>
        </row>
        <row r="107">
          <cell r="B107" t="str">
            <v>Terminadora de asfalto (Finisher)</v>
          </cell>
          <cell r="C107" t="str">
            <v>$/HORA</v>
          </cell>
          <cell r="D107">
            <v>190000</v>
          </cell>
        </row>
        <row r="108">
          <cell r="B108" t="str">
            <v>Vehiculo delineador</v>
          </cell>
          <cell r="C108" t="str">
            <v>$/HORA</v>
          </cell>
          <cell r="D108">
            <v>85000</v>
          </cell>
        </row>
        <row r="109">
          <cell r="B109" t="str">
            <v>Vibrador de concreto</v>
          </cell>
          <cell r="C109" t="str">
            <v>$/HORA</v>
          </cell>
          <cell r="D109">
            <v>7000</v>
          </cell>
        </row>
        <row r="110">
          <cell r="B110" t="str">
            <v>Vibrocompatador Dynapac (10 ton)</v>
          </cell>
          <cell r="C110" t="str">
            <v>$/HORA</v>
          </cell>
          <cell r="D110">
            <v>150000</v>
          </cell>
        </row>
        <row r="111">
          <cell r="B111" t="str">
            <v>Volqueta 6 m3</v>
          </cell>
          <cell r="C111" t="str">
            <v>$/HORA</v>
          </cell>
          <cell r="D111">
            <v>100000</v>
          </cell>
        </row>
      </sheetData>
      <sheetData sheetId="7">
        <row r="7">
          <cell r="B7" t="str">
            <v>Acero A-36 para estructura metalica</v>
          </cell>
          <cell r="C7" t="str">
            <v>KG</v>
          </cell>
          <cell r="D7">
            <v>3300.0000000000005</v>
          </cell>
        </row>
        <row r="8">
          <cell r="B8" t="str">
            <v>Acero A-37</v>
          </cell>
          <cell r="C8" t="str">
            <v>KG</v>
          </cell>
          <cell r="D8">
            <v>3410.0000000000005</v>
          </cell>
        </row>
        <row r="9">
          <cell r="B9" t="str">
            <v>Acero A-40</v>
          </cell>
          <cell r="C9" t="str">
            <v>KG</v>
          </cell>
          <cell r="D9">
            <v>3410.0000000000005</v>
          </cell>
        </row>
        <row r="10">
          <cell r="B10" t="str">
            <v>Acero PDR-60</v>
          </cell>
          <cell r="C10" t="str">
            <v>KG</v>
          </cell>
          <cell r="D10">
            <v>3520.0000000000005</v>
          </cell>
        </row>
        <row r="11">
          <cell r="B11" t="str">
            <v>Aditivo (Acelerante plastificante para concretos (plastocrete 169 HE)</v>
          </cell>
          <cell r="C11" t="str">
            <v>KG</v>
          </cell>
          <cell r="D11">
            <v>3500</v>
          </cell>
        </row>
        <row r="12">
          <cell r="B12" t="str">
            <v>Aditivo (Retardante plastificante redutor de fraguado) (sikament 320)</v>
          </cell>
          <cell r="C12" t="str">
            <v>KG</v>
          </cell>
          <cell r="D12">
            <v>8000</v>
          </cell>
        </row>
        <row r="13">
          <cell r="B13" t="str">
            <v>Adoquin color 10X20X6</v>
          </cell>
          <cell r="C13" t="str">
            <v>U</v>
          </cell>
          <cell r="D13">
            <v>750</v>
          </cell>
        </row>
        <row r="14">
          <cell r="B14" t="str">
            <v>Adoquin e=5cm</v>
          </cell>
          <cell r="C14" t="str">
            <v>M2</v>
          </cell>
          <cell r="D14">
            <v>40000</v>
          </cell>
        </row>
        <row r="15">
          <cell r="B15" t="str">
            <v>Adoquin grama 10X20X6</v>
          </cell>
          <cell r="C15" t="str">
            <v>U</v>
          </cell>
          <cell r="D15">
            <v>700</v>
          </cell>
        </row>
        <row r="16">
          <cell r="B16" t="str">
            <v>Agregado para concreto hidraulico (Triturado)</v>
          </cell>
          <cell r="C16" t="str">
            <v>M3</v>
          </cell>
          <cell r="D16">
            <v>100000</v>
          </cell>
        </row>
        <row r="17">
          <cell r="B17" t="str">
            <v>Agregado para tratamiento superf. Doble</v>
          </cell>
          <cell r="C17" t="str">
            <v>M3</v>
          </cell>
          <cell r="D17">
            <v>50000</v>
          </cell>
        </row>
        <row r="18">
          <cell r="B18" t="str">
            <v>Agregado para tratamiento superf. Simple</v>
          </cell>
          <cell r="C18" t="str">
            <v>M3</v>
          </cell>
          <cell r="D18">
            <v>50000</v>
          </cell>
        </row>
        <row r="19">
          <cell r="B19" t="str">
            <v>Agregado petreo para mezclas asfálticas</v>
          </cell>
          <cell r="C19" t="str">
            <v>M3</v>
          </cell>
          <cell r="D19">
            <v>50000</v>
          </cell>
        </row>
        <row r="20">
          <cell r="B20" t="str">
            <v>Agregado petreo para triturar (crudo)</v>
          </cell>
          <cell r="C20" t="str">
            <v>M3</v>
          </cell>
          <cell r="D20">
            <v>14500</v>
          </cell>
        </row>
        <row r="21">
          <cell r="B21" t="str">
            <v>Agregado tipo LA1 (lechadas)</v>
          </cell>
          <cell r="C21" t="str">
            <v>M3</v>
          </cell>
          <cell r="D21">
            <v>43500</v>
          </cell>
        </row>
        <row r="22">
          <cell r="B22" t="str">
            <v>Agregado tipo LA2 (lechadas)</v>
          </cell>
          <cell r="C22" t="str">
            <v>M3</v>
          </cell>
          <cell r="D22">
            <v>43500</v>
          </cell>
        </row>
        <row r="23">
          <cell r="B23" t="str">
            <v>Agregado tipo LA3 (lechadas)</v>
          </cell>
          <cell r="C23" t="str">
            <v>M3</v>
          </cell>
          <cell r="D23">
            <v>57000</v>
          </cell>
        </row>
        <row r="24">
          <cell r="B24" t="str">
            <v>Agregado tipo LA4 (lechadas)</v>
          </cell>
          <cell r="C24" t="str">
            <v>M3</v>
          </cell>
          <cell r="D24">
            <v>57000</v>
          </cell>
        </row>
        <row r="25">
          <cell r="B25" t="str">
            <v>Agregados seleccionados (tamaño máximo 1") (bandas sonoras)</v>
          </cell>
          <cell r="C25" t="str">
            <v>M3</v>
          </cell>
          <cell r="D25">
            <v>50000</v>
          </cell>
        </row>
        <row r="26">
          <cell r="B26" t="str">
            <v>Agua</v>
          </cell>
          <cell r="C26" t="str">
            <v>LT</v>
          </cell>
          <cell r="D26">
            <v>100</v>
          </cell>
        </row>
        <row r="27">
          <cell r="B27" t="str">
            <v>Alambre de pua calibre 12 (340 m)</v>
          </cell>
          <cell r="C27" t="str">
            <v>M</v>
          </cell>
          <cell r="D27">
            <v>600</v>
          </cell>
        </row>
        <row r="28">
          <cell r="B28" t="str">
            <v>Alambre galvanizado No. 12</v>
          </cell>
          <cell r="C28" t="str">
            <v>KG</v>
          </cell>
          <cell r="D28">
            <v>6000</v>
          </cell>
        </row>
        <row r="29">
          <cell r="B29" t="str">
            <v>Alambre negro para amarre</v>
          </cell>
          <cell r="C29" t="str">
            <v>KG</v>
          </cell>
          <cell r="D29">
            <v>3500</v>
          </cell>
        </row>
        <row r="30">
          <cell r="B30" t="str">
            <v>Almohadillas de neopreno dureza 60 (25cm*25cm*1.5cm con 1 laminas de 3mm)</v>
          </cell>
          <cell r="C30" t="str">
            <v>U</v>
          </cell>
          <cell r="D30">
            <v>60000</v>
          </cell>
        </row>
        <row r="31">
          <cell r="B31" t="str">
            <v>Almohadillas de neopreno dureza 60 (45cm*35cm*5cm con 2 laminas de 3mm)</v>
          </cell>
          <cell r="C31" t="str">
            <v>U</v>
          </cell>
          <cell r="D31">
            <v>235000</v>
          </cell>
        </row>
        <row r="32">
          <cell r="B32" t="str">
            <v>Almohadillas de neopreno dureza 60 (50cm*30cm*5cm con 2 laminas de 3mm)</v>
          </cell>
          <cell r="C32" t="str">
            <v>U</v>
          </cell>
          <cell r="D32">
            <v>240000</v>
          </cell>
        </row>
        <row r="33">
          <cell r="B33" t="str">
            <v>Almohadillas de neopreno dureza 60 (60cm*30cm*5cm con 2 laminas de 3mm)</v>
          </cell>
          <cell r="C33" t="str">
            <v>U</v>
          </cell>
          <cell r="D33">
            <v>300000</v>
          </cell>
        </row>
        <row r="34">
          <cell r="B34" t="str">
            <v>Almohadillas de neopreno dureza 60 (70cm*50cm*5cm con 2 laminas de 3mm)</v>
          </cell>
          <cell r="C34" t="str">
            <v>U</v>
          </cell>
          <cell r="D34">
            <v>580000</v>
          </cell>
        </row>
        <row r="35">
          <cell r="B35" t="str">
            <v>Amortiguadores</v>
          </cell>
          <cell r="C35" t="str">
            <v>U</v>
          </cell>
          <cell r="D35">
            <v>20000</v>
          </cell>
        </row>
        <row r="36">
          <cell r="B36" t="str">
            <v>Anfo</v>
          </cell>
          <cell r="C36" t="str">
            <v>KG</v>
          </cell>
          <cell r="D36">
            <v>2800</v>
          </cell>
        </row>
        <row r="37">
          <cell r="B37" t="str">
            <v>Angulo de 1-1/2" x 1/4" (cerramiento en malla)</v>
          </cell>
          <cell r="C37" t="str">
            <v>M</v>
          </cell>
          <cell r="D37">
            <v>13000</v>
          </cell>
        </row>
        <row r="38">
          <cell r="B38" t="str">
            <v>Antisol blanco (presentacion 20 kg)</v>
          </cell>
          <cell r="C38" t="str">
            <v>KG</v>
          </cell>
          <cell r="D38">
            <v>6500</v>
          </cell>
        </row>
        <row r="39">
          <cell r="B39" t="str">
            <v>Arbol de 0.6 m</v>
          </cell>
          <cell r="C39" t="str">
            <v>U</v>
          </cell>
          <cell r="D39">
            <v>15000</v>
          </cell>
        </row>
        <row r="40">
          <cell r="B40" t="str">
            <v>Arbol de 1.2 m</v>
          </cell>
          <cell r="C40" t="str">
            <v>U</v>
          </cell>
          <cell r="D40">
            <v>30000</v>
          </cell>
        </row>
        <row r="41">
          <cell r="B41" t="str">
            <v>Arena de sello (fina)</v>
          </cell>
          <cell r="C41" t="str">
            <v>M3</v>
          </cell>
          <cell r="D41">
            <v>50000</v>
          </cell>
        </row>
        <row r="42">
          <cell r="B42" t="str">
            <v>Arena de soporte (media)</v>
          </cell>
          <cell r="C42" t="str">
            <v>M3</v>
          </cell>
          <cell r="D42">
            <v>50000</v>
          </cell>
        </row>
        <row r="43">
          <cell r="B43" t="str">
            <v>Arena de trituracion (sellos de arena-afalto)</v>
          </cell>
          <cell r="C43" t="str">
            <v>M3</v>
          </cell>
          <cell r="D43">
            <v>50000</v>
          </cell>
        </row>
        <row r="44">
          <cell r="B44" t="str">
            <v>Arena lavada</v>
          </cell>
          <cell r="C44" t="str">
            <v>M3</v>
          </cell>
          <cell r="D44">
            <v>50000</v>
          </cell>
        </row>
        <row r="45">
          <cell r="B45" t="str">
            <v>Asfalto AP 190 (BREA)</v>
          </cell>
          <cell r="C45" t="str">
            <v>KG</v>
          </cell>
          <cell r="D45">
            <v>3100</v>
          </cell>
        </row>
        <row r="46">
          <cell r="B46" t="str">
            <v>Asfalto liquido RC 250</v>
          </cell>
          <cell r="C46" t="str">
            <v>GL</v>
          </cell>
          <cell r="D46">
            <v>4500</v>
          </cell>
        </row>
        <row r="47">
          <cell r="B47" t="str">
            <v>Barras de transferencia de carga</v>
          </cell>
          <cell r="C47" t="str">
            <v>KG</v>
          </cell>
          <cell r="D47">
            <v>3300</v>
          </cell>
        </row>
        <row r="48">
          <cell r="B48" t="str">
            <v>Barras de unión de 1/2"</v>
          </cell>
          <cell r="C48" t="str">
            <v>KG</v>
          </cell>
          <cell r="D48">
            <v>3300</v>
          </cell>
        </row>
        <row r="49">
          <cell r="B49" t="str">
            <v>Bentonita</v>
          </cell>
          <cell r="C49" t="str">
            <v>KG</v>
          </cell>
          <cell r="D49">
            <v>700</v>
          </cell>
        </row>
        <row r="50">
          <cell r="B50" t="str">
            <v>Biomanto</v>
          </cell>
          <cell r="C50" t="str">
            <v>M2</v>
          </cell>
          <cell r="D50">
            <v>67000</v>
          </cell>
        </row>
        <row r="51">
          <cell r="B51" t="str">
            <v>Bolsacreto de 1m3</v>
          </cell>
          <cell r="C51" t="str">
            <v>M3</v>
          </cell>
          <cell r="D51">
            <v>25000</v>
          </cell>
        </row>
        <row r="52">
          <cell r="B52" t="str">
            <v>Cable de 1/2" (para anclajes)</v>
          </cell>
          <cell r="C52" t="str">
            <v>M</v>
          </cell>
          <cell r="D52">
            <v>4000</v>
          </cell>
        </row>
        <row r="53">
          <cell r="B53" t="str">
            <v>Cal</v>
          </cell>
          <cell r="C53" t="str">
            <v>KG</v>
          </cell>
          <cell r="D53">
            <v>700</v>
          </cell>
        </row>
        <row r="54">
          <cell r="B54" t="str">
            <v>Camisa metálica en acero A-37</v>
          </cell>
          <cell r="C54" t="str">
            <v>KG</v>
          </cell>
          <cell r="D54">
            <v>8000</v>
          </cell>
        </row>
        <row r="55">
          <cell r="B55" t="str">
            <v>Camisas y formaleta para anillos caisson</v>
          </cell>
          <cell r="C55" t="str">
            <v>M</v>
          </cell>
          <cell r="D55">
            <v>30000</v>
          </cell>
        </row>
        <row r="56">
          <cell r="B56" t="str">
            <v>Captafaro</v>
          </cell>
          <cell r="C56" t="str">
            <v>U</v>
          </cell>
          <cell r="D56">
            <v>5000</v>
          </cell>
        </row>
        <row r="57">
          <cell r="B57" t="str">
            <v>Cemento Asfaltico 60-70</v>
          </cell>
          <cell r="C57" t="str">
            <v>KG</v>
          </cell>
          <cell r="D57">
            <v>1000</v>
          </cell>
        </row>
        <row r="58">
          <cell r="B58" t="str">
            <v>Cemento Asfaltico 80-100</v>
          </cell>
          <cell r="C58" t="str">
            <v>KG</v>
          </cell>
          <cell r="D58">
            <v>1000</v>
          </cell>
        </row>
        <row r="59">
          <cell r="B59" t="str">
            <v>Cemento asfaltico modificado con polimeros tipo I</v>
          </cell>
          <cell r="C59" t="str">
            <v>KG</v>
          </cell>
          <cell r="D59">
            <v>1430</v>
          </cell>
        </row>
        <row r="60">
          <cell r="B60" t="str">
            <v>Cemento asfaltico modificado con polimeros tipo II</v>
          </cell>
          <cell r="C60" t="str">
            <v>KG</v>
          </cell>
          <cell r="D60">
            <v>1430</v>
          </cell>
        </row>
        <row r="61">
          <cell r="B61" t="str">
            <v>Cemento asfaltico modificado con polimeros tipo III</v>
          </cell>
          <cell r="C61" t="str">
            <v>KG</v>
          </cell>
          <cell r="D61">
            <v>1540</v>
          </cell>
        </row>
        <row r="62">
          <cell r="B62" t="str">
            <v>Cemento asfaltico modificado con polimeros tipo IV</v>
          </cell>
          <cell r="C62" t="str">
            <v>KG</v>
          </cell>
          <cell r="D62">
            <v>1650</v>
          </cell>
        </row>
        <row r="63">
          <cell r="B63" t="str">
            <v>Cemento asfaltico modificado con polimeros tipo V</v>
          </cell>
          <cell r="C63" t="str">
            <v>KG</v>
          </cell>
          <cell r="D63">
            <v>1770</v>
          </cell>
        </row>
        <row r="64">
          <cell r="B64" t="str">
            <v>Cemento gris</v>
          </cell>
          <cell r="C64" t="str">
            <v>KG</v>
          </cell>
          <cell r="D64">
            <v>800</v>
          </cell>
        </row>
        <row r="65">
          <cell r="B65" t="str">
            <v>Cespedones</v>
          </cell>
          <cell r="C65" t="str">
            <v>M2</v>
          </cell>
          <cell r="D65">
            <v>3200</v>
          </cell>
        </row>
        <row r="66">
          <cell r="B66" t="str">
            <v>Cicatrizante (para remoción de especies vegetales)</v>
          </cell>
          <cell r="C66" t="str">
            <v>KG</v>
          </cell>
          <cell r="D66">
            <v>26500</v>
          </cell>
        </row>
        <row r="67">
          <cell r="B67" t="str">
            <v>Cinta Sika PVC 0,22</v>
          </cell>
          <cell r="C67" t="str">
            <v>M</v>
          </cell>
          <cell r="D67">
            <v>30000</v>
          </cell>
        </row>
        <row r="68">
          <cell r="B68" t="str">
            <v>Cintilla de poliuretano (sikarod)</v>
          </cell>
          <cell r="C68" t="str">
            <v>M</v>
          </cell>
          <cell r="D68">
            <v>600</v>
          </cell>
        </row>
        <row r="69">
          <cell r="B69" t="str">
            <v>Cloruro de calcio líquido</v>
          </cell>
          <cell r="C69" t="str">
            <v>LT</v>
          </cell>
          <cell r="D69">
            <v>1000</v>
          </cell>
        </row>
        <row r="70">
          <cell r="B70" t="str">
            <v>Cloruro de calcio sólido</v>
          </cell>
          <cell r="C70" t="str">
            <v>KG</v>
          </cell>
          <cell r="D70">
            <v>1000</v>
          </cell>
        </row>
        <row r="71">
          <cell r="B71" t="str">
            <v>Concreto hidraulico para pavimento MR-43</v>
          </cell>
          <cell r="C71" t="str">
            <v>M3</v>
          </cell>
          <cell r="D71">
            <v>400000</v>
          </cell>
        </row>
        <row r="72">
          <cell r="B72" t="str">
            <v>Concreto hidraulico para pavimento MR-43 ACELERADO 24 HORAS</v>
          </cell>
          <cell r="C72" t="str">
            <v>M3</v>
          </cell>
          <cell r="D72">
            <v>450000</v>
          </cell>
        </row>
        <row r="73">
          <cell r="B73" t="str">
            <v>Cordón detonante</v>
          </cell>
          <cell r="C73" t="str">
            <v>M</v>
          </cell>
          <cell r="D73">
            <v>1200</v>
          </cell>
        </row>
        <row r="74">
          <cell r="B74" t="str">
            <v>Costal de fibra o fique</v>
          </cell>
          <cell r="C74" t="str">
            <v>M2</v>
          </cell>
          <cell r="D74">
            <v>900</v>
          </cell>
        </row>
        <row r="75">
          <cell r="B75" t="str">
            <v>Cuñas para el tensionamiento (Anclajes)</v>
          </cell>
          <cell r="C75" t="str">
            <v>U</v>
          </cell>
          <cell r="D75">
            <v>4200</v>
          </cell>
        </row>
        <row r="76">
          <cell r="B76" t="str">
            <v>Defensa Matálica (Tramo de 3,81 m)</v>
          </cell>
          <cell r="C76" t="str">
            <v>ML</v>
          </cell>
          <cell r="D76">
            <v>55000</v>
          </cell>
        </row>
        <row r="77">
          <cell r="B77" t="str">
            <v>Derechos de explotación y/o disposición de material</v>
          </cell>
          <cell r="C77" t="str">
            <v>M3</v>
          </cell>
          <cell r="D77">
            <v>4000</v>
          </cell>
        </row>
        <row r="78">
          <cell r="B78" t="str">
            <v>Disolvente para pintura (especificar el tipo de disolvente que está utilizando) Tinner</v>
          </cell>
          <cell r="C78" t="str">
            <v>GL</v>
          </cell>
          <cell r="D78">
            <v>18000</v>
          </cell>
        </row>
        <row r="79">
          <cell r="B79" t="str">
            <v>Disolvente para pintura (especificar el tipo de disolvente que está utilizando) Xilol</v>
          </cell>
          <cell r="C79" t="str">
            <v>GL</v>
          </cell>
          <cell r="D79">
            <v>9000</v>
          </cell>
        </row>
        <row r="80">
          <cell r="B80" t="str">
            <v>Disolvente para pintura (especificar el tipo de disolvente que está utilizando)Varsol</v>
          </cell>
          <cell r="C80" t="str">
            <v>GL</v>
          </cell>
          <cell r="D80">
            <v>9000</v>
          </cell>
        </row>
        <row r="81">
          <cell r="B81" t="str">
            <v>Ductos para tensionamiento</v>
          </cell>
          <cell r="C81" t="str">
            <v>M</v>
          </cell>
          <cell r="D81">
            <v>9000</v>
          </cell>
        </row>
        <row r="82">
          <cell r="B82" t="str">
            <v>Elaboración de Concreto clase  C  (280 kg/cm3, 4000PSI)</v>
          </cell>
          <cell r="C82" t="str">
            <v>M3</v>
          </cell>
          <cell r="D82">
            <v>500029</v>
          </cell>
        </row>
        <row r="83">
          <cell r="B83" t="str">
            <v>Elaboración de concreto clase A</v>
          </cell>
          <cell r="C83" t="str">
            <v>M3</v>
          </cell>
          <cell r="D83">
            <v>600763</v>
          </cell>
        </row>
        <row r="84">
          <cell r="B84" t="str">
            <v>Elaboración de Concreto clase B</v>
          </cell>
          <cell r="C84" t="str">
            <v>M3</v>
          </cell>
          <cell r="D84">
            <v>530767</v>
          </cell>
        </row>
        <row r="85">
          <cell r="B85" t="str">
            <v>Elaboración de Concreto clase D</v>
          </cell>
          <cell r="C85" t="str">
            <v>M4</v>
          </cell>
          <cell r="D85">
            <v>474503</v>
          </cell>
        </row>
        <row r="86">
          <cell r="B86" t="str">
            <v>Elaboración de Concreto clase D (tremie)</v>
          </cell>
          <cell r="C86" t="str">
            <v>M3</v>
          </cell>
          <cell r="D86">
            <v>474503</v>
          </cell>
        </row>
        <row r="87">
          <cell r="B87" t="str">
            <v>Elaboración de Concreto clase E</v>
          </cell>
          <cell r="C87" t="str">
            <v>M3</v>
          </cell>
          <cell r="D87">
            <v>438523</v>
          </cell>
        </row>
        <row r="88">
          <cell r="B88" t="str">
            <v xml:space="preserve">Elaboración de Concreto clase F </v>
          </cell>
          <cell r="C88" t="str">
            <v>M3</v>
          </cell>
          <cell r="D88">
            <v>408879</v>
          </cell>
        </row>
        <row r="89">
          <cell r="B89" t="str">
            <v>Elaboración de Concreto clase G</v>
          </cell>
          <cell r="C89" t="str">
            <v>M3</v>
          </cell>
          <cell r="D89">
            <v>350607</v>
          </cell>
        </row>
        <row r="90">
          <cell r="B90" t="str">
            <v>Emulsión CRL-0</v>
          </cell>
          <cell r="C90" t="str">
            <v>LT</v>
          </cell>
          <cell r="D90">
            <v>880</v>
          </cell>
        </row>
        <row r="91">
          <cell r="B91" t="str">
            <v>Emulsión CRL-1</v>
          </cell>
          <cell r="C91" t="str">
            <v>LT</v>
          </cell>
          <cell r="D91">
            <v>880</v>
          </cell>
        </row>
        <row r="92">
          <cell r="B92" t="str">
            <v>Emulsión CRL-1h</v>
          </cell>
          <cell r="C92" t="str">
            <v>LT</v>
          </cell>
          <cell r="D92">
            <v>1100</v>
          </cell>
        </row>
        <row r="93">
          <cell r="B93" t="str">
            <v>Emulsión CRL-1hm</v>
          </cell>
          <cell r="C93" t="str">
            <v>LT</v>
          </cell>
          <cell r="D93">
            <v>1430</v>
          </cell>
        </row>
        <row r="94">
          <cell r="B94" t="str">
            <v>Emulsión CRM</v>
          </cell>
          <cell r="C94" t="str">
            <v>LT</v>
          </cell>
          <cell r="D94">
            <v>990</v>
          </cell>
        </row>
        <row r="95">
          <cell r="B95" t="str">
            <v>Emulsión CRR-1</v>
          </cell>
          <cell r="C95" t="str">
            <v>LT</v>
          </cell>
          <cell r="D95">
            <v>990</v>
          </cell>
        </row>
        <row r="96">
          <cell r="B96" t="str">
            <v>Emulsión CRR-1m</v>
          </cell>
          <cell r="C96" t="str">
            <v>LT</v>
          </cell>
          <cell r="D96">
            <v>1210</v>
          </cell>
        </row>
        <row r="97">
          <cell r="B97" t="str">
            <v>Emulsión CRR-2</v>
          </cell>
          <cell r="C97" t="str">
            <v>LT</v>
          </cell>
          <cell r="D97">
            <v>990</v>
          </cell>
        </row>
        <row r="98">
          <cell r="B98" t="str">
            <v>Emulsión CRR-2m</v>
          </cell>
          <cell r="C98" t="str">
            <v>LT</v>
          </cell>
          <cell r="D98">
            <v>1210</v>
          </cell>
        </row>
        <row r="99">
          <cell r="B99" t="str">
            <v>Emulsión modificada con polimeros CRMm</v>
          </cell>
          <cell r="C99" t="str">
            <v>LT</v>
          </cell>
          <cell r="D99">
            <v>1430</v>
          </cell>
        </row>
        <row r="100">
          <cell r="B100" t="str">
            <v>Epóxico para anclajes</v>
          </cell>
          <cell r="C100" t="str">
            <v>KG</v>
          </cell>
          <cell r="D100">
            <v>80000</v>
          </cell>
        </row>
        <row r="101">
          <cell r="B101" t="str">
            <v>Escolta y transporte</v>
          </cell>
          <cell r="D101">
            <v>45000</v>
          </cell>
        </row>
        <row r="102">
          <cell r="B102" t="str">
            <v>Esferas reflectivas</v>
          </cell>
          <cell r="C102" t="str">
            <v>KG</v>
          </cell>
          <cell r="D102">
            <v>3700</v>
          </cell>
        </row>
        <row r="103">
          <cell r="B103" t="str">
            <v>Estacas, Pintura, Tachuelas, Hilo (localización de estructuras y carreteras)</v>
          </cell>
          <cell r="C103" t="str">
            <v>GLOBAL</v>
          </cell>
          <cell r="D103">
            <v>100</v>
          </cell>
        </row>
        <row r="104">
          <cell r="B104" t="str">
            <v>Explosivos  75% (INDUGEL)</v>
          </cell>
          <cell r="C104" t="str">
            <v>LB</v>
          </cell>
          <cell r="D104">
            <v>4500</v>
          </cell>
        </row>
        <row r="105">
          <cell r="B105" t="str">
            <v>Formaleta (gaviones, juntas de bordillos, juntas de cunetas, muros, concretos clase D,E, F y G)</v>
          </cell>
          <cell r="C105" t="str">
            <v>M2</v>
          </cell>
          <cell r="D105">
            <v>9000</v>
          </cell>
        </row>
        <row r="106">
          <cell r="B106" t="str">
            <v>Formaleta concreto clase A,B y C</v>
          </cell>
          <cell r="C106" t="str">
            <v>M2</v>
          </cell>
          <cell r="D106">
            <v>15000</v>
          </cell>
        </row>
        <row r="107">
          <cell r="B107" t="str">
            <v>Formaleta para baranda de concreto</v>
          </cell>
          <cell r="C107" t="str">
            <v>M</v>
          </cell>
          <cell r="D107">
            <v>20000</v>
          </cell>
        </row>
        <row r="108">
          <cell r="B108" t="str">
            <v>Formaleta para muros</v>
          </cell>
          <cell r="C108" t="str">
            <v>M2</v>
          </cell>
          <cell r="D108">
            <v>15000</v>
          </cell>
        </row>
        <row r="109">
          <cell r="B109" t="str">
            <v>Formaleta, platina y accesorios (escamas en concreto)</v>
          </cell>
          <cell r="C109" t="str">
            <v>GLOBAL</v>
          </cell>
          <cell r="D109">
            <v>130000</v>
          </cell>
        </row>
        <row r="110">
          <cell r="B110" t="str">
            <v>Fulminantes</v>
          </cell>
          <cell r="C110" t="str">
            <v>U</v>
          </cell>
          <cell r="D110">
            <v>1500</v>
          </cell>
        </row>
        <row r="111">
          <cell r="B111" t="str">
            <v>Fundente</v>
          </cell>
          <cell r="C111" t="str">
            <v>KG</v>
          </cell>
          <cell r="D111">
            <v>25000</v>
          </cell>
        </row>
        <row r="112">
          <cell r="B112" t="str">
            <v>Gas propano</v>
          </cell>
          <cell r="C112" t="str">
            <v>KG</v>
          </cell>
          <cell r="D112">
            <v>900</v>
          </cell>
        </row>
        <row r="113">
          <cell r="B113" t="str">
            <v>Geoterxtil T-2400 o similar (provedores Lafayet, Tensar, Omnes u otros)</v>
          </cell>
          <cell r="C113" t="str">
            <v>M2</v>
          </cell>
          <cell r="D113">
            <v>4500</v>
          </cell>
        </row>
        <row r="114">
          <cell r="B114" t="str">
            <v>Geotextil NT REPAV 450 o similar (provedores Lafayet, Tensar, Omnes u otros)</v>
          </cell>
          <cell r="C114" t="str">
            <v>M2</v>
          </cell>
          <cell r="D114">
            <v>3500</v>
          </cell>
        </row>
        <row r="115">
          <cell r="B115" t="str">
            <v>Geotextil NT-2500 o similar (provedores, Tensar, Omnes u otros)</v>
          </cell>
          <cell r="C115" t="str">
            <v>M2</v>
          </cell>
          <cell r="D115">
            <v>3500</v>
          </cell>
        </row>
        <row r="116">
          <cell r="B116" t="str">
            <v>Geotextil T-2100 o similar (provedores Lafayet, Tensar, Omnes u otros)</v>
          </cell>
          <cell r="C116" t="str">
            <v>M2</v>
          </cell>
          <cell r="D116">
            <v>3500</v>
          </cell>
        </row>
        <row r="117">
          <cell r="B117" t="str">
            <v>Gestion permiso y traslado de elementos ante la entidad correspondiente</v>
          </cell>
          <cell r="C117" t="str">
            <v>U</v>
          </cell>
          <cell r="D117">
            <v>120000</v>
          </cell>
        </row>
        <row r="118">
          <cell r="B118" t="str">
            <v>Grapas</v>
          </cell>
          <cell r="C118" t="str">
            <v>KG</v>
          </cell>
          <cell r="D118">
            <v>4500</v>
          </cell>
        </row>
        <row r="119">
          <cell r="B119" t="str">
            <v>Grata de limpieza</v>
          </cell>
          <cell r="C119" t="str">
            <v>U</v>
          </cell>
          <cell r="D119">
            <v>3500</v>
          </cell>
        </row>
        <row r="120">
          <cell r="B120" t="str">
            <v>Lechada para ductos (tensionamiento)</v>
          </cell>
          <cell r="C120" t="str">
            <v>LT</v>
          </cell>
          <cell r="D120">
            <v>850</v>
          </cell>
        </row>
        <row r="121">
          <cell r="B121" t="str">
            <v>Limpiador 1/4 de galón (anclajes)</v>
          </cell>
          <cell r="C121" t="str">
            <v>U</v>
          </cell>
          <cell r="D121">
            <v>17000</v>
          </cell>
        </row>
        <row r="122">
          <cell r="B122" t="str">
            <v>Listón en guadua para empradizar</v>
          </cell>
          <cell r="C122" t="str">
            <v>M</v>
          </cell>
          <cell r="D122">
            <v>1150</v>
          </cell>
        </row>
        <row r="123">
          <cell r="B123" t="str">
            <v>Malla eslabonada, calibre 10, 6 ojos</v>
          </cell>
          <cell r="C123" t="str">
            <v>M2</v>
          </cell>
          <cell r="D123">
            <v>10000</v>
          </cell>
        </row>
        <row r="124">
          <cell r="B124" t="str">
            <v>Malla para gaviones (2M3)</v>
          </cell>
          <cell r="C124" t="str">
            <v>U</v>
          </cell>
          <cell r="D124">
            <v>57000</v>
          </cell>
        </row>
        <row r="125">
          <cell r="B125" t="str">
            <v>Malla tipo angeo</v>
          </cell>
          <cell r="C125" t="str">
            <v>M2</v>
          </cell>
          <cell r="D125">
            <v>5500</v>
          </cell>
        </row>
        <row r="126">
          <cell r="B126" t="str">
            <v>Manguera de polietileno de 3"</v>
          </cell>
          <cell r="C126" t="str">
            <v>M</v>
          </cell>
          <cell r="D126">
            <v>3800</v>
          </cell>
        </row>
        <row r="127">
          <cell r="B127" t="str">
            <v>Material de afirmado</v>
          </cell>
          <cell r="C127" t="str">
            <v>M3</v>
          </cell>
          <cell r="D127">
            <v>15500</v>
          </cell>
        </row>
        <row r="128">
          <cell r="B128" t="str">
            <v>Material de afirmado de la zona</v>
          </cell>
          <cell r="C128" t="str">
            <v>M3</v>
          </cell>
          <cell r="D128">
            <v>14500</v>
          </cell>
        </row>
        <row r="129">
          <cell r="B129" t="str">
            <v>Material de base</v>
          </cell>
          <cell r="C129" t="str">
            <v>M3</v>
          </cell>
          <cell r="D129">
            <v>40000</v>
          </cell>
        </row>
        <row r="130">
          <cell r="B130" t="str">
            <v>Material de base (gradación 1)</v>
          </cell>
          <cell r="C130" t="str">
            <v>M3</v>
          </cell>
          <cell r="D130">
            <v>40000</v>
          </cell>
        </row>
        <row r="131">
          <cell r="B131" t="str">
            <v>Material de base (gradación 2)</v>
          </cell>
          <cell r="C131" t="str">
            <v>M3</v>
          </cell>
          <cell r="D131">
            <v>40000</v>
          </cell>
        </row>
        <row r="132">
          <cell r="B132" t="str">
            <v>Material de base (gradación 3)</v>
          </cell>
          <cell r="C132" t="str">
            <v>M3</v>
          </cell>
          <cell r="D132">
            <v>40000</v>
          </cell>
        </row>
        <row r="133">
          <cell r="B133" t="str">
            <v>Material de la zona (para estabilizar bases)</v>
          </cell>
          <cell r="C133" t="str">
            <v>M3</v>
          </cell>
          <cell r="D133">
            <v>30000</v>
          </cell>
        </row>
        <row r="134">
          <cell r="B134" t="str">
            <v>Material de Sub- Base CBR=20%</v>
          </cell>
          <cell r="C134" t="str">
            <v>M3</v>
          </cell>
          <cell r="D134">
            <v>30000</v>
          </cell>
        </row>
        <row r="135">
          <cell r="B135" t="str">
            <v>Material de Sub- Base CBR=30%</v>
          </cell>
          <cell r="C135" t="str">
            <v>M3</v>
          </cell>
          <cell r="D135">
            <v>38000</v>
          </cell>
        </row>
        <row r="136">
          <cell r="B136" t="str">
            <v>Material de Sub- Base CBR=40%</v>
          </cell>
          <cell r="C136" t="str">
            <v>M3</v>
          </cell>
          <cell r="D136">
            <v>38000</v>
          </cell>
        </row>
        <row r="137">
          <cell r="B137" t="str">
            <v>Material de Sub- Base para bacheo</v>
          </cell>
          <cell r="C137" t="str">
            <v>M3</v>
          </cell>
          <cell r="D137">
            <v>38000</v>
          </cell>
        </row>
        <row r="138">
          <cell r="B138" t="str">
            <v>Material drenante (3")</v>
          </cell>
          <cell r="C138" t="str">
            <v>M3</v>
          </cell>
          <cell r="D138">
            <v>40000</v>
          </cell>
        </row>
        <row r="139">
          <cell r="B139" t="str">
            <v>Material filtrante (6")</v>
          </cell>
          <cell r="C139" t="str">
            <v>M3</v>
          </cell>
          <cell r="D139">
            <v>40000</v>
          </cell>
        </row>
        <row r="140">
          <cell r="B140" t="str">
            <v>Material para pedraplén</v>
          </cell>
          <cell r="C140" t="str">
            <v>M3</v>
          </cell>
          <cell r="D140">
            <v>32000</v>
          </cell>
        </row>
        <row r="141">
          <cell r="B141" t="str">
            <v>Material seleccionado del Relleno</v>
          </cell>
          <cell r="C141" t="str">
            <v>M3</v>
          </cell>
          <cell r="D141">
            <v>18500</v>
          </cell>
        </row>
        <row r="142">
          <cell r="B142" t="str">
            <v>Mecha Lenta</v>
          </cell>
          <cell r="C142" t="str">
            <v>M</v>
          </cell>
          <cell r="D142">
            <v>600</v>
          </cell>
        </row>
        <row r="143">
          <cell r="B143" t="str">
            <v>Mezcla abierta en caliente MAC-1</v>
          </cell>
          <cell r="C143" t="str">
            <v>M3</v>
          </cell>
          <cell r="D143">
            <v>324000</v>
          </cell>
        </row>
        <row r="144">
          <cell r="B144" t="str">
            <v>Mezcla abierta en caliente MAC-2</v>
          </cell>
          <cell r="C144" t="str">
            <v>M3</v>
          </cell>
          <cell r="D144">
            <v>324000</v>
          </cell>
        </row>
        <row r="145">
          <cell r="B145" t="str">
            <v>Mezcla abierta en caliente MAC-3</v>
          </cell>
          <cell r="C145" t="str">
            <v>M3</v>
          </cell>
          <cell r="D145">
            <v>324000</v>
          </cell>
        </row>
        <row r="146">
          <cell r="B146" t="str">
            <v>mezcla abierta en frio MAF-1</v>
          </cell>
          <cell r="C146" t="str">
            <v>M3</v>
          </cell>
          <cell r="D146">
            <v>324000</v>
          </cell>
        </row>
        <row r="147">
          <cell r="B147" t="str">
            <v>mezcla abierta en frio MAF-2</v>
          </cell>
          <cell r="C147" t="str">
            <v>M3</v>
          </cell>
          <cell r="D147">
            <v>324000</v>
          </cell>
        </row>
        <row r="148">
          <cell r="B148" t="str">
            <v>mezcla abierta en frio MAF-3</v>
          </cell>
          <cell r="C148" t="str">
            <v>M3</v>
          </cell>
          <cell r="D148">
            <v>324000</v>
          </cell>
        </row>
        <row r="149">
          <cell r="B149" t="str">
            <v>Mezcla densa en caliente MDC-0</v>
          </cell>
          <cell r="C149" t="str">
            <v>M3</v>
          </cell>
          <cell r="D149">
            <v>324000</v>
          </cell>
        </row>
        <row r="150">
          <cell r="B150" t="str">
            <v>Mezcla densa en caliente MDC-1</v>
          </cell>
          <cell r="C150" t="str">
            <v>M3</v>
          </cell>
          <cell r="D150">
            <v>324000</v>
          </cell>
        </row>
        <row r="151">
          <cell r="B151" t="str">
            <v>Mezcla densa en caliente MDC-2</v>
          </cell>
          <cell r="C151" t="str">
            <v>M3</v>
          </cell>
          <cell r="D151">
            <v>324000</v>
          </cell>
        </row>
        <row r="152">
          <cell r="B152" t="str">
            <v>Mezcla densa en caliente MDC-3</v>
          </cell>
          <cell r="C152" t="str">
            <v>M3</v>
          </cell>
          <cell r="D152">
            <v>324000</v>
          </cell>
        </row>
        <row r="153">
          <cell r="B153" t="str">
            <v>Mezcla densa en frio MDF-1</v>
          </cell>
          <cell r="C153" t="str">
            <v>M3</v>
          </cell>
          <cell r="D153">
            <v>324000</v>
          </cell>
        </row>
        <row r="154">
          <cell r="B154" t="str">
            <v>Mezcla densa en frio MDF-2</v>
          </cell>
          <cell r="C154" t="str">
            <v>M3</v>
          </cell>
          <cell r="D154">
            <v>324000</v>
          </cell>
        </row>
        <row r="155">
          <cell r="B155" t="str">
            <v>Mezcla densa en frio MDF-3</v>
          </cell>
          <cell r="C155" t="str">
            <v>M3</v>
          </cell>
          <cell r="D155">
            <v>324000</v>
          </cell>
        </row>
        <row r="156">
          <cell r="B156" t="str">
            <v>Mezcla discontinua en caliente F-1</v>
          </cell>
          <cell r="C156" t="str">
            <v>M3</v>
          </cell>
          <cell r="D156">
            <v>324000</v>
          </cell>
        </row>
        <row r="157">
          <cell r="B157" t="str">
            <v>Mezcla discontinua en caliente F-2</v>
          </cell>
          <cell r="C157" t="str">
            <v>M3</v>
          </cell>
          <cell r="D157">
            <v>324000</v>
          </cell>
        </row>
        <row r="158">
          <cell r="B158" t="str">
            <v>Mezcla discontinua en caliente M-1</v>
          </cell>
          <cell r="C158" t="str">
            <v>M3</v>
          </cell>
          <cell r="D158">
            <v>324000</v>
          </cell>
        </row>
        <row r="159">
          <cell r="B159" t="str">
            <v>Mezcla discontinua en caliente M-2</v>
          </cell>
          <cell r="C159" t="str">
            <v>M3</v>
          </cell>
          <cell r="D159">
            <v>324000</v>
          </cell>
        </row>
        <row r="160">
          <cell r="B160" t="str">
            <v>Mortero 1:3</v>
          </cell>
          <cell r="C160" t="str">
            <v>M3</v>
          </cell>
          <cell r="D160">
            <v>542007</v>
          </cell>
        </row>
        <row r="161">
          <cell r="B161" t="str">
            <v>Mortero 1:4</v>
          </cell>
          <cell r="C161" t="str">
            <v>M3</v>
          </cell>
          <cell r="D161">
            <v>469879</v>
          </cell>
        </row>
        <row r="162">
          <cell r="B162" t="str">
            <v>Nutrientes (para remoción de especies vegetales) (dap, triple 15 o similar) (item 201.9)</v>
          </cell>
          <cell r="C162" t="str">
            <v>KG</v>
          </cell>
          <cell r="D162">
            <v>1700</v>
          </cell>
        </row>
        <row r="163">
          <cell r="B163" t="str">
            <v>Obra falsa concreto clase A y B (incluye puntal de 3m metálico)</v>
          </cell>
          <cell r="C163" t="str">
            <v>M2</v>
          </cell>
          <cell r="D163">
            <v>35000</v>
          </cell>
        </row>
        <row r="164">
          <cell r="B164" t="str">
            <v>Oxigeno industrial</v>
          </cell>
          <cell r="C164" t="str">
            <v>KG</v>
          </cell>
          <cell r="D164">
            <v>1500</v>
          </cell>
        </row>
        <row r="165">
          <cell r="B165" t="str">
            <v>Paral en madera rolliza de 3" (tablestacados)</v>
          </cell>
          <cell r="C165" t="str">
            <v>M</v>
          </cell>
          <cell r="D165">
            <v>4000</v>
          </cell>
        </row>
        <row r="166">
          <cell r="B166" t="str">
            <v>Paral en madera rolliza de 5" y 4,5m de longitud (tablestacados)</v>
          </cell>
          <cell r="C166" t="str">
            <v>U</v>
          </cell>
          <cell r="D166">
            <v>13000</v>
          </cell>
        </row>
        <row r="167">
          <cell r="B167" t="str">
            <v>Paral en madera rolliza de 6" y 5m de longitud (tablestacados)</v>
          </cell>
          <cell r="C167" t="str">
            <v>U</v>
          </cell>
          <cell r="D167">
            <v>13000</v>
          </cell>
        </row>
        <row r="168">
          <cell r="B168" t="str">
            <v>Paral en madera rolliza de 6" y 8m de longitud (tablestacados)</v>
          </cell>
          <cell r="C168" t="str">
            <v>U</v>
          </cell>
          <cell r="D168">
            <v>27000</v>
          </cell>
        </row>
        <row r="169">
          <cell r="B169" t="str">
            <v>Pegante epóxico</v>
          </cell>
          <cell r="C169" t="str">
            <v>KG</v>
          </cell>
          <cell r="D169">
            <v>65000</v>
          </cell>
        </row>
        <row r="170">
          <cell r="B170" t="str">
            <v>Piedra para concreto ciclópeo (rajón o canto rodado)</v>
          </cell>
          <cell r="C170" t="str">
            <v>M3</v>
          </cell>
          <cell r="D170">
            <v>35000</v>
          </cell>
        </row>
        <row r="171">
          <cell r="B171" t="str">
            <v>Piedra para gavión</v>
          </cell>
          <cell r="C171" t="str">
            <v>M3</v>
          </cell>
          <cell r="D171">
            <v>35000</v>
          </cell>
        </row>
        <row r="172">
          <cell r="B172" t="str">
            <v>Pilote en madera barbosco de 15*15</v>
          </cell>
          <cell r="C172" t="str">
            <v>M</v>
          </cell>
          <cell r="D172">
            <v>32000</v>
          </cell>
        </row>
        <row r="173">
          <cell r="B173" t="str">
            <v>Pintura acrilica pura para tráfico</v>
          </cell>
          <cell r="C173" t="str">
            <v>GL</v>
          </cell>
          <cell r="D173">
            <v>63000</v>
          </cell>
        </row>
        <row r="174">
          <cell r="B174" t="str">
            <v xml:space="preserve">Pintura acrilica, esmalte o similar </v>
          </cell>
          <cell r="C174" t="str">
            <v>GL</v>
          </cell>
          <cell r="D174">
            <v>45000</v>
          </cell>
        </row>
        <row r="175">
          <cell r="B175" t="str">
            <v>Pintura anticorrosiva</v>
          </cell>
          <cell r="C175" t="str">
            <v>GL</v>
          </cell>
          <cell r="D175">
            <v>34000</v>
          </cell>
        </row>
        <row r="176">
          <cell r="B176" t="str">
            <v>Platina de 1" x 1/4" (cerramiento en malla)</v>
          </cell>
          <cell r="C176" t="str">
            <v>M</v>
          </cell>
          <cell r="D176">
            <v>4000</v>
          </cell>
        </row>
        <row r="177">
          <cell r="B177" t="str">
            <v>Poste de ángulo 2x2x1/4</v>
          </cell>
          <cell r="C177" t="str">
            <v>M</v>
          </cell>
          <cell r="D177">
            <v>16000</v>
          </cell>
        </row>
        <row r="178">
          <cell r="B178" t="str">
            <v xml:space="preserve">Poste de madera para cercas </v>
          </cell>
          <cell r="C178" t="str">
            <v>U</v>
          </cell>
          <cell r="D178">
            <v>12000</v>
          </cell>
        </row>
        <row r="179">
          <cell r="B179" t="str">
            <v>Poste de referenciación</v>
          </cell>
          <cell r="C179" t="str">
            <v>U</v>
          </cell>
          <cell r="D179">
            <v>106000</v>
          </cell>
        </row>
        <row r="180">
          <cell r="B180" t="str">
            <v>Poste en angulo de 2*2*1/4 de 3,5m para señal</v>
          </cell>
          <cell r="C180" t="str">
            <v>U</v>
          </cell>
          <cell r="D180">
            <v>55000</v>
          </cell>
        </row>
        <row r="181">
          <cell r="B181" t="str">
            <v>Postes de concreto para cercas</v>
          </cell>
          <cell r="C181" t="str">
            <v>U</v>
          </cell>
          <cell r="D181">
            <v>25000</v>
          </cell>
        </row>
        <row r="182">
          <cell r="B182" t="str">
            <v>Postes para defensa metálica (1,80m)</v>
          </cell>
          <cell r="C182" t="str">
            <v>U</v>
          </cell>
          <cell r="D182">
            <v>98000</v>
          </cell>
        </row>
        <row r="183">
          <cell r="B183" t="str">
            <v>Quimico estabilizante (PROBASE)</v>
          </cell>
          <cell r="C183" t="str">
            <v>LT</v>
          </cell>
          <cell r="D183">
            <v>50000</v>
          </cell>
        </row>
        <row r="184">
          <cell r="B184" t="str">
            <v xml:space="preserve">Resina termoplastica </v>
          </cell>
          <cell r="C184" t="str">
            <v>KG</v>
          </cell>
          <cell r="D184">
            <v>4500</v>
          </cell>
        </row>
        <row r="185">
          <cell r="B185" t="str">
            <v>Salida en PVC D=2"</v>
          </cell>
          <cell r="C185" t="str">
            <v>U</v>
          </cell>
          <cell r="D185">
            <v>800</v>
          </cell>
        </row>
        <row r="186">
          <cell r="B186" t="str">
            <v>Sección final, y seccion de tope de defensa metálica</v>
          </cell>
          <cell r="C186" t="str">
            <v>U</v>
          </cell>
          <cell r="D186">
            <v>64000</v>
          </cell>
        </row>
        <row r="187">
          <cell r="B187" t="str">
            <v>Sello de silicona o sellador autonivelante</v>
          </cell>
          <cell r="C187" t="str">
            <v>M</v>
          </cell>
          <cell r="D187">
            <v>1500</v>
          </cell>
        </row>
        <row r="188">
          <cell r="B188" t="str">
            <v>Semillas para empradizar</v>
          </cell>
          <cell r="C188" t="str">
            <v>KG</v>
          </cell>
          <cell r="D188">
            <v>32000</v>
          </cell>
        </row>
        <row r="189">
          <cell r="B189" t="str">
            <v>Señal (grupo 1). Tablero en lámina galvanizada de 75cm*75cm, calibre 16, reflectivo tipo 1.</v>
          </cell>
          <cell r="C189" t="str">
            <v>M2</v>
          </cell>
          <cell r="D189">
            <v>205000</v>
          </cell>
        </row>
        <row r="190">
          <cell r="B190" t="str">
            <v xml:space="preserve">Señal (grupo 2). Tablero en lámina galvanizado de 1,2m*0,4m, calibre 16, reflectivo tipo 1. </v>
          </cell>
          <cell r="C190" t="str">
            <v>U</v>
          </cell>
          <cell r="D190">
            <v>125000</v>
          </cell>
        </row>
        <row r="191">
          <cell r="B191" t="str">
            <v xml:space="preserve">Señal (grupo 3 ferrocarril) (SP-54). Tablero en lámina galvanizado de 2,4m*0,3m, calibre 16, reflectivo tipo 1. </v>
          </cell>
          <cell r="C191" t="str">
            <v>U</v>
          </cell>
          <cell r="D191">
            <v>165000</v>
          </cell>
        </row>
        <row r="192">
          <cell r="B192" t="str">
            <v>Señal (grupo 4). Tablero en lámina galvanizado de 60cm*75cm, calibre 16, reflectivo tipo 1. (delineador de curva horizontal)</v>
          </cell>
          <cell r="C192" t="str">
            <v>U</v>
          </cell>
          <cell r="D192">
            <v>165000</v>
          </cell>
        </row>
        <row r="193">
          <cell r="B193" t="str">
            <v xml:space="preserve">Señal (grupo 5). Tablero en lámina galvanizado de 1x1, calibre 22, reflectivo tipo 1. </v>
          </cell>
          <cell r="C193" t="str">
            <v>M2</v>
          </cell>
          <cell r="D193">
            <v>250000</v>
          </cell>
        </row>
        <row r="194">
          <cell r="B194" t="str">
            <v>Soldadura 6013 de 1/8</v>
          </cell>
          <cell r="C194" t="str">
            <v>KG</v>
          </cell>
          <cell r="D194">
            <v>9000</v>
          </cell>
        </row>
        <row r="195">
          <cell r="B195" t="str">
            <v>Soldadura 7018</v>
          </cell>
          <cell r="C195" t="str">
            <v>KG</v>
          </cell>
          <cell r="D195">
            <v>10000</v>
          </cell>
        </row>
        <row r="196">
          <cell r="B196" t="str">
            <v>Soldadura E70XX</v>
          </cell>
          <cell r="C196" t="str">
            <v>KG</v>
          </cell>
          <cell r="D196">
            <v>30000</v>
          </cell>
        </row>
        <row r="197">
          <cell r="B197" t="str">
            <v>Soldadura en PVC 1/8 de galón (anclajes)</v>
          </cell>
          <cell r="C197" t="str">
            <v>U</v>
          </cell>
          <cell r="D197">
            <v>30000</v>
          </cell>
        </row>
        <row r="198">
          <cell r="B198" t="str">
            <v>Soldadura L-70</v>
          </cell>
          <cell r="C198" t="str">
            <v>KG</v>
          </cell>
          <cell r="D198">
            <v>13000</v>
          </cell>
        </row>
        <row r="199">
          <cell r="B199" t="str">
            <v>Superplastificante sikament</v>
          </cell>
          <cell r="C199" t="str">
            <v>GL</v>
          </cell>
          <cell r="D199">
            <v>28000</v>
          </cell>
        </row>
        <row r="200">
          <cell r="B200" t="str">
            <v>Tablestaca en madera aserrada (0,25*0,03*5)</v>
          </cell>
          <cell r="C200" t="str">
            <v>U</v>
          </cell>
          <cell r="D200">
            <v>13500</v>
          </cell>
        </row>
        <row r="201">
          <cell r="B201" t="str">
            <v>Tablestaca en madera aserrada (0,3*0,03*3)</v>
          </cell>
          <cell r="C201" t="str">
            <v>U</v>
          </cell>
          <cell r="D201">
            <v>12000</v>
          </cell>
        </row>
        <row r="202">
          <cell r="B202" t="str">
            <v>Tablestaca metálica (riel de 70 lb/yarda)</v>
          </cell>
          <cell r="C202" t="str">
            <v>U</v>
          </cell>
          <cell r="D202">
            <v>35000</v>
          </cell>
        </row>
        <row r="203">
          <cell r="B203" t="str">
            <v>Tacha reflectiva</v>
          </cell>
          <cell r="C203" t="str">
            <v>U</v>
          </cell>
          <cell r="D203">
            <v>5000</v>
          </cell>
        </row>
        <row r="204">
          <cell r="B204" t="str">
            <v>Tapón en PVC RD21 de 1" (para anclaje)</v>
          </cell>
          <cell r="C204" t="str">
            <v>U</v>
          </cell>
          <cell r="D204">
            <v>700</v>
          </cell>
        </row>
        <row r="205">
          <cell r="B205" t="str">
            <v xml:space="preserve">Tierra abonada </v>
          </cell>
          <cell r="C205" t="str">
            <v>M3</v>
          </cell>
          <cell r="D205">
            <v>36000</v>
          </cell>
        </row>
        <row r="206">
          <cell r="B206" t="str">
            <v>Tornillos para defensa metálica</v>
          </cell>
          <cell r="C206" t="str">
            <v>U</v>
          </cell>
          <cell r="D206">
            <v>1200</v>
          </cell>
        </row>
        <row r="207">
          <cell r="B207" t="str">
            <v>Torón de tensionmiento 1/2" o 5/8"</v>
          </cell>
          <cell r="C207" t="str">
            <v>KG</v>
          </cell>
          <cell r="D207">
            <v>4500</v>
          </cell>
        </row>
        <row r="208">
          <cell r="B208" t="str">
            <v>Tramo recto para defensas métalicas (3,81m)</v>
          </cell>
          <cell r="C208" t="str">
            <v>M</v>
          </cell>
          <cell r="D208">
            <v>55000</v>
          </cell>
        </row>
        <row r="209">
          <cell r="B209" t="str">
            <v>Trompetas de 12 torones (tensionamiento)</v>
          </cell>
          <cell r="C209" t="str">
            <v>KG</v>
          </cell>
          <cell r="D209">
            <v>45000</v>
          </cell>
        </row>
        <row r="210">
          <cell r="B210" t="str">
            <v>Tubería D=4" tipo pesado, E=2mm (baranda metálica)</v>
          </cell>
          <cell r="C210" t="str">
            <v>M</v>
          </cell>
          <cell r="D210">
            <v>20000</v>
          </cell>
        </row>
        <row r="211">
          <cell r="B211" t="str">
            <v>Tuberia de 10" para vaciado tremi de 4 mts</v>
          </cell>
          <cell r="C211" t="str">
            <v>U</v>
          </cell>
          <cell r="D211">
            <v>47500</v>
          </cell>
        </row>
        <row r="212">
          <cell r="B212" t="str">
            <v>Tubería en H de D=1/4", H=1.40m, A=0.20m (baranda metálica)</v>
          </cell>
          <cell r="C212" t="str">
            <v>M</v>
          </cell>
          <cell r="D212">
            <v>48000</v>
          </cell>
        </row>
        <row r="213">
          <cell r="B213" t="str">
            <v>Tuberia en PVC de 4"</v>
          </cell>
          <cell r="C213" t="str">
            <v>M</v>
          </cell>
          <cell r="D213">
            <v>12000</v>
          </cell>
        </row>
        <row r="214">
          <cell r="B214" t="str">
            <v>Tuberia Perforada en PVC de 2"</v>
          </cell>
          <cell r="C214" t="str">
            <v>M</v>
          </cell>
          <cell r="D214">
            <v>9000</v>
          </cell>
        </row>
        <row r="215">
          <cell r="B215" t="str">
            <v>Tuberia PVC de 1" (para escamas en concreto)</v>
          </cell>
          <cell r="C215" t="str">
            <v>M</v>
          </cell>
          <cell r="D215">
            <v>3800</v>
          </cell>
        </row>
        <row r="216">
          <cell r="B216" t="str">
            <v>Tuberia PVC RD21 de 1" (para anclajes)</v>
          </cell>
          <cell r="C216" t="str">
            <v>M</v>
          </cell>
          <cell r="D216">
            <v>3600</v>
          </cell>
        </row>
        <row r="217">
          <cell r="B217" t="str">
            <v>Tubo concreto reforzado 900mm (tipo 1)</v>
          </cell>
          <cell r="C217" t="str">
            <v>M</v>
          </cell>
          <cell r="D217">
            <v>175000</v>
          </cell>
        </row>
        <row r="218">
          <cell r="B218" t="str">
            <v>Tubo concreto reforzado 900mm (tipo 2)</v>
          </cell>
          <cell r="C218" t="str">
            <v>M</v>
          </cell>
          <cell r="D218">
            <v>182000</v>
          </cell>
        </row>
        <row r="219">
          <cell r="B219" t="str">
            <v>Tubo concreto simple 450 mm</v>
          </cell>
          <cell r="C219" t="str">
            <v>M</v>
          </cell>
          <cell r="D219">
            <v>40000</v>
          </cell>
        </row>
        <row r="220">
          <cell r="B220" t="str">
            <v>Tubo concreto simple 600 mm</v>
          </cell>
          <cell r="C220" t="str">
            <v>M</v>
          </cell>
          <cell r="D220">
            <v>62000</v>
          </cell>
        </row>
        <row r="221">
          <cell r="B221" t="str">
            <v>Tubo concreto simple 750 mm</v>
          </cell>
          <cell r="C221" t="str">
            <v>M</v>
          </cell>
          <cell r="D221">
            <v>90000</v>
          </cell>
        </row>
        <row r="222">
          <cell r="B222" t="str">
            <v>Tubo corrugado de acero galvanizado MP-68</v>
          </cell>
          <cell r="C222" t="str">
            <v>M</v>
          </cell>
          <cell r="D222">
            <v>105000</v>
          </cell>
        </row>
        <row r="223">
          <cell r="B223" t="str">
            <v>Tubo en concreto clase A, d= 0.25 m</v>
          </cell>
          <cell r="C223" t="str">
            <v>M</v>
          </cell>
          <cell r="D223">
            <v>55000</v>
          </cell>
        </row>
        <row r="224">
          <cell r="B224" t="str">
            <v>Tubo en concreto clase C, d= 0.25 m</v>
          </cell>
          <cell r="C224" t="str">
            <v>M</v>
          </cell>
          <cell r="D224">
            <v>40000</v>
          </cell>
        </row>
        <row r="225">
          <cell r="B225" t="str">
            <v>Tubo para cerramiento, calibre 16 de 2,7m (cerramientos en malla)</v>
          </cell>
          <cell r="C225" t="str">
            <v>U</v>
          </cell>
          <cell r="D225">
            <v>28000</v>
          </cell>
        </row>
        <row r="226">
          <cell r="B226" t="str">
            <v>Unión en PVC D=2"</v>
          </cell>
          <cell r="C226" t="str">
            <v>U</v>
          </cell>
          <cell r="D226">
            <v>2600</v>
          </cell>
        </row>
        <row r="227">
          <cell r="B227" t="str">
            <v>Unión en PVC RD21 de 1" (para anclajes)</v>
          </cell>
          <cell r="C227" t="str">
            <v>U</v>
          </cell>
          <cell r="D227">
            <v>460</v>
          </cell>
        </row>
      </sheetData>
      <sheetData sheetId="8">
        <row r="6">
          <cell r="B6" t="str">
            <v>Acarreo de material sobrante de Obra M3-Km</v>
          </cell>
          <cell r="C6" t="str">
            <v>M3-KM</v>
          </cell>
          <cell r="D6">
            <v>1</v>
          </cell>
          <cell r="E6">
            <v>2000</v>
          </cell>
        </row>
        <row r="7">
          <cell r="B7" t="str">
            <v>Bases sub bases afirmados M3-Km</v>
          </cell>
          <cell r="C7" t="str">
            <v>M3-KM</v>
          </cell>
          <cell r="D7">
            <v>1</v>
          </cell>
          <cell r="E7">
            <v>2000</v>
          </cell>
        </row>
        <row r="8">
          <cell r="B8" t="str">
            <v>Concretos M3-Km</v>
          </cell>
          <cell r="C8" t="str">
            <v>M3-KM</v>
          </cell>
          <cell r="D8">
            <v>1</v>
          </cell>
          <cell r="E8">
            <v>2000</v>
          </cell>
        </row>
        <row r="9">
          <cell r="B9" t="str">
            <v>Estructura metalica KG-KM</v>
          </cell>
          <cell r="C9" t="str">
            <v>KG-KM</v>
          </cell>
          <cell r="D9">
            <v>1</v>
          </cell>
          <cell r="E9">
            <v>3</v>
          </cell>
        </row>
        <row r="10">
          <cell r="B10" t="str">
            <v xml:space="preserve">Materiales ferreteria (cemento, aceros, etc,) </v>
          </cell>
          <cell r="C10" t="str">
            <v>TN-KM</v>
          </cell>
          <cell r="D10">
            <v>1</v>
          </cell>
          <cell r="E10">
            <v>3000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2000</v>
          </cell>
        </row>
        <row r="14">
          <cell r="B14" t="str">
            <v>Petreos tipo arenas. M3-Km</v>
          </cell>
          <cell r="C14" t="str">
            <v>M3-KM</v>
          </cell>
          <cell r="D14">
            <v>1</v>
          </cell>
          <cell r="E14">
            <v>2000</v>
          </cell>
        </row>
        <row r="15">
          <cell r="B15" t="str">
            <v>Petreos tipo gravas y piedras. M3-Km</v>
          </cell>
          <cell r="C15" t="str">
            <v>M3-KM</v>
          </cell>
          <cell r="D15">
            <v>1</v>
          </cell>
          <cell r="E15">
            <v>2000</v>
          </cell>
        </row>
        <row r="16">
          <cell r="B16" t="str">
            <v>Traslado equipos TN-Km</v>
          </cell>
          <cell r="C16" t="str">
            <v>TN -KM</v>
          </cell>
          <cell r="D16">
            <v>1</v>
          </cell>
          <cell r="E16">
            <v>3000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_(2)1"/>
      <sheetName val="TarifaMT"/>
      <sheetName val="RESUMEN"/>
      <sheetName val="ANALISIS_PREV1"/>
      <sheetName val="CONSULTORÍA_1"/>
      <sheetName val="INTERVE_1"/>
      <sheetName val="SUPERV_1"/>
      <sheetName val="AIU"/>
      <sheetName val="COSTEO_TOTAL_OBRA1"/>
      <sheetName val="Componente_minimo1"/>
      <sheetName val="IPC"/>
      <sheetName val="Ensayos_Laboratorio1"/>
      <sheetName val="proyecc_desembol1"/>
      <sheetName val="Top_Y_Batimetria"/>
      <sheetName val="PLAN_CAR-1"/>
      <sheetName val="F_M__VIA1"/>
      <sheetName val="TABLA_Honorarios1"/>
      <sheetName val="TarifaMT_(2)"/>
      <sheetName val="ANALISIS_PREV"/>
      <sheetName val="CONSULTORÍA_"/>
      <sheetName val="INTERVE_"/>
      <sheetName val="SUPERV_"/>
      <sheetName val="COSTEO_TOTAL_OBRA"/>
      <sheetName val="Componente_minimo"/>
      <sheetName val="Ensayos_Laboratorio"/>
      <sheetName val="proyecc_desembol"/>
      <sheetName val="PLAN_CAR-"/>
      <sheetName val="F_M__VIA"/>
      <sheetName val="TABLA_Honorarios"/>
      <sheetName val="TarifaMT_(2)2"/>
      <sheetName val="ANALISIS_PREV2"/>
      <sheetName val="CONSULTORÍA_2"/>
      <sheetName val="INTERVE_2"/>
      <sheetName val="SUPERV_2"/>
      <sheetName val="COSTEO_TOTAL_OBRA2"/>
      <sheetName val="Componente_minimo2"/>
      <sheetName val="Ensayos_Laboratorio2"/>
      <sheetName val="proyecc_desembol2"/>
      <sheetName val="PLAN_CAR-2"/>
      <sheetName val="F_M__VIA2"/>
      <sheetName val="TABLA_Honorarios2"/>
      <sheetName val="TarifaMT (2)"/>
      <sheetName val="ANALISIS PREV"/>
      <sheetName val="CONSULTORÍA "/>
      <sheetName val="INTERVE."/>
      <sheetName val="SUPERV."/>
      <sheetName val="COSTEO TOTAL OBRA"/>
      <sheetName val="Componente minimo"/>
      <sheetName val="Ensayos Laboratorio"/>
      <sheetName val="proyecc desembol"/>
      <sheetName val="PLAN.CAR-"/>
      <sheetName val="F.M. VIA"/>
      <sheetName val="TABLA Honorarios"/>
      <sheetName val="TarifaMT_(2)3"/>
      <sheetName val="ANALISIS_PREV3"/>
      <sheetName val="CONSULTORÍA_3"/>
      <sheetName val="INTERVE_3"/>
      <sheetName val="SUPERV_3"/>
      <sheetName val="COSTEO_TOTAL_OBRA3"/>
      <sheetName val="Componente_minimo3"/>
      <sheetName val="Ensayos_Laboratorio3"/>
      <sheetName val="proyecc_desembol3"/>
      <sheetName val="PLAN_CAR-3"/>
      <sheetName val="F_M__VIA3"/>
      <sheetName val="TABLA_Honorarios3"/>
      <sheetName val="TarifaMT_(2)4"/>
      <sheetName val="ANALISIS_PREV4"/>
      <sheetName val="CONSULTORÍA_4"/>
      <sheetName val="INTERVE_4"/>
      <sheetName val="SUPERV_4"/>
      <sheetName val="COSTEO_TOTAL_OBRA4"/>
      <sheetName val="Componente_minimo4"/>
      <sheetName val="Ensayos_Laboratorio4"/>
      <sheetName val="proyecc_desembol4"/>
      <sheetName val="PLAN_CAR-4"/>
      <sheetName val="F_M__VIA4"/>
      <sheetName val="TABLA_Honorarios4"/>
      <sheetName val="TarifaMT_(2)5"/>
      <sheetName val="ANALISIS_PREV5"/>
      <sheetName val="CONSULTORÍA_5"/>
      <sheetName val="INTERVE_5"/>
      <sheetName val="SUPERV_5"/>
      <sheetName val="COSTEO_TOTAL_OBRA5"/>
      <sheetName val="Componente_minimo5"/>
      <sheetName val="Ensayos_Laboratorio5"/>
      <sheetName val="proyecc_desembol5"/>
      <sheetName val="PLAN_CAR-5"/>
      <sheetName val="F_M__VIA5"/>
      <sheetName val="TABLA_Honorarios5"/>
      <sheetName val="TarifaMT_(2)8"/>
      <sheetName val="ANALISIS_PREV8"/>
      <sheetName val="CONSULTORÍA_8"/>
      <sheetName val="INTERVE_8"/>
      <sheetName val="SUPERV_8"/>
      <sheetName val="COSTEO_TOTAL_OBRA8"/>
      <sheetName val="Componente_minimo8"/>
      <sheetName val="Ensayos_Laboratorio8"/>
      <sheetName val="proyecc_desembol8"/>
      <sheetName val="PLAN_CAR-8"/>
      <sheetName val="F_M__VIA8"/>
      <sheetName val="TABLA_Honorarios8"/>
      <sheetName val="TarifaMT_(2)6"/>
      <sheetName val="ANALISIS_PREV6"/>
      <sheetName val="CONSULTORÍA_6"/>
      <sheetName val="INTERVE_6"/>
      <sheetName val="SUPERV_6"/>
      <sheetName val="COSTEO_TOTAL_OBRA6"/>
      <sheetName val="Componente_minimo6"/>
      <sheetName val="Ensayos_Laboratorio6"/>
      <sheetName val="proyecc_desembol6"/>
      <sheetName val="PLAN_CAR-6"/>
      <sheetName val="F_M__VIA6"/>
      <sheetName val="TABLA_Honorarios6"/>
      <sheetName val="TarifaMT_(2)7"/>
      <sheetName val="ANALISIS_PREV7"/>
      <sheetName val="CONSULTORÍA_7"/>
      <sheetName val="INTERVE_7"/>
      <sheetName val="SUPERV_7"/>
      <sheetName val="COSTEO_TOTAL_OBRA7"/>
      <sheetName val="Componente_minimo7"/>
      <sheetName val="Ensayos_Laboratorio7"/>
      <sheetName val="proyecc_desembol7"/>
      <sheetName val="PLAN_CAR-7"/>
      <sheetName val="F_M__VIA7"/>
      <sheetName val="TABLA_Honorarios7"/>
      <sheetName val="TarifaMT_(2)9"/>
      <sheetName val="ANALISIS_PREV9"/>
      <sheetName val="CONSULTORÍA_9"/>
      <sheetName val="INTERVE_9"/>
      <sheetName val="SUPERV_9"/>
      <sheetName val="COSTEO_TOTAL_OBRA9"/>
      <sheetName val="Componente_minimo9"/>
      <sheetName val="Ensayos_Laboratorio9"/>
      <sheetName val="proyecc_desembol9"/>
      <sheetName val="PLAN_CAR-9"/>
      <sheetName val="F_M__VIA9"/>
      <sheetName val="TABLA_Honorarios9"/>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sheetData sheetId="20">
        <row r="11">
          <cell r="G11">
            <v>1162336.32</v>
          </cell>
        </row>
      </sheetData>
      <sheetData sheetId="21">
        <row r="46">
          <cell r="H46">
            <v>6658336</v>
          </cell>
        </row>
      </sheetData>
      <sheetData sheetId="22">
        <row r="27">
          <cell r="G27">
            <v>8058900</v>
          </cell>
        </row>
      </sheetData>
      <sheetData sheetId="23">
        <row r="15">
          <cell r="G15">
            <v>6072000</v>
          </cell>
        </row>
      </sheetData>
      <sheetData sheetId="24">
        <row r="7">
          <cell r="D7" t="e">
            <v>#REF!</v>
          </cell>
        </row>
      </sheetData>
      <sheetData sheetId="25"/>
      <sheetData sheetId="26"/>
      <sheetData sheetId="27"/>
      <sheetData sheetId="28">
        <row r="23">
          <cell r="D23">
            <v>7264602</v>
          </cell>
        </row>
      </sheetData>
      <sheetData sheetId="29"/>
      <sheetData sheetId="30"/>
      <sheetData sheetId="31"/>
      <sheetData sheetId="32">
        <row r="11">
          <cell r="G11">
            <v>1162336.32</v>
          </cell>
        </row>
      </sheetData>
      <sheetData sheetId="33">
        <row r="46">
          <cell r="H46">
            <v>6658336</v>
          </cell>
        </row>
      </sheetData>
      <sheetData sheetId="34">
        <row r="27">
          <cell r="G27">
            <v>8058900</v>
          </cell>
        </row>
      </sheetData>
      <sheetData sheetId="35">
        <row r="15">
          <cell r="G15">
            <v>6072000</v>
          </cell>
        </row>
      </sheetData>
      <sheetData sheetId="36">
        <row r="7">
          <cell r="D7" t="e">
            <v>#REF!</v>
          </cell>
        </row>
      </sheetData>
      <sheetData sheetId="37"/>
      <sheetData sheetId="38"/>
      <sheetData sheetId="39"/>
      <sheetData sheetId="40">
        <row r="23">
          <cell r="D23">
            <v>7264602</v>
          </cell>
        </row>
      </sheetData>
      <sheetData sheetId="41"/>
      <sheetData sheetId="42"/>
      <sheetData sheetId="43"/>
      <sheetData sheetId="44">
        <row r="11">
          <cell r="G11">
            <v>1162336.32</v>
          </cell>
        </row>
      </sheetData>
      <sheetData sheetId="45">
        <row r="46">
          <cell r="H46">
            <v>6658336</v>
          </cell>
        </row>
      </sheetData>
      <sheetData sheetId="46">
        <row r="27">
          <cell r="G27">
            <v>8058900</v>
          </cell>
        </row>
      </sheetData>
      <sheetData sheetId="47">
        <row r="15">
          <cell r="G15">
            <v>6072000</v>
          </cell>
        </row>
      </sheetData>
      <sheetData sheetId="48">
        <row r="7">
          <cell r="D7" t="e">
            <v>#REF!</v>
          </cell>
        </row>
        <row r="33">
          <cell r="D33" t="e">
            <v>#REF!</v>
          </cell>
        </row>
        <row r="37">
          <cell r="D37" t="e">
            <v>#REF!</v>
          </cell>
        </row>
      </sheetData>
      <sheetData sheetId="49"/>
      <sheetData sheetId="50"/>
      <sheetData sheetId="51"/>
      <sheetData sheetId="52">
        <row r="23">
          <cell r="D23">
            <v>7264602</v>
          </cell>
        </row>
      </sheetData>
      <sheetData sheetId="53"/>
      <sheetData sheetId="54"/>
      <sheetData sheetId="55"/>
      <sheetData sheetId="56">
        <row r="11">
          <cell r="G11">
            <v>1162336.32</v>
          </cell>
        </row>
      </sheetData>
      <sheetData sheetId="57">
        <row r="46">
          <cell r="H46">
            <v>6658336</v>
          </cell>
        </row>
      </sheetData>
      <sheetData sheetId="58">
        <row r="27">
          <cell r="G27">
            <v>8058900</v>
          </cell>
        </row>
      </sheetData>
      <sheetData sheetId="59">
        <row r="15">
          <cell r="G15">
            <v>6072000</v>
          </cell>
        </row>
      </sheetData>
      <sheetData sheetId="60">
        <row r="7">
          <cell r="D7" t="e">
            <v>#REF!</v>
          </cell>
        </row>
      </sheetData>
      <sheetData sheetId="61"/>
      <sheetData sheetId="62"/>
      <sheetData sheetId="63"/>
      <sheetData sheetId="64">
        <row r="23">
          <cell r="D23">
            <v>7264602</v>
          </cell>
        </row>
      </sheetData>
      <sheetData sheetId="65"/>
      <sheetData sheetId="66"/>
      <sheetData sheetId="67"/>
      <sheetData sheetId="68">
        <row r="11">
          <cell r="G11">
            <v>1162336.32</v>
          </cell>
        </row>
      </sheetData>
      <sheetData sheetId="69">
        <row r="46">
          <cell r="H46">
            <v>6658336</v>
          </cell>
        </row>
      </sheetData>
      <sheetData sheetId="70">
        <row r="27">
          <cell r="G27">
            <v>8058900</v>
          </cell>
        </row>
      </sheetData>
      <sheetData sheetId="71">
        <row r="15">
          <cell r="G15">
            <v>6072000</v>
          </cell>
        </row>
      </sheetData>
      <sheetData sheetId="72">
        <row r="7">
          <cell r="D7" t="e">
            <v>#REF!</v>
          </cell>
        </row>
      </sheetData>
      <sheetData sheetId="73"/>
      <sheetData sheetId="74"/>
      <sheetData sheetId="75"/>
      <sheetData sheetId="76">
        <row r="23">
          <cell r="D23">
            <v>7264602</v>
          </cell>
        </row>
      </sheetData>
      <sheetData sheetId="77"/>
      <sheetData sheetId="78"/>
      <sheetData sheetId="79"/>
      <sheetData sheetId="80">
        <row r="11">
          <cell r="G11">
            <v>1162336.32</v>
          </cell>
        </row>
      </sheetData>
      <sheetData sheetId="81">
        <row r="46">
          <cell r="H46">
            <v>6658336</v>
          </cell>
        </row>
      </sheetData>
      <sheetData sheetId="82">
        <row r="27">
          <cell r="G27">
            <v>8058900</v>
          </cell>
        </row>
      </sheetData>
      <sheetData sheetId="83">
        <row r="15">
          <cell r="G15">
            <v>6072000</v>
          </cell>
        </row>
      </sheetData>
      <sheetData sheetId="84">
        <row r="7">
          <cell r="D7" t="e">
            <v>#REF!</v>
          </cell>
        </row>
      </sheetData>
      <sheetData sheetId="85"/>
      <sheetData sheetId="86"/>
      <sheetData sheetId="87"/>
      <sheetData sheetId="88">
        <row r="23">
          <cell r="D23">
            <v>7264602</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ow r="11">
          <cell r="G11">
            <v>1162336.32</v>
          </cell>
        </row>
      </sheetData>
      <sheetData sheetId="129">
        <row r="46">
          <cell r="H46">
            <v>6658336</v>
          </cell>
        </row>
      </sheetData>
      <sheetData sheetId="130">
        <row r="27">
          <cell r="G27">
            <v>8058900</v>
          </cell>
        </row>
      </sheetData>
      <sheetData sheetId="131">
        <row r="15">
          <cell r="G15">
            <v>6072000</v>
          </cell>
        </row>
      </sheetData>
      <sheetData sheetId="132">
        <row r="7">
          <cell r="D7" t="e">
            <v>#REF!</v>
          </cell>
        </row>
      </sheetData>
      <sheetData sheetId="133" refreshError="1"/>
      <sheetData sheetId="134" refreshError="1"/>
      <sheetData sheetId="135" refreshError="1"/>
      <sheetData sheetId="136">
        <row r="23">
          <cell r="D23">
            <v>7264602</v>
          </cell>
        </row>
      </sheetData>
      <sheetData sheetId="137" refreshError="1"/>
      <sheetData sheetId="13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_Financiera1"/>
      <sheetName val="Escenario1"/>
      <sheetName val="Modelo"/>
      <sheetName val="Parámetros"/>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Al_Alma_Ace_desn"/>
      <sheetName val="Cable_subte"/>
      <sheetName val="Costos_Conductores1"/>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Evaluación_Financiera2"/>
      <sheetName val="Factorcarga_y_pérdidas2"/>
      <sheetName val="Cálculo_FCC2"/>
      <sheetName val="S_E_y_trafo2"/>
      <sheetName val="Módulo_Línea_B__sencilla2"/>
      <sheetName val="Módulo_Barraje_Tipo_22"/>
      <sheetName val="Módulo_Común_Tipo22"/>
      <sheetName val="Costo_Subestación2"/>
      <sheetName val="Costo_línea_AT2"/>
      <sheetName val="Costos_RED_MT_y_BT2"/>
      <sheetName val="Cálculo_pérdidas2"/>
      <sheetName val="Cond__económico2"/>
      <sheetName val="Costos_Red2"/>
      <sheetName val="Costos_Conductores2"/>
      <sheetName val="Evaluación Financiera"/>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Costos Conductores"/>
      <sheetName val="Evaluación_Financiera3"/>
      <sheetName val="Factorcarga_y_pérdidas3"/>
      <sheetName val="Cálculo_FCC3"/>
      <sheetName val="S_E_y_trafo3"/>
      <sheetName val="Módulo_Línea_B__sencilla3"/>
      <sheetName val="Módulo_Barraje_Tipo_23"/>
      <sheetName val="Módulo_Común_Tipo23"/>
      <sheetName val="Costo_Subestación3"/>
      <sheetName val="Costo_línea_AT3"/>
      <sheetName val="Costos_RED_MT_y_BT3"/>
      <sheetName val="Cálculo_pérdidas3"/>
      <sheetName val="Cond__económico3"/>
      <sheetName val="Costos_Red3"/>
      <sheetName val="Costos_Conductores3"/>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IFICATORIO "/>
      <sheetName val="MEMORIAS "/>
      <sheetName val="MODIFICATORIO No 1 ALCNCE ULTIM"/>
      <sheetName val="PRESUPUESTO"/>
      <sheetName val="Ctdad Mate"/>
      <sheetName val="Lista Materiales"/>
      <sheetName val="Memoria Baterias Arauca"/>
      <sheetName val="promedios"/>
      <sheetName val="parcial 1"/>
      <sheetName val="Hoja2"/>
    </sheetNames>
    <sheetDataSet>
      <sheetData sheetId="0" refreshError="1"/>
      <sheetData sheetId="1" refreshError="1">
        <row r="14">
          <cell r="A14">
            <v>1.1000000000000001</v>
          </cell>
          <cell r="B14" t="str">
            <v>LOCALIZACIÓN Y REPLANTEO EDIFICACION</v>
          </cell>
          <cell r="AD14" t="str">
            <v xml:space="preserve">UND: </v>
          </cell>
          <cell r="AE14" t="str">
            <v>M2</v>
          </cell>
        </row>
        <row r="17">
          <cell r="B17" t="str">
            <v>DESCRIPCION</v>
          </cell>
          <cell r="F17" t="str">
            <v>LONGITUD</v>
          </cell>
          <cell r="I17" t="str">
            <v>ANCHO</v>
          </cell>
          <cell r="K17" t="str">
            <v>TOTAL</v>
          </cell>
        </row>
        <row r="18">
          <cell r="F18" t="str">
            <v>(m)</v>
          </cell>
          <cell r="I18" t="str">
            <v>(m)</v>
          </cell>
          <cell r="K18" t="str">
            <v>(m²)</v>
          </cell>
        </row>
        <row r="19">
          <cell r="B19" t="str">
            <v>BATERIA</v>
          </cell>
          <cell r="F19">
            <v>4.4000000000000004</v>
          </cell>
          <cell r="I19">
            <v>2.2999999999999998</v>
          </cell>
          <cell r="K19">
            <v>10.119999999999999</v>
          </cell>
        </row>
        <row r="24">
          <cell r="B24" t="str">
            <v>Para unidad sanitaria completa</v>
          </cell>
          <cell r="I24" t="str">
            <v>TOTAL</v>
          </cell>
          <cell r="K24">
            <v>10.119999999999999</v>
          </cell>
        </row>
        <row r="26">
          <cell r="B26" t="str">
            <v>NUMERO DE BATERIAS CONSTRUIDAS=</v>
          </cell>
          <cell r="L26">
            <v>54</v>
          </cell>
        </row>
        <row r="27">
          <cell r="B27" t="str">
            <v>CANTIDAD DE OBRA EJECUTADA         =</v>
          </cell>
          <cell r="L27">
            <v>546.48</v>
          </cell>
          <cell r="N27" t="str">
            <v>m²</v>
          </cell>
        </row>
        <row r="33">
          <cell r="B33" t="str">
            <v>TOTAL</v>
          </cell>
          <cell r="D33" t="str">
            <v>LOCALIZACIÓN Y REPLANTEO EDIFICACION</v>
          </cell>
          <cell r="AA33">
            <v>1069.74</v>
          </cell>
          <cell r="AD33" t="str">
            <v>M2</v>
          </cell>
        </row>
        <row r="38">
          <cell r="E38" t="str">
            <v>CONTRATISTA</v>
          </cell>
          <cell r="U38" t="str">
            <v>INTERVENTORIA</v>
          </cell>
        </row>
        <row r="39">
          <cell r="E39" t="str">
            <v>ING. JORGE ELIECER MONJE MAHECHA</v>
          </cell>
          <cell r="U39" t="str">
            <v>ING. JAIME SAAVEDRA PERDOMO</v>
          </cell>
        </row>
        <row r="40">
          <cell r="E40" t="str">
            <v>R./L. UNION TEMPORAL BATERIAS SANITARIAS 2011</v>
          </cell>
          <cell r="U40" t="str">
            <v>R./L. COOPERATIVA CREER EN LO NUESTRO</v>
          </cell>
        </row>
        <row r="44">
          <cell r="A44" t="str">
            <v>MEMORIAS DE CALCULO ACTA DE MODIFICACION CANTIDADES DE OBRA E ITEMS NO PREVISTOS No. 1</v>
          </cell>
        </row>
        <row r="45">
          <cell r="A45" t="str">
            <v>CONTRATO DE OBRA No. 00-0660 DE 2011</v>
          </cell>
        </row>
        <row r="46">
          <cell r="B46" t="str">
            <v>OBJETO</v>
          </cell>
        </row>
        <row r="47">
          <cell r="A47"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51">
          <cell r="A51" t="str">
            <v xml:space="preserve">UNIÓN TEMPORAL BATERIAS SANITARIAS 2011 </v>
          </cell>
        </row>
        <row r="52">
          <cell r="A52" t="str">
            <v>NIT: 900474715-6</v>
          </cell>
        </row>
        <row r="53">
          <cell r="A53" t="str">
            <v>Calle 27 A No. 17 - 81  Barrio San Luis (  (098) 8751609  -  È 3112628526  Arauca - Arauca</v>
          </cell>
        </row>
        <row r="55">
          <cell r="A55">
            <v>1.2</v>
          </cell>
          <cell r="B55" t="str">
            <v>DESCAPOTE MANUAL</v>
          </cell>
          <cell r="AD55" t="str">
            <v xml:space="preserve">UND: </v>
          </cell>
          <cell r="AE55" t="str">
            <v>M2</v>
          </cell>
        </row>
        <row r="58">
          <cell r="C58" t="str">
            <v>DESCRIPCION</v>
          </cell>
          <cell r="G58" t="str">
            <v>LONGITUD</v>
          </cell>
          <cell r="J58" t="str">
            <v>ANCHO</v>
          </cell>
          <cell r="L58" t="str">
            <v>TOTAL</v>
          </cell>
        </row>
        <row r="59">
          <cell r="G59" t="str">
            <v>(m)</v>
          </cell>
          <cell r="J59" t="str">
            <v>(m)</v>
          </cell>
          <cell r="L59" t="str">
            <v>(m²)</v>
          </cell>
        </row>
        <row r="60">
          <cell r="C60" t="str">
            <v>BATERIA</v>
          </cell>
          <cell r="G60">
            <v>4.4000000000000004</v>
          </cell>
          <cell r="J60">
            <v>2.2999999999999998</v>
          </cell>
          <cell r="L60">
            <v>10.119999999999999</v>
          </cell>
        </row>
        <row r="62">
          <cell r="C62" t="str">
            <v>Para unidad sanitaria completa</v>
          </cell>
          <cell r="J62" t="str">
            <v>TOTAL</v>
          </cell>
          <cell r="L62">
            <v>10.119999999999999</v>
          </cell>
          <cell r="N62" t="str">
            <v>m²</v>
          </cell>
        </row>
        <row r="64">
          <cell r="C64" t="str">
            <v>NUMERO DE BATERIAS CONSTRUIDAS=</v>
          </cell>
          <cell r="M64">
            <v>54</v>
          </cell>
        </row>
        <row r="65">
          <cell r="C65" t="str">
            <v>CANTIDAD DE OBRA EJECUTADA         =</v>
          </cell>
          <cell r="M65">
            <v>546.48</v>
          </cell>
          <cell r="O65" t="str">
            <v>m²</v>
          </cell>
        </row>
        <row r="74">
          <cell r="B74" t="str">
            <v>TOTAL</v>
          </cell>
          <cell r="D74" t="str">
            <v>DESCAPOTE MANUAL</v>
          </cell>
          <cell r="AA74">
            <v>546.48</v>
          </cell>
          <cell r="AD74" t="str">
            <v>M2</v>
          </cell>
        </row>
        <row r="79">
          <cell r="E79" t="str">
            <v>CONTRATISTA</v>
          </cell>
          <cell r="U79" t="str">
            <v>INTERVENTORIA</v>
          </cell>
        </row>
        <row r="80">
          <cell r="E80" t="str">
            <v>ING. JORGE ELIECER MONJE MAHECHA</v>
          </cell>
          <cell r="U80" t="str">
            <v>ING. JAIME SAAVEDRA PERDOMO</v>
          </cell>
        </row>
        <row r="81">
          <cell r="E81" t="str">
            <v>R./L. UNION TEMPORAL BATERIAS SANITARIAS 2011</v>
          </cell>
          <cell r="U81" t="str">
            <v>R./L. COOPERATIVA CREER EN LO NUESTRO</v>
          </cell>
        </row>
        <row r="84">
          <cell r="A84" t="str">
            <v>MEMORIAS DE CALCULO ACTA DE MODIFICACION CANTIDADES DE OBRA E ITEMS NO PREVISTOS No. 1</v>
          </cell>
        </row>
        <row r="85">
          <cell r="A85" t="str">
            <v>CONTRATO DE OBRA No. 00-0660 DE 2011</v>
          </cell>
        </row>
        <row r="86">
          <cell r="B86" t="str">
            <v>OBJETO</v>
          </cell>
        </row>
        <row r="87">
          <cell r="A87"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91">
          <cell r="A91" t="str">
            <v xml:space="preserve">UNIÓN TEMPORAL BATERIAS SANITARIAS 2011 </v>
          </cell>
        </row>
        <row r="92">
          <cell r="A92" t="str">
            <v>NIT: 900474715-6</v>
          </cell>
        </row>
        <row r="93">
          <cell r="A93" t="str">
            <v>Calle 27 A No. 17 - 81  Barrio San Luis (  (098) 8751609  -  È 3112628526  Arauca - Arauca</v>
          </cell>
        </row>
        <row r="95">
          <cell r="A95">
            <v>1.3</v>
          </cell>
          <cell r="B95" t="str">
            <v>EXCAVACIÒN MANUAL EN MATERIAL COMUN</v>
          </cell>
          <cell r="AD95" t="str">
            <v xml:space="preserve">UND: </v>
          </cell>
          <cell r="AE95" t="str">
            <v>M3</v>
          </cell>
        </row>
        <row r="97">
          <cell r="B97" t="str">
            <v>DESCRIPCION</v>
          </cell>
          <cell r="F97" t="str">
            <v>LONGITUD</v>
          </cell>
          <cell r="I97" t="str">
            <v>ANCHO</v>
          </cell>
          <cell r="K97" t="str">
            <v>ALTO</v>
          </cell>
          <cell r="M97" t="str">
            <v>CANT</v>
          </cell>
          <cell r="O97" t="str">
            <v>TOTAL</v>
          </cell>
        </row>
        <row r="98">
          <cell r="F98" t="str">
            <v>(m)</v>
          </cell>
          <cell r="I98" t="str">
            <v>(m)</v>
          </cell>
          <cell r="K98" t="str">
            <v>(m²)</v>
          </cell>
          <cell r="M98" t="str">
            <v>(m³)</v>
          </cell>
          <cell r="O98" t="str">
            <v>(m³)</v>
          </cell>
        </row>
        <row r="99">
          <cell r="B99" t="str">
            <v>Zap. 1A-1B-4A</v>
          </cell>
          <cell r="F99">
            <v>0.5</v>
          </cell>
          <cell r="I99">
            <v>0.5</v>
          </cell>
          <cell r="K99">
            <v>0.25</v>
          </cell>
          <cell r="M99">
            <v>3</v>
          </cell>
          <cell r="O99">
            <v>0.19</v>
          </cell>
        </row>
        <row r="100">
          <cell r="B100" t="str">
            <v>Zap. 4-B</v>
          </cell>
          <cell r="F100">
            <v>0.7</v>
          </cell>
          <cell r="I100">
            <v>0.7</v>
          </cell>
          <cell r="K100">
            <v>0.75</v>
          </cell>
          <cell r="M100">
            <v>1</v>
          </cell>
          <cell r="O100">
            <v>0.37</v>
          </cell>
        </row>
        <row r="101">
          <cell r="B101" t="str">
            <v>Tuberia conducc.</v>
          </cell>
          <cell r="F101">
            <v>18.5</v>
          </cell>
          <cell r="I101">
            <v>0.3</v>
          </cell>
          <cell r="K101">
            <v>0.35</v>
          </cell>
          <cell r="M101">
            <v>1</v>
          </cell>
          <cell r="O101">
            <v>1.94</v>
          </cell>
        </row>
        <row r="102">
          <cell r="B102" t="str">
            <v>Caja de inspección</v>
          </cell>
          <cell r="F102">
            <v>0.7</v>
          </cell>
          <cell r="I102">
            <v>0.7</v>
          </cell>
          <cell r="K102">
            <v>0.5</v>
          </cell>
          <cell r="M102">
            <v>1</v>
          </cell>
          <cell r="O102">
            <v>0.25</v>
          </cell>
        </row>
        <row r="104">
          <cell r="D104" t="str">
            <v>POZO SEPTICO DIAMETRO = 2,0 M</v>
          </cell>
        </row>
        <row r="105">
          <cell r="D105" t="str">
            <v>AREA</v>
          </cell>
          <cell r="F105" t="str">
            <v>ALTO/PROF</v>
          </cell>
          <cell r="I105" t="str">
            <v>VOL TOTAL</v>
          </cell>
        </row>
        <row r="106">
          <cell r="A106" t="str">
            <v>a=Π *(1,10)^2</v>
          </cell>
          <cell r="D106">
            <v>3.8</v>
          </cell>
          <cell r="F106">
            <v>2</v>
          </cell>
          <cell r="I106">
            <v>7.6</v>
          </cell>
        </row>
        <row r="108">
          <cell r="B108" t="str">
            <v>Para unidad sanitaria completa</v>
          </cell>
          <cell r="M108" t="str">
            <v>TOTAL</v>
          </cell>
          <cell r="O108">
            <v>10.35</v>
          </cell>
          <cell r="Q108" t="str">
            <v xml:space="preserve">m³   </v>
          </cell>
        </row>
        <row r="110">
          <cell r="B110" t="str">
            <v>NUMERO DE BATERIAS CONSTRUIDAS=</v>
          </cell>
          <cell r="L110">
            <v>54</v>
          </cell>
        </row>
        <row r="111">
          <cell r="B111" t="str">
            <v>CANTIDAD DE OBRA EJECUTADA         =</v>
          </cell>
          <cell r="L111">
            <v>558.9</v>
          </cell>
          <cell r="N111" t="str">
            <v xml:space="preserve">m³   </v>
          </cell>
        </row>
        <row r="114">
          <cell r="B114" t="str">
            <v>TOTAL</v>
          </cell>
          <cell r="D114" t="str">
            <v>EXCAVACIÒN MANUAL EN MATERIAL COMUN</v>
          </cell>
          <cell r="AA114">
            <v>558.9</v>
          </cell>
          <cell r="AD114" t="str">
            <v>M3</v>
          </cell>
        </row>
        <row r="119">
          <cell r="E119" t="str">
            <v>CONTRATISTA</v>
          </cell>
          <cell r="U119" t="str">
            <v>INTERVENTORIA</v>
          </cell>
        </row>
        <row r="120">
          <cell r="E120" t="str">
            <v>ING. JORGE ELIECER MONJE MAHECHA</v>
          </cell>
          <cell r="U120" t="str">
            <v>ING. JAIME SAAVEDRA PERDOMO</v>
          </cell>
        </row>
        <row r="121">
          <cell r="E121" t="str">
            <v>R./L. UNION TEMPORAL BATERIAS SANITARIAS 2011</v>
          </cell>
          <cell r="U121" t="str">
            <v>R./L. COOPERATIVA CREER EN LO NUESTRO</v>
          </cell>
        </row>
        <row r="124">
          <cell r="A124" t="str">
            <v>MEMORIAS DE CALCULO ACTA DE MODIFICACION CANTIDADES DE OBRA E ITEMS NO PREVISTOS No. 1</v>
          </cell>
        </row>
        <row r="125">
          <cell r="A125" t="str">
            <v>CONTRATO DE OBRA No. 00-0660 DE 2011</v>
          </cell>
        </row>
        <row r="126">
          <cell r="B126" t="str">
            <v>OBJETO</v>
          </cell>
        </row>
        <row r="127">
          <cell r="A127"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31">
          <cell r="A131" t="str">
            <v xml:space="preserve">UNIÓN TEMPORAL BATERIAS SANITARIAS 2011 </v>
          </cell>
        </row>
        <row r="132">
          <cell r="A132" t="str">
            <v>NIT: 900474715-6</v>
          </cell>
        </row>
        <row r="133">
          <cell r="A133" t="str">
            <v>Calle 27 A No. 17 - 81  Barrio San Luis (  (098) 8751609  -  È 3112628526  Arauca - Arauca</v>
          </cell>
        </row>
        <row r="135">
          <cell r="A135">
            <v>2.1</v>
          </cell>
          <cell r="B135" t="str">
            <v>ZAPATA EN CONCRETO 3000 PSI REFORZADO</v>
          </cell>
          <cell r="AD135" t="str">
            <v xml:space="preserve">UND: </v>
          </cell>
          <cell r="AE135" t="str">
            <v>M3</v>
          </cell>
        </row>
        <row r="137">
          <cell r="B137" t="str">
            <v>DESCRIPCION</v>
          </cell>
          <cell r="F137" t="str">
            <v>LONGITUD</v>
          </cell>
          <cell r="I137" t="str">
            <v>ANCHO</v>
          </cell>
          <cell r="K137" t="str">
            <v>ALTO</v>
          </cell>
          <cell r="M137" t="str">
            <v>CANT</v>
          </cell>
          <cell r="O137" t="str">
            <v>TOTAL</v>
          </cell>
        </row>
        <row r="138">
          <cell r="F138" t="str">
            <v>(m)</v>
          </cell>
          <cell r="I138" t="str">
            <v>(m)</v>
          </cell>
          <cell r="K138" t="str">
            <v>(m²)</v>
          </cell>
          <cell r="M138" t="str">
            <v>(m³)</v>
          </cell>
          <cell r="O138" t="str">
            <v>(m³)</v>
          </cell>
        </row>
        <row r="139">
          <cell r="B139" t="str">
            <v>Zap. 1A-1B-4A</v>
          </cell>
          <cell r="F139">
            <v>0.5</v>
          </cell>
          <cell r="I139">
            <v>0.5</v>
          </cell>
          <cell r="K139">
            <v>0.2</v>
          </cell>
          <cell r="M139">
            <v>3</v>
          </cell>
          <cell r="O139">
            <v>0.15000000000000002</v>
          </cell>
        </row>
        <row r="140">
          <cell r="B140" t="str">
            <v>Zap. 4-B</v>
          </cell>
          <cell r="F140">
            <v>0.7</v>
          </cell>
          <cell r="I140">
            <v>0.7</v>
          </cell>
          <cell r="K140">
            <v>0.2</v>
          </cell>
          <cell r="M140">
            <v>1</v>
          </cell>
          <cell r="O140">
            <v>0.1</v>
          </cell>
        </row>
        <row r="142">
          <cell r="B142" t="str">
            <v>Para unidad sanitaria completa</v>
          </cell>
          <cell r="M142" t="str">
            <v>TOTAL</v>
          </cell>
          <cell r="O142">
            <v>0.25</v>
          </cell>
          <cell r="Q142" t="str">
            <v xml:space="preserve">m³   </v>
          </cell>
        </row>
        <row r="144">
          <cell r="B144" t="str">
            <v>NUMERO DE BATERIAS CONSTRUIDAS=</v>
          </cell>
          <cell r="L144">
            <v>54</v>
          </cell>
        </row>
        <row r="145">
          <cell r="B145" t="str">
            <v>CANTIDAD DE OBRA EJECUTADA         =</v>
          </cell>
          <cell r="L145">
            <v>13.5</v>
          </cell>
          <cell r="N145" t="str">
            <v xml:space="preserve">m³   </v>
          </cell>
        </row>
        <row r="156">
          <cell r="B156" t="str">
            <v>TOTAL</v>
          </cell>
          <cell r="D156" t="str">
            <v>ZAPATA EN CONCRETO 3000 PSI REFORZADO</v>
          </cell>
          <cell r="AA156">
            <v>13.5</v>
          </cell>
          <cell r="AD156" t="str">
            <v>M3</v>
          </cell>
        </row>
        <row r="160">
          <cell r="E160" t="str">
            <v>CONTRATISTA</v>
          </cell>
          <cell r="U160" t="str">
            <v>INTERVENTORIA</v>
          </cell>
        </row>
        <row r="161">
          <cell r="E161" t="str">
            <v>ING. JORGE ELIECER MONJE MAHECHA</v>
          </cell>
          <cell r="U161" t="str">
            <v>ING. JAIME SAAVEDRA PERDOMO</v>
          </cell>
        </row>
        <row r="162">
          <cell r="E162" t="str">
            <v>R./L. UNION TEMPORAL BATERIAS SANITARIAS 2011</v>
          </cell>
          <cell r="U162" t="str">
            <v>R./L. COOPERATIVA CREER EN LO NUESTRO</v>
          </cell>
        </row>
        <row r="164">
          <cell r="A164" t="str">
            <v>MEMORIAS DE CALCULO ACTA DE MODIFICACION CANTIDADES DE OBRA E ITEMS NO PREVISTOS No. 1</v>
          </cell>
        </row>
        <row r="165">
          <cell r="A165" t="str">
            <v>CONTRATO DE OBRA No. 00-0660 DE 2011</v>
          </cell>
        </row>
        <row r="166">
          <cell r="B166" t="str">
            <v>OBJETO</v>
          </cell>
        </row>
        <row r="167">
          <cell r="A167"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71">
          <cell r="A171" t="str">
            <v xml:space="preserve">UNIÓN TEMPORAL BATERIAS SANITARIAS 2011 </v>
          </cell>
        </row>
        <row r="172">
          <cell r="A172" t="str">
            <v>NIT: 900474715-6</v>
          </cell>
        </row>
        <row r="173">
          <cell r="A173" t="str">
            <v>Calle 27 A No. 17 - 81  Barrio San Luis (  (098) 8751609  -  È 3112628526  Arauca - Arauca</v>
          </cell>
        </row>
        <row r="175">
          <cell r="A175">
            <v>2.2000000000000002</v>
          </cell>
          <cell r="B175" t="str">
            <v>RELLENO EN MATERIAL SELECCIONADO COMPACTADO</v>
          </cell>
          <cell r="AD175" t="str">
            <v xml:space="preserve">UND: </v>
          </cell>
          <cell r="AE175" t="str">
            <v>M3</v>
          </cell>
        </row>
        <row r="177">
          <cell r="B177" t="str">
            <v>DESCRIPCION</v>
          </cell>
          <cell r="F177" t="str">
            <v>LONGITUD</v>
          </cell>
          <cell r="I177" t="str">
            <v>ANCHO</v>
          </cell>
          <cell r="K177" t="str">
            <v>ALTO</v>
          </cell>
          <cell r="M177" t="str">
            <v>TOTAL</v>
          </cell>
        </row>
        <row r="178">
          <cell r="F178" t="str">
            <v>(m)</v>
          </cell>
          <cell r="I178" t="str">
            <v>(m)</v>
          </cell>
          <cell r="K178" t="str">
            <v>(m)</v>
          </cell>
          <cell r="M178" t="str">
            <v>(m³)</v>
          </cell>
        </row>
        <row r="179">
          <cell r="B179" t="str">
            <v>BATERIA</v>
          </cell>
          <cell r="F179">
            <v>1.9</v>
          </cell>
          <cell r="I179">
            <v>1.1000000000000001</v>
          </cell>
          <cell r="K179">
            <v>0.2</v>
          </cell>
          <cell r="M179">
            <v>0.42</v>
          </cell>
        </row>
        <row r="180">
          <cell r="F180">
            <v>1.1499999999999999</v>
          </cell>
          <cell r="I180">
            <v>1.1000000000000001</v>
          </cell>
          <cell r="K180">
            <v>0.2</v>
          </cell>
          <cell r="M180">
            <v>0.25</v>
          </cell>
        </row>
        <row r="181">
          <cell r="B181" t="str">
            <v>POZO  AREA TOTAL = Area Excavación - Area de Pozo - A ladrillos</v>
          </cell>
        </row>
        <row r="182">
          <cell r="C182" t="str">
            <v>A exc.</v>
          </cell>
          <cell r="E182" t="str">
            <v>A pozo</v>
          </cell>
          <cell r="G182" t="str">
            <v>A ladrillo</v>
          </cell>
          <cell r="J182" t="str">
            <v>A total</v>
          </cell>
          <cell r="L182" t="str">
            <v>H pozo</v>
          </cell>
        </row>
        <row r="183">
          <cell r="C183">
            <v>3.8</v>
          </cell>
          <cell r="E183">
            <v>3.14</v>
          </cell>
          <cell r="F183">
            <v>0.03</v>
          </cell>
          <cell r="J183">
            <v>0.63</v>
          </cell>
          <cell r="L183">
            <v>1.6</v>
          </cell>
          <cell r="M183">
            <v>1.01</v>
          </cell>
        </row>
        <row r="184">
          <cell r="C184" t="str">
            <v>a=Π(1,1)2</v>
          </cell>
          <cell r="E184" t="str">
            <v>a=Π(1,0)2</v>
          </cell>
          <cell r="G184" t="str">
            <v>a=Π(0,10)2</v>
          </cell>
        </row>
        <row r="186">
          <cell r="B186" t="str">
            <v>TUBERIA</v>
          </cell>
          <cell r="F186">
            <v>18.5</v>
          </cell>
          <cell r="I186">
            <v>0.3</v>
          </cell>
          <cell r="K186">
            <v>0.35</v>
          </cell>
          <cell r="M186">
            <v>1.94</v>
          </cell>
        </row>
        <row r="187">
          <cell r="B187" t="str">
            <v>volumen del tubo (-) a=Πr2</v>
          </cell>
          <cell r="G187">
            <v>18.5</v>
          </cell>
          <cell r="I187" t="str">
            <v>area=0,00811</v>
          </cell>
          <cell r="M187">
            <v>-0.15</v>
          </cell>
        </row>
        <row r="189">
          <cell r="B189" t="str">
            <v>ZAPATA 4B</v>
          </cell>
          <cell r="F189">
            <v>0.7</v>
          </cell>
          <cell r="I189">
            <v>0.5</v>
          </cell>
          <cell r="K189">
            <v>0.5</v>
          </cell>
          <cell r="M189">
            <v>0.18</v>
          </cell>
        </row>
        <row r="191">
          <cell r="B191" t="str">
            <v xml:space="preserve">ANDEN </v>
          </cell>
        </row>
        <row r="192">
          <cell r="B192" t="str">
            <v>Frontal</v>
          </cell>
          <cell r="F192">
            <v>4</v>
          </cell>
          <cell r="I192">
            <v>0.6</v>
          </cell>
          <cell r="K192">
            <v>0.2</v>
          </cell>
          <cell r="M192">
            <v>0.48</v>
          </cell>
        </row>
        <row r="193">
          <cell r="B193" t="str">
            <v>Lateral</v>
          </cell>
          <cell r="F193">
            <v>1.3</v>
          </cell>
          <cell r="I193">
            <v>0.4</v>
          </cell>
          <cell r="K193">
            <v>0.2</v>
          </cell>
          <cell r="M193">
            <v>0.1</v>
          </cell>
        </row>
        <row r="195">
          <cell r="B195" t="str">
            <v>Para unidad sanitaria completa</v>
          </cell>
          <cell r="K195" t="str">
            <v>TOTAL</v>
          </cell>
          <cell r="M195">
            <v>4.2300000000000004</v>
          </cell>
          <cell r="O195" t="str">
            <v xml:space="preserve">m³   </v>
          </cell>
        </row>
        <row r="197">
          <cell r="B197" t="str">
            <v>NUMERO DE BATERIAS CONSTRUIDAS=</v>
          </cell>
          <cell r="L197">
            <v>54</v>
          </cell>
        </row>
        <row r="198">
          <cell r="B198" t="str">
            <v>CANTIDAD DE OBRA EJECUTADA         =</v>
          </cell>
          <cell r="L198">
            <v>228.42</v>
          </cell>
          <cell r="N198" t="str">
            <v xml:space="preserve">m³   </v>
          </cell>
        </row>
        <row r="200">
          <cell r="B200" t="str">
            <v>TOTAL</v>
          </cell>
          <cell r="D200" t="str">
            <v>RELLENO EN MATERIAL SELECCIONADO COMPACTADO</v>
          </cell>
          <cell r="AA200">
            <v>228.42</v>
          </cell>
          <cell r="AD200" t="str">
            <v>M3</v>
          </cell>
        </row>
        <row r="202">
          <cell r="E202" t="str">
            <v>CONTRATISTA</v>
          </cell>
          <cell r="U202" t="str">
            <v>INTERVENTORIA</v>
          </cell>
        </row>
        <row r="203">
          <cell r="E203" t="str">
            <v>ING. JORGE ELIECER MONJE MAHECHA</v>
          </cell>
          <cell r="U203" t="str">
            <v>ING. JAIME SAAVEDRA PERDOMO</v>
          </cell>
        </row>
        <row r="204">
          <cell r="E204" t="str">
            <v>R./L. UNION TEMPORAL BATERIAS SANITARIAS 2011</v>
          </cell>
          <cell r="U204" t="str">
            <v>R./L. COOPERATIVA CREER EN LO NUESTRO</v>
          </cell>
        </row>
        <row r="206">
          <cell r="A206" t="str">
            <v>MEMORIAS DE CALCULO ACTA DE MODIFICACION CANTIDADES DE OBRA E ITEMS NO PREVISTOS No. 1</v>
          </cell>
        </row>
        <row r="207">
          <cell r="A207" t="str">
            <v>CONTRATO DE OBRA No. 00-0660 DE 2011</v>
          </cell>
        </row>
        <row r="208">
          <cell r="B208" t="str">
            <v>OBJETO</v>
          </cell>
        </row>
        <row r="209">
          <cell r="A20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213">
          <cell r="A213" t="str">
            <v xml:space="preserve">UNIÓN TEMPORAL BATERIAS SANITARIAS 2011 </v>
          </cell>
        </row>
        <row r="214">
          <cell r="A214" t="str">
            <v>NIT: 900474715-6</v>
          </cell>
        </row>
        <row r="215">
          <cell r="A215" t="str">
            <v>Calle 27 A No. 17 - 81  Barrio San Luis (  (098) 8751609  -  È 3112628526  Arauca - Arauca</v>
          </cell>
        </row>
        <row r="217">
          <cell r="A217">
            <v>2.2999999999999998</v>
          </cell>
          <cell r="B217" t="str">
            <v xml:space="preserve">VIGA DE CIMIENTO EN CONCRETO DE 3000 PSI  DE 0,20 X 0,20 m.  </v>
          </cell>
          <cell r="AD217" t="str">
            <v xml:space="preserve">UND: </v>
          </cell>
          <cell r="AE217" t="str">
            <v>ML</v>
          </cell>
        </row>
        <row r="219">
          <cell r="B219" t="str">
            <v>DESCRIPCION</v>
          </cell>
          <cell r="F219" t="str">
            <v>LONGITUD</v>
          </cell>
        </row>
        <row r="220">
          <cell r="F220" t="str">
            <v>(m)</v>
          </cell>
        </row>
        <row r="221">
          <cell r="B221" t="str">
            <v>V.Cim A 1-4</v>
          </cell>
          <cell r="F221">
            <v>3.65</v>
          </cell>
        </row>
        <row r="222">
          <cell r="B222" t="str">
            <v>V.Cim B 1-4</v>
          </cell>
          <cell r="F222">
            <v>3.65</v>
          </cell>
        </row>
        <row r="223">
          <cell r="B223" t="str">
            <v>V.Cim 1 A-B</v>
          </cell>
          <cell r="F223">
            <v>1.1000000000000001</v>
          </cell>
        </row>
        <row r="224">
          <cell r="B224" t="str">
            <v>V.Cim 3 A-B</v>
          </cell>
          <cell r="F224">
            <v>1.1000000000000001</v>
          </cell>
        </row>
        <row r="225">
          <cell r="B225" t="str">
            <v>V.Cim 4 A-B</v>
          </cell>
          <cell r="F225">
            <v>1.1000000000000001</v>
          </cell>
        </row>
        <row r="228">
          <cell r="C228" t="str">
            <v>TOTAL</v>
          </cell>
          <cell r="F228">
            <v>10.6</v>
          </cell>
          <cell r="I228" t="str">
            <v>ml</v>
          </cell>
        </row>
        <row r="230">
          <cell r="B230" t="str">
            <v>NUMERO DE BATERIAS CONSTRUIDAS=</v>
          </cell>
          <cell r="J230">
            <v>54</v>
          </cell>
        </row>
        <row r="231">
          <cell r="B231" t="str">
            <v>CANTIDAD DE OBRA EJECUTADA         =</v>
          </cell>
          <cell r="J231">
            <v>572.4</v>
          </cell>
          <cell r="L231" t="str">
            <v>ml</v>
          </cell>
        </row>
        <row r="238">
          <cell r="B238" t="str">
            <v>TOTAL</v>
          </cell>
          <cell r="D238" t="str">
            <v xml:space="preserve">VIGA DE CIMIENTO EN CONCRETO DE 3000 PSI  DE 0,20 X 0,20 m.  </v>
          </cell>
          <cell r="AA238">
            <v>572.4</v>
          </cell>
          <cell r="AD238" t="str">
            <v>ML</v>
          </cell>
        </row>
        <row r="242">
          <cell r="E242" t="str">
            <v>CONTRATISTA</v>
          </cell>
          <cell r="U242" t="str">
            <v>INTERVENTORIA</v>
          </cell>
        </row>
        <row r="243">
          <cell r="E243" t="str">
            <v>ING. JORGE ELIECER MONJE MAHECHA</v>
          </cell>
          <cell r="U243" t="str">
            <v>ING. JAIME SAAVEDRA PERDOMO</v>
          </cell>
        </row>
        <row r="244">
          <cell r="E244" t="str">
            <v>R./L. UNION TEMPORAL BATERIAS SANITARIAS 2011</v>
          </cell>
          <cell r="U244" t="str">
            <v>R./L. COOPERATIVA CREER EN LO NUESTRO</v>
          </cell>
        </row>
        <row r="246">
          <cell r="A246" t="str">
            <v>MEMORIAS DE CALCULO ACTA DE MODIFICACION CANTIDADES DE OBRA E ITEMS NO PREVISTOS No. 1</v>
          </cell>
        </row>
        <row r="247">
          <cell r="A247" t="str">
            <v>CONTRATO DE OBRA No. 00-0660 DE 2011</v>
          </cell>
        </row>
        <row r="248">
          <cell r="B248" t="str">
            <v>OBJETO</v>
          </cell>
        </row>
        <row r="249">
          <cell r="A24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253">
          <cell r="A253" t="str">
            <v xml:space="preserve">UNIÓN TEMPORAL BATERIAS SANITARIAS 2011 </v>
          </cell>
        </row>
        <row r="254">
          <cell r="A254" t="str">
            <v>NIT: 900474715-6</v>
          </cell>
        </row>
        <row r="255">
          <cell r="A255" t="str">
            <v>Calle 27 A No. 17 - 81  Barrio San Luis (  (098) 8751609  -  È 3112628526  Arauca - Arauca</v>
          </cell>
        </row>
        <row r="257">
          <cell r="A257">
            <v>2.4</v>
          </cell>
          <cell r="B257" t="str">
            <v xml:space="preserve">VIGA AEREA EN CONCRETO DE 3000 PSI  DE 0,15 X 0,15 m.  </v>
          </cell>
          <cell r="AD257" t="str">
            <v xml:space="preserve">UND: </v>
          </cell>
          <cell r="AE257" t="str">
            <v>ML</v>
          </cell>
        </row>
        <row r="259">
          <cell r="B259" t="str">
            <v>DESCRIPCION</v>
          </cell>
          <cell r="F259" t="str">
            <v>LONGITUD</v>
          </cell>
        </row>
        <row r="260">
          <cell r="F260" t="str">
            <v>(m)</v>
          </cell>
        </row>
        <row r="261">
          <cell r="B261" t="str">
            <v>V.A 1 A-B</v>
          </cell>
          <cell r="F261">
            <v>1.2</v>
          </cell>
        </row>
        <row r="262">
          <cell r="B262" t="str">
            <v>V.A 3 A-B</v>
          </cell>
          <cell r="F262">
            <v>1.2</v>
          </cell>
        </row>
        <row r="263">
          <cell r="B263" t="str">
            <v>V.A 4 A-B</v>
          </cell>
          <cell r="F263">
            <v>1.1499999999999999</v>
          </cell>
        </row>
        <row r="264">
          <cell r="B264" t="str">
            <v>V.A A 1-4</v>
          </cell>
          <cell r="F264">
            <v>3.6</v>
          </cell>
        </row>
        <row r="265">
          <cell r="B265" t="str">
            <v>V.A B 1-4</v>
          </cell>
          <cell r="F265">
            <v>3.4</v>
          </cell>
        </row>
        <row r="267">
          <cell r="C267" t="str">
            <v>TOTAL</v>
          </cell>
          <cell r="F267">
            <v>10.55</v>
          </cell>
          <cell r="I267" t="str">
            <v>ml</v>
          </cell>
        </row>
        <row r="269">
          <cell r="B269" t="str">
            <v>NUMERO DE BATERIAS CONSTRUIDAS=</v>
          </cell>
          <cell r="J269">
            <v>54</v>
          </cell>
        </row>
        <row r="270">
          <cell r="B270" t="str">
            <v>CANTIDAD DE OBRA EJECUTADA         =</v>
          </cell>
          <cell r="J270">
            <v>569.70000000000005</v>
          </cell>
          <cell r="L270" t="str">
            <v>ml</v>
          </cell>
        </row>
        <row r="278">
          <cell r="B278" t="str">
            <v>TOTAL</v>
          </cell>
          <cell r="D278" t="str">
            <v xml:space="preserve">VIGA AEREA EN CONCRETO DE 3000 PSI  DE 0,15 X 0,15 m.  </v>
          </cell>
          <cell r="AA278">
            <v>569.70000000000005</v>
          </cell>
          <cell r="AD278" t="str">
            <v>ML</v>
          </cell>
        </row>
        <row r="282">
          <cell r="E282" t="str">
            <v>CONTRATISTA</v>
          </cell>
          <cell r="U282" t="str">
            <v>INTERVENTORIA</v>
          </cell>
        </row>
        <row r="283">
          <cell r="E283" t="str">
            <v>ING. JORGE ELIECER MONJE MAHECHA</v>
          </cell>
          <cell r="U283" t="str">
            <v>ING. JAIME SAAVEDRA PERDOMO</v>
          </cell>
        </row>
        <row r="284">
          <cell r="E284" t="str">
            <v>R./L. UNION TEMPORAL BATERIAS SANITARIAS 2011</v>
          </cell>
          <cell r="U284" t="str">
            <v>R./L. COOPERATIVA CREER EN LO NUESTRO</v>
          </cell>
        </row>
        <row r="285">
          <cell r="A285" t="str">
            <v>MEMORIAS DE CALCULO ACTA DE MODIFICACION CANTIDADES DE OBRA E ITEMS NO PREVISTOS No. 1</v>
          </cell>
        </row>
        <row r="286">
          <cell r="A286" t="str">
            <v>CONTRATO DE OBRA No. 00-0660 DE 2011</v>
          </cell>
        </row>
        <row r="287">
          <cell r="B287" t="str">
            <v>OBJETO</v>
          </cell>
        </row>
        <row r="288">
          <cell r="A28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292">
          <cell r="A292" t="str">
            <v xml:space="preserve">UNIÓN TEMPORAL BATERIAS SANITARIAS 2011 </v>
          </cell>
        </row>
        <row r="293">
          <cell r="A293" t="str">
            <v>NIT: 900474715-6</v>
          </cell>
        </row>
        <row r="294">
          <cell r="A294" t="str">
            <v>Calle 27 A No. 17 - 81  Barrio San Luis (  (098) 8751609  -  È 3112628526  Arauca - Arauca</v>
          </cell>
        </row>
        <row r="296">
          <cell r="A296">
            <v>2.5</v>
          </cell>
          <cell r="B296" t="str">
            <v xml:space="preserve">COLUMNAS EN CONCRETO DE 3000 PSI DE 0,20*0,20 PARA TANQUE AEREO INC. ACERO DE REFUERZO DE 60000 PSI </v>
          </cell>
          <cell r="AD296" t="str">
            <v xml:space="preserve">UND: </v>
          </cell>
          <cell r="AE296" t="str">
            <v>ML</v>
          </cell>
        </row>
        <row r="298">
          <cell r="B298" t="str">
            <v>DESCRIPCION</v>
          </cell>
          <cell r="F298" t="str">
            <v>LONGITUD</v>
          </cell>
        </row>
        <row r="299">
          <cell r="F299" t="str">
            <v>(m)</v>
          </cell>
        </row>
        <row r="300">
          <cell r="B300" t="str">
            <v>COLUMNA TIPO B4               (1 UNIDAD)</v>
          </cell>
          <cell r="F300">
            <v>3.53</v>
          </cell>
        </row>
        <row r="303">
          <cell r="B303" t="str">
            <v>Para unidad sanitaria completa</v>
          </cell>
          <cell r="K303" t="str">
            <v>TOTAL</v>
          </cell>
          <cell r="M303">
            <v>3.53</v>
          </cell>
          <cell r="O303" t="str">
            <v>ml</v>
          </cell>
        </row>
        <row r="307">
          <cell r="B307" t="str">
            <v>NUMERO DE BATERIAS CONSTRUIDAS=</v>
          </cell>
          <cell r="L307">
            <v>54</v>
          </cell>
        </row>
        <row r="308">
          <cell r="B308" t="str">
            <v>CANTIDAD DE OBRA EJECUTADA         =</v>
          </cell>
          <cell r="L308">
            <v>190.61999999999998</v>
          </cell>
          <cell r="N308" t="str">
            <v>ml</v>
          </cell>
        </row>
        <row r="319">
          <cell r="B319" t="str">
            <v>TOTAL</v>
          </cell>
          <cell r="D319" t="str">
            <v xml:space="preserve">COLUMNAS EN CONCRETO DE 3000 PSI DE 0,20*0,20 PARA TANQUE AEREO INC. ACERO DE REFUERZO DE 60000 PSI </v>
          </cell>
          <cell r="AA319">
            <v>190.61999999999998</v>
          </cell>
          <cell r="AD319" t="str">
            <v>ML</v>
          </cell>
        </row>
        <row r="322">
          <cell r="E322" t="str">
            <v>CONTRATISTA</v>
          </cell>
          <cell r="U322" t="str">
            <v>INTERVENTORIA</v>
          </cell>
        </row>
        <row r="323">
          <cell r="E323" t="str">
            <v>ING. JORGE ELIECER MONJE MAHECHA</v>
          </cell>
          <cell r="U323" t="str">
            <v>ING. JAIME SAAVEDRA PERDOMO</v>
          </cell>
        </row>
        <row r="324">
          <cell r="E324" t="str">
            <v>R./L. UNION TEMPORAL BATERIAS SANITARIAS 2011</v>
          </cell>
          <cell r="U324" t="str">
            <v>R./L. COOPERATIVA CREER EN LO NUESTRO</v>
          </cell>
        </row>
        <row r="325">
          <cell r="A325" t="str">
            <v>MEMORIAS DE CALCULO ACTA DE MODIFICACION CANTIDADES DE OBRA E ITEMS NO PREVISTOS No. 1</v>
          </cell>
        </row>
        <row r="326">
          <cell r="A326" t="str">
            <v>CONTRATO DE OBRA No. 00-0660 DE 2011</v>
          </cell>
        </row>
        <row r="327">
          <cell r="B327" t="str">
            <v>OBJETO</v>
          </cell>
        </row>
        <row r="328">
          <cell r="A32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332">
          <cell r="A332" t="str">
            <v xml:space="preserve">UNIÓN TEMPORAL BATERIAS SANITARIAS 2011 </v>
          </cell>
        </row>
        <row r="333">
          <cell r="A333" t="str">
            <v>NIT: 900474715-6</v>
          </cell>
        </row>
        <row r="334">
          <cell r="A334" t="str">
            <v>Calle 27 A No. 17 - 81  Barrio San Luis (  (098) 8751609  -  È 3112628526  Arauca - Arauca</v>
          </cell>
        </row>
        <row r="336">
          <cell r="A336">
            <v>2.6</v>
          </cell>
          <cell r="B336" t="str">
            <v>COLUMNA EN CONCRETO DE 3000 PSI DE 0,15 X 0,20 m.</v>
          </cell>
          <cell r="AD336" t="str">
            <v xml:space="preserve">UND: </v>
          </cell>
          <cell r="AE336" t="str">
            <v>ML</v>
          </cell>
        </row>
        <row r="338">
          <cell r="B338" t="str">
            <v>DESCRIPCION</v>
          </cell>
          <cell r="F338" t="str">
            <v>LONGITUD</v>
          </cell>
        </row>
        <row r="339">
          <cell r="F339" t="str">
            <v>(m)</v>
          </cell>
        </row>
        <row r="340">
          <cell r="B340" t="str">
            <v>1A</v>
          </cell>
          <cell r="F340">
            <v>2.08</v>
          </cell>
        </row>
        <row r="341">
          <cell r="B341" t="str">
            <v>1B</v>
          </cell>
          <cell r="F341">
            <v>2.08</v>
          </cell>
        </row>
        <row r="342">
          <cell r="B342" t="str">
            <v>4A</v>
          </cell>
          <cell r="F342">
            <v>2.08</v>
          </cell>
        </row>
        <row r="344">
          <cell r="B344" t="str">
            <v>Para unidad sanitaria completa</v>
          </cell>
          <cell r="K344" t="str">
            <v>TOTAL</v>
          </cell>
          <cell r="M344">
            <v>6.24</v>
          </cell>
          <cell r="O344" t="str">
            <v>ml</v>
          </cell>
        </row>
        <row r="346">
          <cell r="B346" t="str">
            <v>NUMERO DE BATERIAS CONSTRUIDAS=</v>
          </cell>
          <cell r="L346">
            <v>54</v>
          </cell>
        </row>
        <row r="347">
          <cell r="B347" t="str">
            <v>CANTIDAD DE OBRA EJECUTADA         =</v>
          </cell>
          <cell r="L347">
            <v>336.96000000000004</v>
          </cell>
          <cell r="N347" t="str">
            <v>ml</v>
          </cell>
        </row>
        <row r="359">
          <cell r="B359" t="str">
            <v>TOTAL</v>
          </cell>
          <cell r="D359" t="str">
            <v>COLUMNA EN CONCRETO DE 3000 PSI DE 0,15 X 0,20 m.</v>
          </cell>
          <cell r="AA359">
            <v>336.96000000000004</v>
          </cell>
          <cell r="AD359" t="str">
            <v>ML</v>
          </cell>
        </row>
        <row r="362">
          <cell r="E362" t="str">
            <v>CONTRATISTA</v>
          </cell>
          <cell r="U362" t="str">
            <v>INTERVENTORIA</v>
          </cell>
        </row>
        <row r="363">
          <cell r="E363" t="str">
            <v>ING. JORGE ELIECER MONJE MAHECHA</v>
          </cell>
          <cell r="U363" t="str">
            <v>ING. JAIME SAAVEDRA PERDOMO</v>
          </cell>
        </row>
        <row r="364">
          <cell r="E364" t="str">
            <v>R./L. UNION TEMPORAL BATERIAS SANITARIAS 2011</v>
          </cell>
          <cell r="U364" t="str">
            <v>R./L. COOPERATIVA CREER EN LO NUESTRO</v>
          </cell>
        </row>
        <row r="366">
          <cell r="A366" t="str">
            <v>MEMORIAS DE CALCULO ACTA DE MODIFICACION CANTIDADES DE OBRA E ITEMS NO PREVISTOS No. 1</v>
          </cell>
        </row>
        <row r="367">
          <cell r="A367" t="str">
            <v>CONTRATO DE OBRA No. 00-0660 DE 2011</v>
          </cell>
        </row>
        <row r="368">
          <cell r="B368" t="str">
            <v>OBJETO</v>
          </cell>
        </row>
        <row r="369">
          <cell r="A36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373">
          <cell r="A373" t="str">
            <v xml:space="preserve">UNIÓN TEMPORAL BATERIAS SANITARIAS 2011 </v>
          </cell>
        </row>
        <row r="374">
          <cell r="A374" t="str">
            <v>NIT: 900474715-6</v>
          </cell>
        </row>
        <row r="375">
          <cell r="A375" t="str">
            <v>Calle 27 A No. 17 - 81  Barrio San Luis (  (098) 8751609  -  È 3112628526  Arauca - Arauca</v>
          </cell>
        </row>
        <row r="377">
          <cell r="A377">
            <v>2.7</v>
          </cell>
          <cell r="B377" t="str">
            <v>PLACA DE PISO EN CONCRETO DE 3000 PSI. E=0,8 m.</v>
          </cell>
          <cell r="AD377" t="str">
            <v xml:space="preserve">UND: </v>
          </cell>
          <cell r="AE377" t="str">
            <v>M2</v>
          </cell>
        </row>
        <row r="379">
          <cell r="B379" t="str">
            <v>DESCRIPCION</v>
          </cell>
          <cell r="F379" t="str">
            <v>ANCHO</v>
          </cell>
          <cell r="I379" t="str">
            <v>LARGO</v>
          </cell>
          <cell r="K379" t="str">
            <v>TOTAL</v>
          </cell>
        </row>
        <row r="380">
          <cell r="F380" t="str">
            <v>(m)</v>
          </cell>
          <cell r="I380" t="str">
            <v>(m)</v>
          </cell>
          <cell r="K380" t="str">
            <v>(m²)</v>
          </cell>
        </row>
        <row r="381">
          <cell r="B381" t="str">
            <v>BATERIA</v>
          </cell>
          <cell r="F381">
            <v>1.95</v>
          </cell>
          <cell r="I381">
            <v>1.2</v>
          </cell>
          <cell r="K381">
            <v>2.34</v>
          </cell>
        </row>
        <row r="382">
          <cell r="F382">
            <v>0.15</v>
          </cell>
          <cell r="I382">
            <v>0.65</v>
          </cell>
          <cell r="K382">
            <v>0.1</v>
          </cell>
        </row>
        <row r="383">
          <cell r="B383" t="str">
            <v>ZONA LAVADERO</v>
          </cell>
          <cell r="F383">
            <v>1.18</v>
          </cell>
          <cell r="I383">
            <v>1.35</v>
          </cell>
          <cell r="K383">
            <v>1.59</v>
          </cell>
        </row>
        <row r="384">
          <cell r="F384">
            <v>0.2</v>
          </cell>
          <cell r="I384">
            <v>1.1000000000000001</v>
          </cell>
          <cell r="K384">
            <v>0.22</v>
          </cell>
        </row>
        <row r="386">
          <cell r="B386" t="str">
            <v>Para unidad sanitaria comp.</v>
          </cell>
          <cell r="I386" t="str">
            <v>TOTAL</v>
          </cell>
          <cell r="K386">
            <v>4.25</v>
          </cell>
          <cell r="M386" t="str">
            <v>m²</v>
          </cell>
        </row>
        <row r="388">
          <cell r="B388" t="str">
            <v>NUMERO DE BATERIAS CONSTRUIDAS=</v>
          </cell>
          <cell r="L388">
            <v>54</v>
          </cell>
        </row>
        <row r="389">
          <cell r="B389" t="str">
            <v>CANTIDAD DE OBRA EJECUTADA         =</v>
          </cell>
          <cell r="L389">
            <v>229.5</v>
          </cell>
          <cell r="N389" t="str">
            <v xml:space="preserve">m²   </v>
          </cell>
        </row>
        <row r="398">
          <cell r="B398" t="str">
            <v>TOTAL</v>
          </cell>
          <cell r="D398" t="str">
            <v>PLACA DE PISO EN CONCRETO DE 3000 PSI. E=0,8 m.</v>
          </cell>
          <cell r="AA398">
            <v>229.5</v>
          </cell>
          <cell r="AD398" t="str">
            <v>M2</v>
          </cell>
        </row>
        <row r="402">
          <cell r="E402" t="str">
            <v>CONTRATISTA</v>
          </cell>
          <cell r="U402" t="str">
            <v>INTERVENTORIA</v>
          </cell>
        </row>
        <row r="403">
          <cell r="E403" t="str">
            <v>ING. JORGE ELIECER MONJE MAHECHA</v>
          </cell>
          <cell r="U403" t="str">
            <v>ING. JAIME SAAVEDRA PERDOMO</v>
          </cell>
        </row>
        <row r="404">
          <cell r="E404" t="str">
            <v>R./L. UNION TEMPORAL BATERIAS SANITARIAS 2011</v>
          </cell>
          <cell r="U404" t="str">
            <v>R./L. COOPERATIVA CREER EN LO NUESTRO</v>
          </cell>
        </row>
        <row r="406">
          <cell r="A406" t="str">
            <v>MEMORIAS DE CALCULO ACTA DE MODIFICACION CANTIDADES DE OBRA E ITEMS NO PREVISTOS No. 1</v>
          </cell>
        </row>
        <row r="407">
          <cell r="A407" t="str">
            <v>CONTRATO DE OBRA No. 00-0660 DE 2011</v>
          </cell>
        </row>
        <row r="408">
          <cell r="B408" t="str">
            <v>OBJETO</v>
          </cell>
        </row>
        <row r="409">
          <cell r="A40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413">
          <cell r="A413" t="str">
            <v xml:space="preserve">UNIÓN TEMPORAL BATERIAS SANITARIAS 2011 </v>
          </cell>
        </row>
        <row r="414">
          <cell r="A414" t="str">
            <v>NIT: 900474715-6</v>
          </cell>
        </row>
        <row r="415">
          <cell r="A415" t="str">
            <v>Calle 27 A No. 17 - 81  Barrio San Luis (  (098) 8751609  -  È 3112628526  Arauca - Arauca</v>
          </cell>
        </row>
        <row r="417">
          <cell r="A417">
            <v>2.8</v>
          </cell>
          <cell r="B417" t="str">
            <v>PLACA AEREA PARA TANQUE AEREO</v>
          </cell>
          <cell r="AD417" t="str">
            <v xml:space="preserve">UND: </v>
          </cell>
          <cell r="AE417" t="str">
            <v>M2</v>
          </cell>
        </row>
        <row r="419">
          <cell r="B419" t="str">
            <v>DESCRIPCION</v>
          </cell>
          <cell r="F419" t="str">
            <v>ANCHO</v>
          </cell>
          <cell r="I419" t="str">
            <v>LARGO</v>
          </cell>
          <cell r="K419" t="str">
            <v>TOTAL</v>
          </cell>
        </row>
        <row r="420">
          <cell r="F420" t="str">
            <v>(m)</v>
          </cell>
          <cell r="I420" t="str">
            <v>(m)</v>
          </cell>
          <cell r="K420" t="str">
            <v>(m²)</v>
          </cell>
        </row>
        <row r="421">
          <cell r="B421" t="str">
            <v>Area Tanque</v>
          </cell>
          <cell r="F421">
            <v>1</v>
          </cell>
          <cell r="I421">
            <v>1</v>
          </cell>
          <cell r="K421">
            <v>1</v>
          </cell>
          <cell r="P421" t="str">
            <v>espesor:</v>
          </cell>
          <cell r="S421">
            <v>0.1</v>
          </cell>
          <cell r="T421" t="str">
            <v>m</v>
          </cell>
        </row>
        <row r="423">
          <cell r="B423" t="str">
            <v>Unidad sanitaria completa</v>
          </cell>
          <cell r="I423" t="str">
            <v>TOTAL</v>
          </cell>
          <cell r="K423">
            <v>1</v>
          </cell>
          <cell r="M423" t="str">
            <v>m²</v>
          </cell>
        </row>
        <row r="425">
          <cell r="B425" t="str">
            <v>NUMERO DE BATERIAS CONSTRUIDAS=</v>
          </cell>
          <cell r="L425">
            <v>54</v>
          </cell>
        </row>
        <row r="426">
          <cell r="B426" t="str">
            <v>CANTIDAD DE OBRA EJECUTADA         =</v>
          </cell>
          <cell r="L426">
            <v>54</v>
          </cell>
          <cell r="N426" t="str">
            <v xml:space="preserve">m²   </v>
          </cell>
        </row>
        <row r="437">
          <cell r="B437" t="str">
            <v>TOTAL</v>
          </cell>
          <cell r="D437" t="str">
            <v>PLACA AEREA PARA TANQUE AEREO</v>
          </cell>
          <cell r="AA437">
            <v>54</v>
          </cell>
          <cell r="AD437" t="str">
            <v>M2</v>
          </cell>
        </row>
        <row r="441">
          <cell r="E441" t="str">
            <v>CONTRATISTA</v>
          </cell>
          <cell r="U441" t="str">
            <v>INTERVENTORIA</v>
          </cell>
        </row>
        <row r="442">
          <cell r="E442" t="str">
            <v>ING. JORGE ELIECER MONJE MAHECHA</v>
          </cell>
          <cell r="U442" t="str">
            <v>ING. JAIME SAAVEDRA PERDOMO</v>
          </cell>
        </row>
        <row r="443">
          <cell r="E443" t="str">
            <v>R./L. UNION TEMPORAL BATERIAS SANITARIAS 2011</v>
          </cell>
          <cell r="U443" t="str">
            <v>R./L. COOPERATIVA CREER EN LO NUESTRO</v>
          </cell>
        </row>
        <row r="446">
          <cell r="A446" t="str">
            <v>MEMORIAS DE CALCULO ACTA DE MODIFICACION CANTIDADES DE OBRA E ITEMS NO PREVISTOS No. 1</v>
          </cell>
        </row>
        <row r="447">
          <cell r="A447" t="str">
            <v>CONTRATO DE OBRA No. 00-0660 DE 2011</v>
          </cell>
        </row>
        <row r="448">
          <cell r="B448" t="str">
            <v>OBJETO</v>
          </cell>
        </row>
        <row r="449">
          <cell r="A44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453">
          <cell r="A453" t="str">
            <v xml:space="preserve">UNIÓN TEMPORAL BATERIAS SANITARIAS 2011 </v>
          </cell>
        </row>
        <row r="454">
          <cell r="A454" t="str">
            <v>NIT: 900474715-6</v>
          </cell>
        </row>
        <row r="455">
          <cell r="A455" t="str">
            <v>Calle 27 A No. 17 - 81  Barrio San Luis (  (098) 8751609  -  È 3112628526  Arauca - Arauca</v>
          </cell>
        </row>
        <row r="457">
          <cell r="A457" t="str">
            <v>2.10</v>
          </cell>
          <cell r="B457" t="str">
            <v>MURO EN BLOQUE Nº 5, E=0.10M</v>
          </cell>
          <cell r="AD457" t="str">
            <v xml:space="preserve">UND: </v>
          </cell>
          <cell r="AE457" t="str">
            <v>M2</v>
          </cell>
        </row>
        <row r="459">
          <cell r="B459" t="str">
            <v>DESCRIPCION</v>
          </cell>
          <cell r="F459" t="str">
            <v>ALTURA</v>
          </cell>
          <cell r="I459" t="str">
            <v>ANCHO</v>
          </cell>
          <cell r="K459" t="str">
            <v>TOTAL</v>
          </cell>
        </row>
        <row r="460">
          <cell r="F460" t="str">
            <v>(m)</v>
          </cell>
          <cell r="I460" t="str">
            <v>(m)</v>
          </cell>
          <cell r="K460" t="str">
            <v>(m²)</v>
          </cell>
        </row>
        <row r="461">
          <cell r="B461" t="str">
            <v>Fachada Frontal</v>
          </cell>
          <cell r="F461">
            <v>2.08</v>
          </cell>
          <cell r="I461">
            <v>1.3</v>
          </cell>
          <cell r="K461">
            <v>2.7</v>
          </cell>
        </row>
        <row r="462">
          <cell r="B462" t="str">
            <v>Fachada Post.</v>
          </cell>
          <cell r="F462">
            <v>2.08</v>
          </cell>
          <cell r="I462">
            <v>2.1</v>
          </cell>
          <cell r="K462">
            <v>4.37</v>
          </cell>
        </row>
        <row r="463">
          <cell r="B463" t="str">
            <v>Fachada Post. (Lavadero)</v>
          </cell>
          <cell r="F463">
            <v>1.3</v>
          </cell>
          <cell r="I463">
            <v>1.18</v>
          </cell>
          <cell r="K463">
            <v>1.53</v>
          </cell>
        </row>
        <row r="464">
          <cell r="B464" t="str">
            <v>Lateral derecha</v>
          </cell>
          <cell r="F464">
            <v>2.08</v>
          </cell>
          <cell r="I464">
            <v>1.35</v>
          </cell>
          <cell r="K464">
            <v>2.81</v>
          </cell>
        </row>
        <row r="465">
          <cell r="B465" t="str">
            <v>Lateral izquierda</v>
          </cell>
          <cell r="F465">
            <v>2.08</v>
          </cell>
          <cell r="I465">
            <v>1.1000000000000001</v>
          </cell>
          <cell r="K465">
            <v>2.29</v>
          </cell>
        </row>
        <row r="466">
          <cell r="B466" t="str">
            <v>ventana (descontar)</v>
          </cell>
          <cell r="F466">
            <v>-0.3</v>
          </cell>
          <cell r="I466">
            <v>1</v>
          </cell>
          <cell r="K466">
            <v>-0.3</v>
          </cell>
        </row>
        <row r="467">
          <cell r="B467" t="str">
            <v>Cuchillas x 3</v>
          </cell>
          <cell r="F467">
            <v>0.35</v>
          </cell>
          <cell r="I467">
            <v>1.5</v>
          </cell>
          <cell r="K467">
            <v>0.78749999999999987</v>
          </cell>
        </row>
        <row r="470">
          <cell r="I470" t="str">
            <v>TOTAL</v>
          </cell>
          <cell r="K470">
            <v>14.19</v>
          </cell>
          <cell r="M470" t="str">
            <v>m²</v>
          </cell>
        </row>
        <row r="472">
          <cell r="B472" t="str">
            <v>NUMERO DE BATERIAS CONSTRUIDAS=</v>
          </cell>
          <cell r="L472">
            <v>54</v>
          </cell>
        </row>
        <row r="473">
          <cell r="B473" t="str">
            <v>CANTIDAD DE OBRA EJECUTADA         =</v>
          </cell>
          <cell r="L473">
            <v>766.26</v>
          </cell>
          <cell r="N473" t="str">
            <v>m²</v>
          </cell>
        </row>
        <row r="477">
          <cell r="B477" t="str">
            <v>TOTAL</v>
          </cell>
          <cell r="D477" t="str">
            <v>MURO EN BLOQUE Nº 5, E=0.10M</v>
          </cell>
          <cell r="AA477">
            <v>766.26</v>
          </cell>
          <cell r="AD477" t="str">
            <v>M2</v>
          </cell>
        </row>
        <row r="481">
          <cell r="E481" t="str">
            <v>CONTRATISTA</v>
          </cell>
          <cell r="U481" t="str">
            <v>INTERVENTORIA</v>
          </cell>
        </row>
        <row r="482">
          <cell r="E482" t="str">
            <v>ING. JORGE ELIECER MONJE MAHECHA</v>
          </cell>
          <cell r="U482" t="str">
            <v>ING. JAIME SAAVEDRA PERDOMO</v>
          </cell>
        </row>
        <row r="483">
          <cell r="E483" t="str">
            <v>R./L. UNION TEMPORAL BATERIAS SANITARIAS 2011</v>
          </cell>
          <cell r="U483" t="str">
            <v>R./L. COOPERATIVA CREER EN LO NUESTRO</v>
          </cell>
        </row>
        <row r="485">
          <cell r="A485" t="str">
            <v>MEMORIAS DE CALCULO ACTA DE MODIFICACION CANTIDADES DE OBRA E ITEMS NO PREVISTOS No. 1</v>
          </cell>
        </row>
        <row r="486">
          <cell r="A486" t="str">
            <v>CONTRATO DE OBRA No. 00-0660 DE 2011</v>
          </cell>
        </row>
        <row r="487">
          <cell r="B487" t="str">
            <v>OBJETO</v>
          </cell>
        </row>
        <row r="488">
          <cell r="A48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492">
          <cell r="A492" t="str">
            <v xml:space="preserve">UNIÓN TEMPORAL BATERIAS SANITARIAS 2011 </v>
          </cell>
        </row>
        <row r="493">
          <cell r="A493" t="str">
            <v>NIT: 900474715-6</v>
          </cell>
        </row>
        <row r="494">
          <cell r="A494" t="str">
            <v>Calle 27 A No. 17 - 81  Barrio San Luis (  (098) 8751609  -  È 3112628526  Arauca - Arauca</v>
          </cell>
        </row>
        <row r="496">
          <cell r="A496" t="str">
            <v>2.10</v>
          </cell>
          <cell r="B496" t="str">
            <v>MURO EN BLOQUE Nº 5, E=0.10M</v>
          </cell>
          <cell r="AD496" t="str">
            <v xml:space="preserve">UND: </v>
          </cell>
          <cell r="AE496" t="str">
            <v>M2</v>
          </cell>
        </row>
        <row r="520">
          <cell r="B520" t="str">
            <v>TOTAL</v>
          </cell>
          <cell r="D520" t="str">
            <v>MURO EN BLOQUE Nº 5, E=0.10M</v>
          </cell>
          <cell r="AA520">
            <v>766.26</v>
          </cell>
          <cell r="AD520" t="str">
            <v>M2</v>
          </cell>
        </row>
        <row r="522">
          <cell r="E522" t="str">
            <v>CONTRATISTA</v>
          </cell>
          <cell r="U522" t="str">
            <v>INTERVENTORIA</v>
          </cell>
        </row>
        <row r="523">
          <cell r="E523" t="str">
            <v>ING. JORGE ELIECER MONJE MAHECHA</v>
          </cell>
          <cell r="U523" t="str">
            <v>ING. JAIME SAAVEDRA PERDOMO</v>
          </cell>
        </row>
        <row r="524">
          <cell r="E524" t="str">
            <v>R./L. UNION TEMPORAL BATERIAS SANITARIAS 2011</v>
          </cell>
          <cell r="U524" t="str">
            <v>R./L. COOPERATIVA CREER EN LO NUESTRO</v>
          </cell>
        </row>
        <row r="526">
          <cell r="A526" t="str">
            <v>MEMORIAS DE CALCULO ACTA DE MODIFICACION CANTIDADES DE OBRA E ITEMS NO PREVISTOS No. 1</v>
          </cell>
        </row>
        <row r="527">
          <cell r="A527" t="str">
            <v>CONTRATO DE OBRA No. 00-0660 DE 2011</v>
          </cell>
        </row>
        <row r="528">
          <cell r="B528" t="str">
            <v>OBJETO</v>
          </cell>
        </row>
        <row r="529">
          <cell r="A52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533">
          <cell r="A533" t="str">
            <v xml:space="preserve">UNIÓN TEMPORAL BATERIAS SANITARIAS 2011 </v>
          </cell>
        </row>
        <row r="534">
          <cell r="A534" t="str">
            <v>NIT: 900474715-6</v>
          </cell>
        </row>
        <row r="535">
          <cell r="A535" t="str">
            <v>Calle 27 A No. 17 - 81  Barrio San Luis (  (098) 8751609  -  È 3112628526  Arauca - Arauca</v>
          </cell>
        </row>
        <row r="537">
          <cell r="A537">
            <v>2.11</v>
          </cell>
          <cell r="B537" t="str">
            <v>BORDILLO EN CONCRETO 0.10X0.10-ENCHAPADO</v>
          </cell>
          <cell r="AD537" t="str">
            <v xml:space="preserve">UND: </v>
          </cell>
          <cell r="AE537" t="str">
            <v>ML</v>
          </cell>
        </row>
        <row r="539">
          <cell r="B539" t="str">
            <v>DESCRIPCION</v>
          </cell>
          <cell r="F539" t="str">
            <v>LONGITUD</v>
          </cell>
        </row>
        <row r="540">
          <cell r="F540" t="str">
            <v>(m)</v>
          </cell>
        </row>
        <row r="541">
          <cell r="B541" t="str">
            <v>Bordillo</v>
          </cell>
          <cell r="F541">
            <v>1.2</v>
          </cell>
        </row>
        <row r="543">
          <cell r="B543" t="str">
            <v>Para unidad sanitaria completa</v>
          </cell>
          <cell r="K543" t="str">
            <v>TOTAL</v>
          </cell>
          <cell r="M543">
            <v>1.2</v>
          </cell>
          <cell r="O543" t="str">
            <v>ml</v>
          </cell>
        </row>
        <row r="545">
          <cell r="B545" t="str">
            <v>NUMERO DE BATERIAS CONSTRUIDAS=</v>
          </cell>
          <cell r="L545">
            <v>54</v>
          </cell>
        </row>
        <row r="546">
          <cell r="B546" t="str">
            <v>CANTIDAD DE OBRA EJECUTADA         =</v>
          </cell>
          <cell r="L546">
            <v>64.8</v>
          </cell>
          <cell r="N546" t="str">
            <v>ml</v>
          </cell>
        </row>
        <row r="557">
          <cell r="B557" t="str">
            <v>TOTAL</v>
          </cell>
          <cell r="D557" t="str">
            <v>BORDILLO EN CONCRETO 0.10X0.10-ENCHAPADO</v>
          </cell>
          <cell r="AA557">
            <v>64.8</v>
          </cell>
          <cell r="AD557" t="str">
            <v>ML</v>
          </cell>
        </row>
        <row r="561">
          <cell r="E561" t="str">
            <v>CONTRATISTA</v>
          </cell>
          <cell r="U561" t="str">
            <v>INTERVENTORIA</v>
          </cell>
        </row>
        <row r="562">
          <cell r="E562" t="str">
            <v>ING. JORGE ELIECER MONJE MAHECHA</v>
          </cell>
          <cell r="U562" t="str">
            <v>ING. JAIME SAAVEDRA PERDOMO</v>
          </cell>
        </row>
        <row r="563">
          <cell r="E563" t="str">
            <v>R./L. UNION TEMPORAL BATERIAS SANITARIAS 2011</v>
          </cell>
          <cell r="U563" t="str">
            <v>R./L. COOPERATIVA CREER EN LO NUESTRO</v>
          </cell>
        </row>
        <row r="565">
          <cell r="A565" t="str">
            <v>MEMORIAS DE CALCULO ACTA DE MODIFICACION CANTIDADES DE OBRA E ITEMS NO PREVISTOS No. 1</v>
          </cell>
        </row>
        <row r="566">
          <cell r="A566" t="str">
            <v>CONTRATO DE OBRA No. 00-0660 DE 2011</v>
          </cell>
        </row>
        <row r="567">
          <cell r="B567" t="str">
            <v>OBJETO</v>
          </cell>
        </row>
        <row r="568">
          <cell r="A56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572">
          <cell r="A572" t="str">
            <v xml:space="preserve">UNIÓN TEMPORAL BATERIAS SANITARIAS 2011 </v>
          </cell>
        </row>
        <row r="573">
          <cell r="A573" t="str">
            <v>NIT: 900474715-6</v>
          </cell>
        </row>
        <row r="574">
          <cell r="A574" t="str">
            <v>Calle 27 A No. 17 - 81  Barrio San Luis (  (098) 8751609  -  È 3112628526  Arauca - Arauca</v>
          </cell>
        </row>
        <row r="575">
          <cell r="A575">
            <v>2.13</v>
          </cell>
          <cell r="B575" t="str">
            <v>PAÑETE LISO SOBRE MURO M-1:4, E=0.02</v>
          </cell>
          <cell r="AD575" t="str">
            <v xml:space="preserve">UND: </v>
          </cell>
          <cell r="AE575" t="str">
            <v>M2</v>
          </cell>
        </row>
        <row r="576">
          <cell r="B576" t="str">
            <v>DESCRIPCION</v>
          </cell>
          <cell r="F576" t="str">
            <v>ALTURA</v>
          </cell>
          <cell r="I576" t="str">
            <v>ANCHO</v>
          </cell>
          <cell r="K576" t="str">
            <v>No. Caras</v>
          </cell>
          <cell r="M576" t="str">
            <v>TOTAL</v>
          </cell>
        </row>
        <row r="577">
          <cell r="F577" t="str">
            <v>(m)</v>
          </cell>
          <cell r="I577" t="str">
            <v>(m)</v>
          </cell>
          <cell r="K577" t="str">
            <v>(Und)</v>
          </cell>
          <cell r="M577" t="str">
            <v>(m²)</v>
          </cell>
        </row>
        <row r="578">
          <cell r="B578" t="str">
            <v>Fachada Frontal Ext.</v>
          </cell>
          <cell r="F578">
            <v>2.15</v>
          </cell>
          <cell r="I578">
            <v>2.25</v>
          </cell>
          <cell r="K578">
            <v>1</v>
          </cell>
          <cell r="M578">
            <v>4.84</v>
          </cell>
        </row>
        <row r="579">
          <cell r="B579" t="str">
            <v>Resta Puerta</v>
          </cell>
          <cell r="F579">
            <v>2</v>
          </cell>
          <cell r="I579">
            <v>0.65</v>
          </cell>
          <cell r="K579">
            <v>-2</v>
          </cell>
          <cell r="M579">
            <v>-2.6</v>
          </cell>
        </row>
        <row r="580">
          <cell r="B580" t="str">
            <v>Fachada Frontal Int.</v>
          </cell>
          <cell r="F580">
            <v>2</v>
          </cell>
          <cell r="I580">
            <v>1.3</v>
          </cell>
          <cell r="K580">
            <v>1</v>
          </cell>
          <cell r="M580">
            <v>2.6</v>
          </cell>
        </row>
        <row r="581">
          <cell r="B581" t="str">
            <v>Fachada Post Ext. baño</v>
          </cell>
          <cell r="F581">
            <v>2.23</v>
          </cell>
          <cell r="I581">
            <v>2.25</v>
          </cell>
          <cell r="K581">
            <v>1</v>
          </cell>
          <cell r="M581">
            <v>5.0199999999999996</v>
          </cell>
        </row>
        <row r="582">
          <cell r="B582" t="str">
            <v>Fachada Post Int. baño</v>
          </cell>
          <cell r="F582">
            <v>2.15</v>
          </cell>
          <cell r="I582">
            <v>1.95</v>
          </cell>
          <cell r="K582">
            <v>1</v>
          </cell>
          <cell r="M582">
            <v>4.1900000000000004</v>
          </cell>
        </row>
        <row r="583">
          <cell r="B583" t="str">
            <v>Fachada Post.Ext e Int (lavadero)</v>
          </cell>
          <cell r="F583">
            <v>1.3</v>
          </cell>
          <cell r="I583">
            <v>1.18</v>
          </cell>
          <cell r="K583">
            <v>2</v>
          </cell>
          <cell r="M583">
            <v>3.07</v>
          </cell>
        </row>
        <row r="584">
          <cell r="B584" t="str">
            <v>Lateral derecha Ext. e Int</v>
          </cell>
          <cell r="F584">
            <v>2.15</v>
          </cell>
          <cell r="I584">
            <v>1.35</v>
          </cell>
          <cell r="K584">
            <v>2</v>
          </cell>
          <cell r="M584">
            <v>5.81</v>
          </cell>
        </row>
        <row r="585">
          <cell r="B585" t="str">
            <v>Lateral izquierda Ext.</v>
          </cell>
          <cell r="F585">
            <v>2.15</v>
          </cell>
          <cell r="I585">
            <v>1.5</v>
          </cell>
          <cell r="K585">
            <v>1</v>
          </cell>
          <cell r="M585">
            <v>3.23</v>
          </cell>
        </row>
        <row r="586">
          <cell r="B586" t="str">
            <v>Lateral izquierda Int.</v>
          </cell>
          <cell r="F586">
            <v>2.15</v>
          </cell>
          <cell r="I586">
            <v>1.2</v>
          </cell>
          <cell r="K586">
            <v>1</v>
          </cell>
          <cell r="M586">
            <v>2.58</v>
          </cell>
        </row>
        <row r="587">
          <cell r="B587" t="str">
            <v>Perfil del lavadero (m ext)</v>
          </cell>
          <cell r="F587">
            <v>1.18</v>
          </cell>
          <cell r="G587">
            <v>1.18</v>
          </cell>
          <cell r="I587">
            <v>0.15</v>
          </cell>
          <cell r="K587">
            <v>1</v>
          </cell>
          <cell r="M587">
            <v>0.18</v>
          </cell>
        </row>
        <row r="588">
          <cell r="B588" t="str">
            <v>Perfil del lavadero (m der)</v>
          </cell>
          <cell r="F588">
            <v>0.7</v>
          </cell>
          <cell r="I588">
            <v>0.15</v>
          </cell>
          <cell r="K588">
            <v>1</v>
          </cell>
          <cell r="M588">
            <v>0.11</v>
          </cell>
        </row>
        <row r="589">
          <cell r="B589" t="str">
            <v>Columna tanque B4</v>
          </cell>
          <cell r="F589">
            <v>2.8</v>
          </cell>
          <cell r="I589">
            <v>0.2</v>
          </cell>
          <cell r="K589">
            <v>4</v>
          </cell>
          <cell r="M589">
            <v>2.2400000000000002</v>
          </cell>
        </row>
        <row r="590">
          <cell r="B590" t="str">
            <v>Rest Perfil lavadero (m ext)</v>
          </cell>
          <cell r="F590">
            <v>1.3</v>
          </cell>
          <cell r="I590">
            <v>0.15</v>
          </cell>
          <cell r="K590">
            <v>-1</v>
          </cell>
          <cell r="M590">
            <v>-0.2</v>
          </cell>
        </row>
        <row r="591">
          <cell r="B591" t="str">
            <v>Columna A4</v>
          </cell>
          <cell r="F591">
            <v>2.15</v>
          </cell>
          <cell r="I591">
            <v>0.7</v>
          </cell>
          <cell r="K591">
            <v>1</v>
          </cell>
          <cell r="M591">
            <v>1.51</v>
          </cell>
        </row>
        <row r="592">
          <cell r="B592" t="str">
            <v>Ventana (descontar)</v>
          </cell>
          <cell r="F592">
            <v>0.3</v>
          </cell>
          <cell r="I592">
            <v>1</v>
          </cell>
          <cell r="K592">
            <v>-2</v>
          </cell>
          <cell r="M592">
            <v>-0.6</v>
          </cell>
        </row>
        <row r="593">
          <cell r="B593" t="str">
            <v>Cuchillas x 3</v>
          </cell>
          <cell r="F593">
            <v>0.35</v>
          </cell>
          <cell r="I593">
            <v>1.5</v>
          </cell>
          <cell r="K593">
            <v>6</v>
          </cell>
          <cell r="M593">
            <v>1.58</v>
          </cell>
        </row>
        <row r="594">
          <cell r="B594" t="str">
            <v>Viga aer zona lavadero front</v>
          </cell>
          <cell r="F594">
            <v>0.15</v>
          </cell>
          <cell r="I594">
            <v>1.18</v>
          </cell>
          <cell r="K594">
            <v>3</v>
          </cell>
          <cell r="M594">
            <v>0.53</v>
          </cell>
        </row>
        <row r="595">
          <cell r="B595" t="str">
            <v>Viga aer zona lavadero later</v>
          </cell>
          <cell r="F595">
            <v>0.15</v>
          </cell>
          <cell r="I595">
            <v>1.1000000000000001</v>
          </cell>
          <cell r="K595">
            <v>3</v>
          </cell>
          <cell r="M595">
            <v>0.5</v>
          </cell>
        </row>
        <row r="596">
          <cell r="B596" t="str">
            <v>Para unidad sanitaria completa</v>
          </cell>
          <cell r="K596" t="str">
            <v>TOTAL</v>
          </cell>
          <cell r="M596">
            <v>34.590000000000003</v>
          </cell>
          <cell r="O596" t="str">
            <v>m²</v>
          </cell>
        </row>
        <row r="597">
          <cell r="B597" t="str">
            <v>NUMERO DE BATERIAS CONSTRUIDAS=</v>
          </cell>
          <cell r="L597">
            <v>54</v>
          </cell>
        </row>
        <row r="598">
          <cell r="B598" t="str">
            <v>CANTIDAD DE OBRA EJECUTADA         =</v>
          </cell>
          <cell r="L598">
            <v>1867.8600000000001</v>
          </cell>
          <cell r="O598" t="str">
            <v>m²</v>
          </cell>
        </row>
        <row r="599">
          <cell r="B599" t="str">
            <v>TOTAL</v>
          </cell>
          <cell r="D599" t="str">
            <v>PAÑETE LISO SOBRE MURO M-1:4, E=0.02</v>
          </cell>
          <cell r="AA599">
            <v>1867.8600000000001</v>
          </cell>
          <cell r="AD599" t="str">
            <v>M2</v>
          </cell>
        </row>
        <row r="602">
          <cell r="E602" t="str">
            <v>CONTRATISTA</v>
          </cell>
          <cell r="U602" t="str">
            <v>INTERVENTORIA</v>
          </cell>
        </row>
        <row r="603">
          <cell r="E603" t="str">
            <v>ING. JORGE ELIECER MONJE MAHECHA</v>
          </cell>
          <cell r="U603" t="str">
            <v>ING. JAIME SAAVEDRA PERDOMO</v>
          </cell>
        </row>
        <row r="604">
          <cell r="E604" t="str">
            <v>R./L. UNION TEMPORAL BATERIAS SANITARIAS 2011</v>
          </cell>
          <cell r="U604" t="str">
            <v>R./L. COOPERATIVA CREER EN LO NUESTRO</v>
          </cell>
        </row>
        <row r="605">
          <cell r="A605" t="str">
            <v>MEMORIAS DE CALCULO ACTA DE MODIFICACION CANTIDADES DE OBRA E ITEMS NO PREVISTOS No. 1</v>
          </cell>
        </row>
        <row r="606">
          <cell r="A606" t="str">
            <v>CONTRATO DE OBRA No. 00-0660 DE 2011</v>
          </cell>
        </row>
        <row r="607">
          <cell r="B607" t="str">
            <v>OBJETO</v>
          </cell>
        </row>
        <row r="608">
          <cell r="A60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612">
          <cell r="A612" t="str">
            <v xml:space="preserve">UNIÓN TEMPORAL BATERIAS SANITARIAS 2011 </v>
          </cell>
        </row>
        <row r="613">
          <cell r="A613" t="str">
            <v>NIT: 900474715-6</v>
          </cell>
        </row>
        <row r="614">
          <cell r="A614" t="str">
            <v>Calle 27 A No. 17 - 81  Barrio San Luis (  (098) 8751609  -  È 3112628526  Arauca - Arauca</v>
          </cell>
        </row>
        <row r="615">
          <cell r="A615">
            <v>2.13</v>
          </cell>
          <cell r="B615" t="str">
            <v>PAÑETE LISO SOBRE MURO M-1:4, E=0.02</v>
          </cell>
          <cell r="AD615" t="str">
            <v xml:space="preserve">UND: </v>
          </cell>
          <cell r="AE615" t="str">
            <v>M2</v>
          </cell>
        </row>
        <row r="639">
          <cell r="B639" t="str">
            <v>TOTAL</v>
          </cell>
          <cell r="D639" t="str">
            <v>PAÑETE LISO SOBRE MURO M-1:4, E=0.02</v>
          </cell>
          <cell r="AA639">
            <v>1867.8600000000001</v>
          </cell>
          <cell r="AD639" t="str">
            <v>M2</v>
          </cell>
        </row>
        <row r="642">
          <cell r="E642" t="str">
            <v>CONTRATISTA</v>
          </cell>
          <cell r="U642" t="str">
            <v>INTERVENTORIA</v>
          </cell>
        </row>
        <row r="643">
          <cell r="E643" t="str">
            <v>ING. JORGE ELIECER MONJE MAHECHA</v>
          </cell>
          <cell r="U643" t="str">
            <v>ING. JAIME SAAVEDRA PERDOMO</v>
          </cell>
        </row>
        <row r="644">
          <cell r="E644" t="str">
            <v>R./L. UNION TEMPORAL BATERIAS SANITARIAS 2011</v>
          </cell>
          <cell r="U644" t="str">
            <v>R./L. COOPERATIVA CREER EN LO NUESTRO</v>
          </cell>
        </row>
        <row r="645">
          <cell r="A645" t="str">
            <v>MEMORIAS DE CALCULO ACTA DE MODIFICACION CANTIDADES DE OBRA E ITEMS NO PREVISTOS No. 1</v>
          </cell>
        </row>
        <row r="646">
          <cell r="A646" t="str">
            <v>CONTRATO DE OBRA No. 00-0660 DE 2011</v>
          </cell>
        </row>
        <row r="647">
          <cell r="B647" t="str">
            <v>OBJETO</v>
          </cell>
        </row>
        <row r="648">
          <cell r="A64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652">
          <cell r="A652" t="str">
            <v xml:space="preserve">UNIÓN TEMPORAL BATERIAS SANITARIAS 2011 </v>
          </cell>
        </row>
        <row r="653">
          <cell r="A653" t="str">
            <v>NIT: 900474715-6</v>
          </cell>
        </row>
        <row r="654">
          <cell r="A654" t="str">
            <v>Calle 27 A No. 17 - 81  Barrio San Luis (  (098) 8751609  -  È 3112628526  Arauca - Arauca</v>
          </cell>
        </row>
        <row r="655">
          <cell r="A655">
            <v>2.14</v>
          </cell>
          <cell r="B655" t="str">
            <v>VINILO SOBRE PAÑETE A 3 MANOS</v>
          </cell>
          <cell r="AD655" t="str">
            <v xml:space="preserve">UND: </v>
          </cell>
          <cell r="AE655" t="str">
            <v>M2</v>
          </cell>
        </row>
        <row r="656">
          <cell r="B656" t="str">
            <v>DESCRIPCION</v>
          </cell>
          <cell r="F656" t="str">
            <v>ALTURA</v>
          </cell>
          <cell r="I656" t="str">
            <v>ANCHO</v>
          </cell>
          <cell r="K656" t="str">
            <v>No. Caras</v>
          </cell>
          <cell r="M656" t="str">
            <v>TOTAL</v>
          </cell>
        </row>
        <row r="657">
          <cell r="F657" t="str">
            <v>(m)</v>
          </cell>
          <cell r="I657" t="str">
            <v>(m)</v>
          </cell>
          <cell r="K657" t="str">
            <v>(Und)</v>
          </cell>
          <cell r="M657" t="str">
            <v>(m²)</v>
          </cell>
        </row>
        <row r="658">
          <cell r="B658" t="str">
            <v>Fachada Frontal Ext.</v>
          </cell>
          <cell r="F658">
            <v>2.15</v>
          </cell>
          <cell r="I658">
            <v>2.25</v>
          </cell>
          <cell r="K658">
            <v>1</v>
          </cell>
          <cell r="M658">
            <v>4.84</v>
          </cell>
        </row>
        <row r="659">
          <cell r="B659" t="str">
            <v>Resta Puerta</v>
          </cell>
          <cell r="F659">
            <v>2</v>
          </cell>
          <cell r="I659">
            <v>0.65</v>
          </cell>
          <cell r="K659">
            <v>-1</v>
          </cell>
          <cell r="M659">
            <v>-1.3</v>
          </cell>
        </row>
        <row r="660">
          <cell r="B660" t="str">
            <v>Fachada Frontal Int.</v>
          </cell>
          <cell r="F660">
            <v>0.35</v>
          </cell>
          <cell r="I660">
            <v>1.3</v>
          </cell>
          <cell r="K660">
            <v>1</v>
          </cell>
          <cell r="M660">
            <v>0.46</v>
          </cell>
        </row>
        <row r="661">
          <cell r="B661" t="str">
            <v>Fachada Post Ext.</v>
          </cell>
          <cell r="F661">
            <v>2.23</v>
          </cell>
          <cell r="I661">
            <v>2.25</v>
          </cell>
          <cell r="K661">
            <v>1</v>
          </cell>
          <cell r="M661">
            <v>5.0199999999999996</v>
          </cell>
        </row>
        <row r="662">
          <cell r="B662" t="str">
            <v>Fachada Post Int.</v>
          </cell>
          <cell r="F662">
            <v>0.35</v>
          </cell>
          <cell r="I662">
            <v>1.95</v>
          </cell>
          <cell r="K662">
            <v>1</v>
          </cell>
          <cell r="M662">
            <v>0.68</v>
          </cell>
        </row>
        <row r="663">
          <cell r="B663" t="str">
            <v>Fachada Post Ext e Int lav</v>
          </cell>
          <cell r="F663">
            <v>1.3</v>
          </cell>
          <cell r="I663">
            <v>1.18</v>
          </cell>
          <cell r="K663">
            <v>2</v>
          </cell>
          <cell r="M663">
            <v>3.07</v>
          </cell>
        </row>
        <row r="664">
          <cell r="B664" t="str">
            <v>Resta Lavadero  y encha</v>
          </cell>
          <cell r="F664">
            <v>1.3</v>
          </cell>
          <cell r="I664">
            <v>1</v>
          </cell>
          <cell r="K664">
            <v>-1</v>
          </cell>
          <cell r="M664">
            <v>-1.3</v>
          </cell>
        </row>
        <row r="665">
          <cell r="B665" t="str">
            <v>Lateral derecha Ext.</v>
          </cell>
          <cell r="F665">
            <v>2.15</v>
          </cell>
          <cell r="I665">
            <v>1.35</v>
          </cell>
          <cell r="K665">
            <v>1</v>
          </cell>
          <cell r="M665">
            <v>2.9</v>
          </cell>
        </row>
        <row r="666">
          <cell r="B666" t="str">
            <v>Resta Lavadero  y encha</v>
          </cell>
          <cell r="F666">
            <v>1.3</v>
          </cell>
          <cell r="I666">
            <v>0.8</v>
          </cell>
          <cell r="K666">
            <v>-1</v>
          </cell>
          <cell r="M666">
            <v>-1.04</v>
          </cell>
        </row>
        <row r="667">
          <cell r="B667" t="str">
            <v>Lateral derecha Int.</v>
          </cell>
          <cell r="F667">
            <v>0.35</v>
          </cell>
          <cell r="I667">
            <v>1.27</v>
          </cell>
          <cell r="K667">
            <v>1</v>
          </cell>
          <cell r="M667">
            <v>0.44</v>
          </cell>
        </row>
        <row r="668">
          <cell r="B668" t="str">
            <v>Lateral izquierda Ext.</v>
          </cell>
          <cell r="F668">
            <v>2.15</v>
          </cell>
          <cell r="I668">
            <v>1.5</v>
          </cell>
          <cell r="K668">
            <v>1</v>
          </cell>
          <cell r="M668">
            <v>3.23</v>
          </cell>
        </row>
        <row r="669">
          <cell r="B669" t="str">
            <v>Lateral izquierda Int.</v>
          </cell>
          <cell r="F669">
            <v>0.35</v>
          </cell>
          <cell r="I669">
            <v>1.2</v>
          </cell>
          <cell r="K669">
            <v>1</v>
          </cell>
          <cell r="M669">
            <v>0.42</v>
          </cell>
        </row>
        <row r="670">
          <cell r="B670" t="str">
            <v>Ventana (descontar)</v>
          </cell>
          <cell r="F670">
            <v>0.3</v>
          </cell>
          <cell r="I670">
            <v>1</v>
          </cell>
          <cell r="K670">
            <v>-2</v>
          </cell>
          <cell r="M670">
            <v>-0.6</v>
          </cell>
        </row>
        <row r="671">
          <cell r="B671" t="str">
            <v>Perfil del lavadero (m ext)</v>
          </cell>
          <cell r="F671">
            <v>1.18</v>
          </cell>
          <cell r="G671">
            <v>1.18</v>
          </cell>
          <cell r="I671">
            <v>0.15</v>
          </cell>
          <cell r="K671">
            <v>1</v>
          </cell>
          <cell r="M671">
            <v>0.18</v>
          </cell>
        </row>
        <row r="672">
          <cell r="B672" t="str">
            <v>Perfil del lavadero (m der)</v>
          </cell>
          <cell r="F672">
            <v>0.7</v>
          </cell>
          <cell r="I672">
            <v>0.15</v>
          </cell>
          <cell r="K672">
            <v>1</v>
          </cell>
          <cell r="M672">
            <v>0.11</v>
          </cell>
        </row>
        <row r="673">
          <cell r="B673" t="str">
            <v>Cuchillas x 3</v>
          </cell>
          <cell r="F673">
            <v>0.35</v>
          </cell>
          <cell r="I673">
            <v>0.8</v>
          </cell>
          <cell r="K673">
            <v>6</v>
          </cell>
          <cell r="M673">
            <v>0.84</v>
          </cell>
        </row>
        <row r="674">
          <cell r="B674" t="str">
            <v>Columna 0,20x0,20</v>
          </cell>
          <cell r="F674">
            <v>2.15</v>
          </cell>
          <cell r="I674">
            <v>0.2</v>
          </cell>
          <cell r="K674">
            <v>4</v>
          </cell>
          <cell r="M674">
            <v>1.72</v>
          </cell>
        </row>
        <row r="675">
          <cell r="B675" t="str">
            <v>restar muro ext lav</v>
          </cell>
          <cell r="F675">
            <v>1.3</v>
          </cell>
          <cell r="G675">
            <v>1.3</v>
          </cell>
          <cell r="I675">
            <v>0.15</v>
          </cell>
          <cell r="K675">
            <v>-1</v>
          </cell>
          <cell r="M675">
            <v>-0.2</v>
          </cell>
        </row>
        <row r="676">
          <cell r="B676" t="str">
            <v>Columna 0,15x0,20</v>
          </cell>
          <cell r="F676">
            <v>2</v>
          </cell>
          <cell r="I676">
            <v>0.15</v>
          </cell>
          <cell r="K676">
            <v>1</v>
          </cell>
          <cell r="M676">
            <v>0.3</v>
          </cell>
        </row>
        <row r="677">
          <cell r="B677" t="str">
            <v>Columna 0,15x0,20</v>
          </cell>
          <cell r="F677">
            <v>2</v>
          </cell>
          <cell r="I677">
            <v>0.2</v>
          </cell>
          <cell r="K677">
            <v>1</v>
          </cell>
          <cell r="M677">
            <v>0.4</v>
          </cell>
        </row>
        <row r="678">
          <cell r="B678" t="str">
            <v>Columna 0,15x0,20</v>
          </cell>
          <cell r="F678">
            <v>2.15</v>
          </cell>
          <cell r="I678">
            <v>0.15</v>
          </cell>
          <cell r="K678">
            <v>1</v>
          </cell>
          <cell r="M678">
            <v>0.32</v>
          </cell>
        </row>
        <row r="679">
          <cell r="B679" t="str">
            <v>Columna 0,15x0,20</v>
          </cell>
          <cell r="F679">
            <v>2.15</v>
          </cell>
          <cell r="I679">
            <v>0.2</v>
          </cell>
          <cell r="K679">
            <v>1</v>
          </cell>
          <cell r="M679">
            <v>0.43</v>
          </cell>
        </row>
        <row r="680">
          <cell r="B680" t="str">
            <v>Viga aerea fachada F. lava</v>
          </cell>
          <cell r="F680">
            <v>0.15</v>
          </cell>
          <cell r="I680">
            <v>1.18</v>
          </cell>
          <cell r="K680">
            <v>3</v>
          </cell>
          <cell r="M680">
            <v>0.53</v>
          </cell>
        </row>
        <row r="681">
          <cell r="B681" t="str">
            <v>Viga aerea fachada D. lava</v>
          </cell>
          <cell r="F681">
            <v>0.15</v>
          </cell>
          <cell r="I681">
            <v>1.1000000000000001</v>
          </cell>
          <cell r="K681">
            <v>3</v>
          </cell>
          <cell r="M681">
            <v>0.5</v>
          </cell>
        </row>
        <row r="682">
          <cell r="B682" t="str">
            <v>Para unidad sanitaria completa</v>
          </cell>
          <cell r="K682" t="str">
            <v>TOTAL</v>
          </cell>
          <cell r="M682">
            <v>21.95</v>
          </cell>
          <cell r="O682" t="str">
            <v>m²</v>
          </cell>
        </row>
        <row r="683">
          <cell r="B683" t="str">
            <v>NUMERO DE BATERIAS CONSTRUIDAS=</v>
          </cell>
          <cell r="L683">
            <v>54</v>
          </cell>
        </row>
        <row r="684">
          <cell r="B684" t="str">
            <v>CANTIDAD DE OBRA EJECUTADA         =</v>
          </cell>
          <cell r="L684">
            <v>1185.3</v>
          </cell>
          <cell r="O684" t="str">
            <v>m²</v>
          </cell>
        </row>
        <row r="685">
          <cell r="A685" t="str">
            <v>MEMORIAS DE CALCULO ACTA DE MODIFICACION CANTIDADES DE OBRA E ITEMS NO PREVISTOS No. 1</v>
          </cell>
        </row>
        <row r="686">
          <cell r="A686" t="str">
            <v>CONTRATO DE OBRA No. 00-0660 DE 2011</v>
          </cell>
        </row>
        <row r="687">
          <cell r="B687" t="str">
            <v>OBJETO</v>
          </cell>
        </row>
        <row r="688">
          <cell r="A68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692">
          <cell r="A692" t="str">
            <v xml:space="preserve">UNIÓN TEMPORAL BATERIAS SANITARIAS 2011 </v>
          </cell>
        </row>
        <row r="693">
          <cell r="A693" t="str">
            <v>NIT: 900474715-6</v>
          </cell>
        </row>
        <row r="694">
          <cell r="A694" t="str">
            <v>Calle 27 A No. 17 - 81  Barrio San Luis (  (098) 8751609  -  È 3112628526  Arauca - Arauca</v>
          </cell>
        </row>
        <row r="695">
          <cell r="A695">
            <v>2.14</v>
          </cell>
          <cell r="B695" t="str">
            <v>VINILO SOBRE PAÑETE A 3 MANOS</v>
          </cell>
          <cell r="AD695" t="str">
            <v xml:space="preserve">UND: </v>
          </cell>
          <cell r="AE695" t="str">
            <v>M2</v>
          </cell>
        </row>
        <row r="719">
          <cell r="B719" t="str">
            <v>TOTAL</v>
          </cell>
          <cell r="D719" t="str">
            <v>VINILO SOBRE PAÑETE A 3 MANOS</v>
          </cell>
          <cell r="AA719">
            <v>1185.3</v>
          </cell>
          <cell r="AD719" t="str">
            <v>M2</v>
          </cell>
        </row>
        <row r="722">
          <cell r="E722" t="str">
            <v>CONTRATISTA</v>
          </cell>
          <cell r="U722" t="str">
            <v>INTERVENTORIA</v>
          </cell>
        </row>
        <row r="723">
          <cell r="E723" t="str">
            <v>ING. JORGE ELIECER MONJE MAHECHA</v>
          </cell>
          <cell r="U723" t="str">
            <v>ING. JAIME SAAVEDRA PERDOMO</v>
          </cell>
        </row>
        <row r="724">
          <cell r="E724" t="str">
            <v>R./L. UNION TEMPORAL BATERIAS SANITARIAS 2011</v>
          </cell>
          <cell r="U724" t="str">
            <v>R./L. COOPERATIVA CREER EN LO NUESTRO</v>
          </cell>
        </row>
        <row r="726">
          <cell r="A726" t="str">
            <v>MEMORIAS DE CALCULO ACTA DE MODIFICACION CANTIDADES DE OBRA E ITEMS NO PREVISTOS No. 1</v>
          </cell>
        </row>
        <row r="727">
          <cell r="A727" t="str">
            <v>CONTRATO DE OBRA No. 00-0660 DE 2011</v>
          </cell>
        </row>
        <row r="728">
          <cell r="B728" t="str">
            <v>OBJETO</v>
          </cell>
        </row>
        <row r="729">
          <cell r="A72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733">
          <cell r="A733" t="str">
            <v xml:space="preserve">UNIÓN TEMPORAL BATERIAS SANITARIAS 2011 </v>
          </cell>
        </row>
        <row r="734">
          <cell r="A734" t="str">
            <v>NIT: 900474715-6</v>
          </cell>
        </row>
        <row r="735">
          <cell r="A735" t="str">
            <v>Calle 27 A No. 17 - 81  Barrio San Luis (  (098) 8751609  -  È 3112628526  Arauca - Arauca</v>
          </cell>
        </row>
        <row r="737">
          <cell r="A737">
            <v>2.15</v>
          </cell>
          <cell r="B737" t="str">
            <v>ENCHAPES DE MUROS EN CERAMICA</v>
          </cell>
          <cell r="AD737" t="str">
            <v xml:space="preserve">UND: </v>
          </cell>
          <cell r="AE737" t="str">
            <v>M2</v>
          </cell>
        </row>
        <row r="739">
          <cell r="B739" t="str">
            <v>DESCRIPCION</v>
          </cell>
          <cell r="F739" t="str">
            <v>ALTURA</v>
          </cell>
          <cell r="I739" t="str">
            <v>ANCHO</v>
          </cell>
          <cell r="K739" t="str">
            <v>TOTAL</v>
          </cell>
        </row>
        <row r="740">
          <cell r="F740" t="str">
            <v>(m)</v>
          </cell>
          <cell r="I740" t="str">
            <v>(m)</v>
          </cell>
          <cell r="K740" t="str">
            <v>(m²)</v>
          </cell>
        </row>
        <row r="741">
          <cell r="B741" t="str">
            <v>Baño F posterior</v>
          </cell>
          <cell r="F741">
            <v>1.8</v>
          </cell>
          <cell r="I741">
            <v>1.95</v>
          </cell>
          <cell r="K741">
            <v>3.51</v>
          </cell>
        </row>
        <row r="742">
          <cell r="B742" t="str">
            <v>Baño F frontal</v>
          </cell>
          <cell r="F742">
            <v>1.8</v>
          </cell>
          <cell r="I742">
            <v>1.3</v>
          </cell>
          <cell r="K742">
            <v>2.34</v>
          </cell>
        </row>
        <row r="743">
          <cell r="B743" t="str">
            <v>Baño Lat der.</v>
          </cell>
          <cell r="F743">
            <v>1.8</v>
          </cell>
          <cell r="I743">
            <v>1.25</v>
          </cell>
          <cell r="K743">
            <v>2.25</v>
          </cell>
        </row>
        <row r="744">
          <cell r="B744" t="str">
            <v>Baño Lat izq.</v>
          </cell>
          <cell r="F744">
            <v>1.8</v>
          </cell>
          <cell r="I744">
            <v>1.2</v>
          </cell>
          <cell r="K744">
            <v>2.16</v>
          </cell>
        </row>
        <row r="745">
          <cell r="B745" t="str">
            <v>Ventana (descontar)</v>
          </cell>
          <cell r="F745">
            <v>0.1</v>
          </cell>
          <cell r="I745">
            <v>-1</v>
          </cell>
          <cell r="K745">
            <v>-0.1</v>
          </cell>
        </row>
        <row r="746">
          <cell r="B746" t="str">
            <v>Area lavamanos</v>
          </cell>
          <cell r="F746">
            <v>0.4</v>
          </cell>
          <cell r="I746">
            <v>0.6</v>
          </cell>
          <cell r="K746">
            <v>0.24</v>
          </cell>
        </row>
        <row r="747">
          <cell r="B747" t="str">
            <v>Area lavadero</v>
          </cell>
          <cell r="F747">
            <v>0.4</v>
          </cell>
          <cell r="I747">
            <v>2.2000000000000002</v>
          </cell>
          <cell r="K747">
            <v>0.88</v>
          </cell>
        </row>
        <row r="748">
          <cell r="I748" t="str">
            <v>TOTAL</v>
          </cell>
          <cell r="K748">
            <v>11.28</v>
          </cell>
          <cell r="M748" t="str">
            <v>m²</v>
          </cell>
        </row>
        <row r="751">
          <cell r="B751" t="str">
            <v>Para unidad sanitaria completa</v>
          </cell>
          <cell r="I751">
            <v>11.28</v>
          </cell>
          <cell r="K751" t="str">
            <v>m²</v>
          </cell>
        </row>
        <row r="753">
          <cell r="B753" t="str">
            <v>NUMERO DE BATERIAS CONSTRUIDAS=</v>
          </cell>
          <cell r="L753">
            <v>54</v>
          </cell>
        </row>
        <row r="754">
          <cell r="B754" t="str">
            <v>CANTIDAD DE OBRA EJECUTADA         =</v>
          </cell>
          <cell r="L754">
            <v>609.12</v>
          </cell>
          <cell r="O754" t="str">
            <v>m²</v>
          </cell>
        </row>
        <row r="757">
          <cell r="B757" t="str">
            <v>TOTAL</v>
          </cell>
          <cell r="D757" t="str">
            <v>ENCHAPES DE MUROS EN CERAMICA</v>
          </cell>
          <cell r="AA757">
            <v>609.12</v>
          </cell>
          <cell r="AD757" t="str">
            <v>M2</v>
          </cell>
        </row>
        <row r="761">
          <cell r="E761" t="str">
            <v>CONTRATISTA</v>
          </cell>
          <cell r="U761" t="str">
            <v>INTERVENTORIA</v>
          </cell>
        </row>
        <row r="762">
          <cell r="E762" t="str">
            <v>ING. JORGE ELIECER MONJE MAHECHA</v>
          </cell>
          <cell r="U762" t="str">
            <v>ING. JAIME SAAVEDRA PERDOMO</v>
          </cell>
        </row>
        <row r="763">
          <cell r="E763" t="str">
            <v>R./L. UNION TEMPORAL BATERIAS SANITARIAS 2011</v>
          </cell>
          <cell r="U763" t="str">
            <v>R./L. COOPERATIVA CREER EN LO NUESTRO</v>
          </cell>
        </row>
        <row r="766">
          <cell r="A766" t="str">
            <v>MEMORIAS DE CALCULO ACTA DE MODIFICACION CANTIDADES DE OBRA E ITEMS NO PREVISTOS No. 1</v>
          </cell>
        </row>
        <row r="767">
          <cell r="A767" t="str">
            <v>CONTRATO DE OBRA No. 00-0660 DE 2011</v>
          </cell>
        </row>
        <row r="768">
          <cell r="B768" t="str">
            <v>OBJETO</v>
          </cell>
        </row>
        <row r="769">
          <cell r="A76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773">
          <cell r="A773" t="str">
            <v xml:space="preserve">UNIÓN TEMPORAL BATERIAS SANITARIAS 2011 </v>
          </cell>
        </row>
        <row r="774">
          <cell r="A774" t="str">
            <v>NIT: 900474715-6</v>
          </cell>
        </row>
        <row r="775">
          <cell r="A775" t="str">
            <v>Calle 27 A No. 17 - 81  Barrio San Luis (  (098) 8751609  -  È 3112628526  Arauca - Arauca</v>
          </cell>
        </row>
        <row r="777">
          <cell r="A777">
            <v>2.16</v>
          </cell>
          <cell r="B777" t="str">
            <v>ACERO DE REFUERZO DE 60000 PSI, CORTE FIGURADO Y AMARRE</v>
          </cell>
          <cell r="AD777" t="str">
            <v xml:space="preserve">UND: </v>
          </cell>
          <cell r="AE777" t="str">
            <v>KG</v>
          </cell>
        </row>
        <row r="778">
          <cell r="W778" t="str">
            <v>Zapata TIPO  Z1 (3 UNIDADES)</v>
          </cell>
        </row>
        <row r="779">
          <cell r="B779" t="str">
            <v>ELEMENTO</v>
          </cell>
          <cell r="G779" t="str">
            <v>Ø</v>
          </cell>
          <cell r="I779" t="str">
            <v>LONGITUD</v>
          </cell>
          <cell r="L779" t="str">
            <v>CANT</v>
          </cell>
          <cell r="N779" t="str">
            <v>L TOT</v>
          </cell>
          <cell r="Q779" t="str">
            <v>PESO</v>
          </cell>
          <cell r="T779" t="str">
            <v>Peso Tot</v>
          </cell>
        </row>
        <row r="780">
          <cell r="G780" t="str">
            <v>"</v>
          </cell>
          <cell r="I780" t="str">
            <v>(m)</v>
          </cell>
          <cell r="L780" t="str">
            <v>(Und)</v>
          </cell>
          <cell r="N780" t="str">
            <v>(m)</v>
          </cell>
          <cell r="Q780" t="str">
            <v>(Kg / m)</v>
          </cell>
          <cell r="T780" t="str">
            <v>(Kg)</v>
          </cell>
        </row>
        <row r="781">
          <cell r="B781" t="str">
            <v>Zapata TIPO  Z1 (3 UNIDADES)</v>
          </cell>
          <cell r="G781" t="str">
            <v>3/8</v>
          </cell>
          <cell r="I781">
            <v>0.6</v>
          </cell>
          <cell r="L781">
            <v>30</v>
          </cell>
          <cell r="N781">
            <v>18</v>
          </cell>
          <cell r="Q781">
            <v>0.56000000000000005</v>
          </cell>
          <cell r="T781">
            <v>10.08</v>
          </cell>
        </row>
        <row r="782">
          <cell r="B782" t="str">
            <v>Zapata TIPO Z2 (1 UNIDAD)</v>
          </cell>
          <cell r="G782" t="str">
            <v>1/2</v>
          </cell>
          <cell r="I782">
            <v>0.9</v>
          </cell>
          <cell r="L782">
            <v>12</v>
          </cell>
          <cell r="N782">
            <v>10.8</v>
          </cell>
          <cell r="Q782">
            <v>0.99399999999999999</v>
          </cell>
          <cell r="T782">
            <v>10.74</v>
          </cell>
        </row>
        <row r="783">
          <cell r="B783" t="str">
            <v>Viga cimentación 1, 3 y 4 de A a B</v>
          </cell>
        </row>
        <row r="784">
          <cell r="G784" t="str">
            <v>1/2</v>
          </cell>
          <cell r="I784">
            <v>1.55</v>
          </cell>
          <cell r="L784">
            <v>12</v>
          </cell>
          <cell r="N784">
            <v>18.600000000000001</v>
          </cell>
          <cell r="Q784">
            <v>0.99399999999999999</v>
          </cell>
          <cell r="T784">
            <v>18.489999999999998</v>
          </cell>
        </row>
        <row r="785">
          <cell r="G785" t="str">
            <v>3/8</v>
          </cell>
          <cell r="I785">
            <v>0.5</v>
          </cell>
          <cell r="L785">
            <v>39</v>
          </cell>
          <cell r="N785">
            <v>19.5</v>
          </cell>
          <cell r="Q785">
            <v>0.56000000000000005</v>
          </cell>
          <cell r="T785">
            <v>10.92</v>
          </cell>
        </row>
        <row r="786">
          <cell r="B786" t="str">
            <v>Viga cimentación A y B de 1 a 4</v>
          </cell>
          <cell r="W786" t="str">
            <v>Zapata TIPO Z2 (1 UNIDAD)</v>
          </cell>
        </row>
        <row r="787">
          <cell r="G787" t="str">
            <v>1/2</v>
          </cell>
          <cell r="I787">
            <v>3.7</v>
          </cell>
          <cell r="L787">
            <v>8</v>
          </cell>
          <cell r="N787">
            <v>29.6</v>
          </cell>
          <cell r="Q787">
            <v>0.99399999999999999</v>
          </cell>
          <cell r="T787">
            <v>29.42</v>
          </cell>
        </row>
        <row r="788">
          <cell r="G788" t="str">
            <v>3/8</v>
          </cell>
          <cell r="I788">
            <v>0.5</v>
          </cell>
          <cell r="L788">
            <v>64</v>
          </cell>
          <cell r="N788">
            <v>32</v>
          </cell>
          <cell r="Q788">
            <v>0.56000000000000005</v>
          </cell>
          <cell r="T788">
            <v>17.920000000000002</v>
          </cell>
        </row>
        <row r="789">
          <cell r="B789" t="str">
            <v>Viga aerea A y B de 1 a 4</v>
          </cell>
        </row>
        <row r="790">
          <cell r="G790" t="str">
            <v>3/8</v>
          </cell>
          <cell r="I790">
            <v>3.68</v>
          </cell>
          <cell r="L790">
            <v>8</v>
          </cell>
          <cell r="N790">
            <v>29.44</v>
          </cell>
          <cell r="Q790">
            <v>0.56000000000000005</v>
          </cell>
          <cell r="S790">
            <v>16.489999999999998</v>
          </cell>
        </row>
        <row r="791">
          <cell r="G791" t="str">
            <v>1/4</v>
          </cell>
          <cell r="I791">
            <v>0.5</v>
          </cell>
          <cell r="L791">
            <v>64</v>
          </cell>
          <cell r="N791">
            <v>32</v>
          </cell>
          <cell r="Q791">
            <v>0.248</v>
          </cell>
          <cell r="S791">
            <v>7.94</v>
          </cell>
        </row>
        <row r="792">
          <cell r="B792" t="str">
            <v>Viga aerea de 1 a 2 de A, B y C</v>
          </cell>
        </row>
        <row r="793">
          <cell r="G793" t="str">
            <v>3/8</v>
          </cell>
          <cell r="I793">
            <v>1.55</v>
          </cell>
          <cell r="L793">
            <v>12</v>
          </cell>
          <cell r="N793">
            <v>18.600000000000001</v>
          </cell>
          <cell r="Q793">
            <v>0.56000000000000005</v>
          </cell>
          <cell r="S793">
            <v>10.42</v>
          </cell>
        </row>
        <row r="794">
          <cell r="G794" t="str">
            <v>1/4</v>
          </cell>
          <cell r="I794">
            <v>0.5</v>
          </cell>
          <cell r="L794">
            <v>39</v>
          </cell>
          <cell r="N794">
            <v>19.5</v>
          </cell>
          <cell r="Q794">
            <v>0.248</v>
          </cell>
          <cell r="S794">
            <v>4.84</v>
          </cell>
          <cell r="W794" t="str">
            <v>Viga cimentación 1, 3 y 4 de A a B</v>
          </cell>
        </row>
        <row r="795">
          <cell r="B795" t="str">
            <v>3 Columnas de  0,15X0,20</v>
          </cell>
        </row>
        <row r="796">
          <cell r="G796" t="str">
            <v>3/8</v>
          </cell>
          <cell r="I796">
            <v>3.05</v>
          </cell>
          <cell r="L796">
            <v>12</v>
          </cell>
          <cell r="N796">
            <v>36.599999999999994</v>
          </cell>
          <cell r="Q796">
            <v>0.56000000000000005</v>
          </cell>
          <cell r="S796">
            <v>20.5</v>
          </cell>
        </row>
        <row r="797">
          <cell r="G797" t="str">
            <v>3/8</v>
          </cell>
          <cell r="I797">
            <v>0.6</v>
          </cell>
          <cell r="L797">
            <v>75</v>
          </cell>
          <cell r="N797">
            <v>45</v>
          </cell>
          <cell r="Q797">
            <v>0.56000000000000005</v>
          </cell>
          <cell r="S797">
            <v>25.2</v>
          </cell>
        </row>
        <row r="798">
          <cell r="B798" t="str">
            <v>Placa soporte Tanque elevado</v>
          </cell>
        </row>
        <row r="799">
          <cell r="G799" t="str">
            <v>1/2</v>
          </cell>
          <cell r="I799">
            <v>1</v>
          </cell>
          <cell r="L799">
            <v>18</v>
          </cell>
          <cell r="N799">
            <v>18</v>
          </cell>
          <cell r="Q799">
            <v>0.99399999999999999</v>
          </cell>
          <cell r="S799">
            <v>17.89</v>
          </cell>
        </row>
        <row r="800">
          <cell r="B800" t="str">
            <v>Sardinel</v>
          </cell>
        </row>
        <row r="801">
          <cell r="G801" t="str">
            <v>3/8</v>
          </cell>
          <cell r="I801">
            <v>10.15</v>
          </cell>
          <cell r="L801">
            <v>2</v>
          </cell>
          <cell r="N801">
            <v>20.3</v>
          </cell>
          <cell r="Q801">
            <v>0.56000000000000005</v>
          </cell>
          <cell r="S801">
            <v>11.37</v>
          </cell>
        </row>
        <row r="802">
          <cell r="G802" t="str">
            <v>1/4</v>
          </cell>
          <cell r="I802">
            <v>0.26</v>
          </cell>
          <cell r="L802">
            <v>48</v>
          </cell>
          <cell r="N802">
            <v>12.48</v>
          </cell>
          <cell r="Q802">
            <v>0.248</v>
          </cell>
          <cell r="S802">
            <v>3.1</v>
          </cell>
        </row>
        <row r="806">
          <cell r="A806" t="str">
            <v>MEMORIAS DE CALCULO ACTA DE MODIFICACION CANTIDADES DE OBRA E ITEMS NO PREVISTOS No. 1</v>
          </cell>
        </row>
        <row r="807">
          <cell r="A807" t="str">
            <v>CONTRATO DE OBRA No. 00-0660 DE 2011</v>
          </cell>
        </row>
        <row r="808">
          <cell r="B808" t="str">
            <v>OBJETO</v>
          </cell>
        </row>
        <row r="809">
          <cell r="A80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813">
          <cell r="A813" t="str">
            <v xml:space="preserve">UNIÓN TEMPORAL BATERIAS SANITARIAS 2011 </v>
          </cell>
        </row>
        <row r="814">
          <cell r="A814" t="str">
            <v>NIT: 900474715-6</v>
          </cell>
        </row>
        <row r="815">
          <cell r="A815" t="str">
            <v>Calle 27 A No. 17 - 81  Barrio San Luis (  (098) 8751609  -  È 3112628526  Arauca - Arauca</v>
          </cell>
        </row>
        <row r="817">
          <cell r="A817">
            <v>2.16</v>
          </cell>
          <cell r="B817" t="str">
            <v>ACERO DE REFUERZO DE 60000 PSI, CORTE FIGURADO Y AMARRE</v>
          </cell>
          <cell r="AD817" t="str">
            <v xml:space="preserve">UND: </v>
          </cell>
          <cell r="AE817" t="str">
            <v>KG</v>
          </cell>
        </row>
        <row r="818">
          <cell r="O818" t="str">
            <v>Viga cimentación A y B de 1 a 4</v>
          </cell>
          <cell r="X818" t="str">
            <v>Viga aerea A y B de 1 a 4</v>
          </cell>
        </row>
        <row r="819">
          <cell r="B819" t="str">
            <v>Placa de piso Malla electrosoldada M106 (peso = a*1,684kg/m2)</v>
          </cell>
        </row>
        <row r="820">
          <cell r="F820" t="str">
            <v>LONGITUD</v>
          </cell>
          <cell r="I820" t="str">
            <v>ANCHO</v>
          </cell>
          <cell r="K820" t="str">
            <v xml:space="preserve">PESO </v>
          </cell>
          <cell r="L820" t="str">
            <v>PESO T (KG)</v>
          </cell>
        </row>
        <row r="821">
          <cell r="K821" t="str">
            <v>(kg/m2)</v>
          </cell>
        </row>
        <row r="822">
          <cell r="B822" t="str">
            <v>anden frontal</v>
          </cell>
          <cell r="F822">
            <v>4.3</v>
          </cell>
          <cell r="I822">
            <v>0.7</v>
          </cell>
          <cell r="K822">
            <v>1.6839999999999999</v>
          </cell>
          <cell r="L822">
            <v>5.07</v>
          </cell>
        </row>
        <row r="823">
          <cell r="B823" t="str">
            <v>2 andenes laterales</v>
          </cell>
          <cell r="F823">
            <v>2.9</v>
          </cell>
          <cell r="I823">
            <v>0.6</v>
          </cell>
          <cell r="K823">
            <v>1.6839999999999999</v>
          </cell>
          <cell r="L823">
            <v>2.93</v>
          </cell>
        </row>
        <row r="824">
          <cell r="B824" t="str">
            <v>Area lavadero</v>
          </cell>
          <cell r="F824">
            <v>1.1499999999999999</v>
          </cell>
          <cell r="I824">
            <v>1.08</v>
          </cell>
          <cell r="K824">
            <v>0</v>
          </cell>
          <cell r="L824">
            <v>0</v>
          </cell>
        </row>
        <row r="825">
          <cell r="B825" t="str">
            <v>tapa caja inspección</v>
          </cell>
          <cell r="F825">
            <v>0.44</v>
          </cell>
          <cell r="I825">
            <v>0.44</v>
          </cell>
          <cell r="K825">
            <v>1.6839999999999999</v>
          </cell>
          <cell r="L825">
            <v>0.33</v>
          </cell>
        </row>
        <row r="826">
          <cell r="A826" t="str">
            <v>Para unidad sanitaria completa</v>
          </cell>
          <cell r="I826" t="str">
            <v>TOTAL (Kg)</v>
          </cell>
          <cell r="L826">
            <v>223.65</v>
          </cell>
        </row>
        <row r="827">
          <cell r="A827" t="str">
            <v>NUMERO DE BATERIAS CONSTRUIDAS=</v>
          </cell>
          <cell r="K827">
            <v>54</v>
          </cell>
        </row>
        <row r="828">
          <cell r="A828" t="str">
            <v>CANTIDAD DE OBRA EJECUTADA         =</v>
          </cell>
          <cell r="K828">
            <v>12077.1</v>
          </cell>
        </row>
        <row r="829">
          <cell r="X829" t="str">
            <v>3 Columnas de  0,15X0,20</v>
          </cell>
        </row>
        <row r="830">
          <cell r="B830" t="str">
            <v>Sardinel</v>
          </cell>
          <cell r="I830" t="str">
            <v>Viga aerea de 1 a 2 de A, B y C</v>
          </cell>
          <cell r="P830" t="str">
            <v>Placa soporte Tanque elevado</v>
          </cell>
        </row>
        <row r="839">
          <cell r="B839" t="str">
            <v>TOTAL</v>
          </cell>
          <cell r="D839" t="str">
            <v>ACERO DE REFUERZO DE 60000 PSI, CORTE FIGURADO Y AMARRE</v>
          </cell>
          <cell r="AA839">
            <v>12077.1</v>
          </cell>
          <cell r="AD839" t="str">
            <v>KG</v>
          </cell>
        </row>
        <row r="842">
          <cell r="E842" t="str">
            <v>CONTRATISTA</v>
          </cell>
          <cell r="U842" t="str">
            <v>INTERVENTORIA</v>
          </cell>
        </row>
        <row r="843">
          <cell r="E843" t="str">
            <v>ING. JORGE ELIECER MONJE MAHECHA</v>
          </cell>
          <cell r="U843" t="str">
            <v>ING. JAIME SAAVEDRA PERDOMO</v>
          </cell>
        </row>
        <row r="844">
          <cell r="E844" t="str">
            <v>R./L. R./L. UNION TEMPORAL BATERIAS SANITARIAS 2011</v>
          </cell>
          <cell r="U844" t="str">
            <v>R./L. COOPERATIVA CREER EN LO NUESTRO</v>
          </cell>
        </row>
        <row r="845">
          <cell r="A845" t="str">
            <v>MEMORIAS DE CALCULO ACTA DE MODIFICACION CANTIDADES DE OBRA E ITEMS NO PREVISTOS No. 1</v>
          </cell>
        </row>
        <row r="846">
          <cell r="A846" t="str">
            <v>CONTRATO DE OBRA No. 00-0660 DE 2011</v>
          </cell>
        </row>
        <row r="847">
          <cell r="B847" t="str">
            <v>OBJETO</v>
          </cell>
        </row>
        <row r="848">
          <cell r="A84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852">
          <cell r="A852" t="str">
            <v xml:space="preserve">UNIÓN TEMPORAL BATERIAS SANITARIAS 2011 </v>
          </cell>
        </row>
        <row r="853">
          <cell r="A853" t="str">
            <v>NIT: 900474715-6</v>
          </cell>
        </row>
        <row r="854">
          <cell r="A854" t="str">
            <v>Calle 27 A No. 17 - 81  Barrio San Luis (  (098) 8751609  -  È 3112628526  Arauca - Arauca</v>
          </cell>
        </row>
        <row r="856">
          <cell r="A856">
            <v>3.1</v>
          </cell>
          <cell r="B856" t="str">
            <v>SUMINISTRO E INSTALACIÓN DE PUERTA EN LAMINA DOBLADA CAL. 18 CON MARCO (Inc anticorrosivo y cerradura), E=0.15</v>
          </cell>
          <cell r="AD856" t="str">
            <v xml:space="preserve">UND: </v>
          </cell>
          <cell r="AE856" t="str">
            <v xml:space="preserve">m²   </v>
          </cell>
        </row>
        <row r="858">
          <cell r="B858" t="str">
            <v>UBICACIÓN</v>
          </cell>
          <cell r="F858" t="str">
            <v>ALTO</v>
          </cell>
          <cell r="I858" t="str">
            <v>ANCHO</v>
          </cell>
          <cell r="K858" t="str">
            <v>TOTAL</v>
          </cell>
        </row>
        <row r="859">
          <cell r="F859" t="str">
            <v>(m)</v>
          </cell>
          <cell r="I859" t="str">
            <v>(m)</v>
          </cell>
          <cell r="K859" t="str">
            <v>(m²)</v>
          </cell>
        </row>
        <row r="860">
          <cell r="B860" t="str">
            <v>Puerta acceso</v>
          </cell>
          <cell r="F860">
            <v>2</v>
          </cell>
          <cell r="I860">
            <v>0.65</v>
          </cell>
          <cell r="K860">
            <v>1.3</v>
          </cell>
        </row>
        <row r="862">
          <cell r="B862" t="str">
            <v>Para unidad sanitaria completa</v>
          </cell>
          <cell r="I862" t="str">
            <v>TOTAL</v>
          </cell>
          <cell r="K862">
            <v>1.3</v>
          </cell>
          <cell r="M862" t="str">
            <v>m²</v>
          </cell>
        </row>
        <row r="863">
          <cell r="B863" t="str">
            <v>NUMERO DE BATERIAS CONSTRUIDAS=</v>
          </cell>
          <cell r="L863">
            <v>54</v>
          </cell>
        </row>
        <row r="864">
          <cell r="B864" t="str">
            <v>CANTIDAD DE OBRA EJECUTADA         =</v>
          </cell>
          <cell r="L864">
            <v>70.2</v>
          </cell>
          <cell r="N864" t="str">
            <v>m²</v>
          </cell>
        </row>
        <row r="866">
          <cell r="A866" t="str">
            <v>TOTAL</v>
          </cell>
          <cell r="C866" t="str">
            <v>SUMINISTRO E INSTALACIÓN DE PUERTA EN LAMINA DOBLADA CAL. 18 CON MARCO (Inc anticorrosivo y cerradura), E=0.15</v>
          </cell>
          <cell r="AC866">
            <v>70.2</v>
          </cell>
          <cell r="AE866" t="str">
            <v xml:space="preserve">m²   </v>
          </cell>
        </row>
        <row r="868">
          <cell r="A868">
            <v>3.2</v>
          </cell>
          <cell r="B868" t="str">
            <v>VENTANA EN LAMINA METALICA CAL 18, E=0.15</v>
          </cell>
          <cell r="AD868" t="str">
            <v xml:space="preserve">UND: </v>
          </cell>
          <cell r="AE868" t="str">
            <v>M2</v>
          </cell>
        </row>
        <row r="870">
          <cell r="B870" t="str">
            <v>UBICACIÓN</v>
          </cell>
          <cell r="F870" t="str">
            <v>ALTO</v>
          </cell>
          <cell r="I870" t="str">
            <v>ANCHO</v>
          </cell>
          <cell r="K870" t="str">
            <v>TOTAL</v>
          </cell>
        </row>
        <row r="871">
          <cell r="F871" t="str">
            <v>(m)</v>
          </cell>
          <cell r="I871" t="str">
            <v>(m)</v>
          </cell>
          <cell r="K871" t="str">
            <v>(m²)</v>
          </cell>
        </row>
        <row r="872">
          <cell r="B872" t="str">
            <v>Ventana baño</v>
          </cell>
          <cell r="F872">
            <v>0.3</v>
          </cell>
          <cell r="I872">
            <v>1</v>
          </cell>
          <cell r="K872">
            <v>0.3</v>
          </cell>
        </row>
        <row r="874">
          <cell r="B874" t="str">
            <v>Para unidad sanitaria completa</v>
          </cell>
          <cell r="I874" t="str">
            <v>TOTAL</v>
          </cell>
          <cell r="K874">
            <v>0.3</v>
          </cell>
          <cell r="M874" t="str">
            <v>m²</v>
          </cell>
        </row>
        <row r="875">
          <cell r="B875" t="str">
            <v>NUMERO DE BATERIAS CONSTRUIDAS=</v>
          </cell>
          <cell r="L875">
            <v>54</v>
          </cell>
        </row>
        <row r="876">
          <cell r="B876" t="str">
            <v>CANTIDAD DE OBRA EJECUTADA         =</v>
          </cell>
          <cell r="L876">
            <v>16.2</v>
          </cell>
          <cell r="N876" t="str">
            <v>m²</v>
          </cell>
        </row>
        <row r="878">
          <cell r="A878" t="str">
            <v>TOTAL</v>
          </cell>
          <cell r="C878" t="str">
            <v>VENTANA EN LAMINA METALICA CAL 18, E=0.15</v>
          </cell>
          <cell r="AC878">
            <v>16.2</v>
          </cell>
          <cell r="AE878" t="str">
            <v>M2</v>
          </cell>
        </row>
        <row r="882">
          <cell r="E882" t="str">
            <v>CONTRATISTA</v>
          </cell>
          <cell r="U882" t="str">
            <v>INTERVENTORIA</v>
          </cell>
        </row>
        <row r="883">
          <cell r="E883" t="str">
            <v>ING. JORGE ELIECER MONJE MAHECHA</v>
          </cell>
          <cell r="U883" t="str">
            <v>ING. JAIME SAAVEDRA PERDOMO</v>
          </cell>
        </row>
        <row r="884">
          <cell r="E884" t="str">
            <v>R./L. UNION TEMPORAL BATERIAS SANITARIAS 2011</v>
          </cell>
          <cell r="U884" t="str">
            <v>R./L. COOPERATIVA CREER EN LO NUESTRO</v>
          </cell>
        </row>
        <row r="885">
          <cell r="A885" t="str">
            <v>MEMORIAS DE CALCULO ACTA DE MODIFICACION CANTIDADES DE OBRA E ITEMS NO PREVISTOS No. 1</v>
          </cell>
        </row>
        <row r="886">
          <cell r="A886" t="str">
            <v>CONTRATO DE OBRA No. 00-0660 DE 2011</v>
          </cell>
        </row>
        <row r="887">
          <cell r="B887" t="str">
            <v>OBJETO</v>
          </cell>
        </row>
        <row r="888">
          <cell r="A88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892">
          <cell r="A892" t="str">
            <v xml:space="preserve">UNIÓN TEMPORAL BATERIAS SANITARIAS 2011 </v>
          </cell>
        </row>
        <row r="893">
          <cell r="A893" t="str">
            <v>NIT: 900474715-6</v>
          </cell>
        </row>
        <row r="894">
          <cell r="A894" t="str">
            <v>Calle 27 A No. 17 - 81  Barrio San Luis (  (098) 8751609  -  È 3112628526  Arauca - Arauca</v>
          </cell>
        </row>
        <row r="896">
          <cell r="A896">
            <v>4.0999999999999996</v>
          </cell>
          <cell r="B896" t="str">
            <v>SUMINISTRO E INSTAL. SANITARIO COMPLETO LINEA ECONOMICA</v>
          </cell>
          <cell r="AD896" t="str">
            <v xml:space="preserve">UND: </v>
          </cell>
          <cell r="AE896" t="str">
            <v xml:space="preserve">Und </v>
          </cell>
        </row>
        <row r="898">
          <cell r="J898" t="str">
            <v>CANTIDAD</v>
          </cell>
          <cell r="M898" t="str">
            <v>TOTAL</v>
          </cell>
        </row>
        <row r="899">
          <cell r="J899" t="str">
            <v>(Und)</v>
          </cell>
          <cell r="M899" t="str">
            <v>(Und)</v>
          </cell>
        </row>
        <row r="900">
          <cell r="J900">
            <v>1</v>
          </cell>
          <cell r="M900">
            <v>1</v>
          </cell>
        </row>
        <row r="902">
          <cell r="B902" t="str">
            <v>Para unidad sanitaria completa</v>
          </cell>
          <cell r="K902" t="str">
            <v>TOTAL</v>
          </cell>
          <cell r="M902">
            <v>1</v>
          </cell>
          <cell r="O902" t="str">
            <v xml:space="preserve">Und </v>
          </cell>
        </row>
        <row r="903">
          <cell r="B903" t="str">
            <v>NUMERO DE BATERIAS CONSTRUIDAS=</v>
          </cell>
          <cell r="L903">
            <v>54</v>
          </cell>
        </row>
        <row r="904">
          <cell r="B904" t="str">
            <v>CANTIDAD DE OBRA EJECUTADA         =</v>
          </cell>
          <cell r="L904">
            <v>54</v>
          </cell>
          <cell r="N904" t="str">
            <v xml:space="preserve">Und </v>
          </cell>
        </row>
        <row r="906">
          <cell r="A906" t="str">
            <v>TOTAL</v>
          </cell>
          <cell r="C906" t="str">
            <v>SUMINISTRO E INSTAL. SANITARIO COMPLETO LINEA ECONOMICA</v>
          </cell>
          <cell r="AC906">
            <v>54</v>
          </cell>
          <cell r="AE906" t="str">
            <v xml:space="preserve">Und </v>
          </cell>
        </row>
        <row r="908">
          <cell r="A908">
            <v>4.2</v>
          </cell>
          <cell r="B908" t="str">
            <v>TUBERIA PVC-S 4"</v>
          </cell>
          <cell r="AD908" t="str">
            <v xml:space="preserve">UND: </v>
          </cell>
          <cell r="AE908" t="str">
            <v>ML</v>
          </cell>
        </row>
        <row r="910">
          <cell r="K910" t="str">
            <v>CANTIDAD</v>
          </cell>
          <cell r="N910" t="str">
            <v>TOTAL</v>
          </cell>
        </row>
        <row r="911">
          <cell r="K911" t="str">
            <v>(ML)</v>
          </cell>
          <cell r="N911" t="str">
            <v>(ML)</v>
          </cell>
        </row>
        <row r="912">
          <cell r="K912">
            <v>18.5</v>
          </cell>
          <cell r="N912">
            <v>18.5</v>
          </cell>
        </row>
        <row r="914">
          <cell r="B914" t="str">
            <v>Para unidad sanitaria completa</v>
          </cell>
          <cell r="L914" t="str">
            <v>TOTAL</v>
          </cell>
          <cell r="N914">
            <v>18.5</v>
          </cell>
        </row>
        <row r="915">
          <cell r="B915" t="str">
            <v>NUMERO DE BATERIAS CONSTRUIDAS=</v>
          </cell>
          <cell r="L915">
            <v>54</v>
          </cell>
        </row>
        <row r="916">
          <cell r="B916" t="str">
            <v>CANTIDAD DE OBRA EJECUTADA         =</v>
          </cell>
          <cell r="L916">
            <v>999</v>
          </cell>
          <cell r="N916" t="str">
            <v>ML</v>
          </cell>
        </row>
        <row r="918">
          <cell r="A918" t="str">
            <v>TOTAL</v>
          </cell>
          <cell r="C918" t="str">
            <v>TUBERIA PVC-S 4"</v>
          </cell>
          <cell r="AC918">
            <v>999</v>
          </cell>
          <cell r="AE918" t="str">
            <v>ML</v>
          </cell>
        </row>
        <row r="922">
          <cell r="E922" t="str">
            <v>CONTRATISTA</v>
          </cell>
          <cell r="U922" t="str">
            <v>INTERVENTORIA</v>
          </cell>
        </row>
        <row r="923">
          <cell r="E923" t="str">
            <v>ING. JORGE ELIECER MONJE MAHECHA</v>
          </cell>
          <cell r="U923" t="str">
            <v>ING. JAIME SAAVEDRA PERDOMO</v>
          </cell>
        </row>
        <row r="924">
          <cell r="E924" t="str">
            <v>R./L. UNION TEMPORAL BATERIAS SANITARIAS 2011</v>
          </cell>
          <cell r="U924" t="str">
            <v>R./L. COOPERATIVA CREER EN LO NUESTRO</v>
          </cell>
        </row>
        <row r="926">
          <cell r="A926" t="str">
            <v>MEMORIAS DE CALCULO ACTA DE MODIFICACION CANTIDADES DE OBRA E ITEMS NO PREVISTOS No. 1</v>
          </cell>
        </row>
        <row r="927">
          <cell r="A927" t="str">
            <v>CONTRATO DE OBRA No. 00-0660 DE 2011</v>
          </cell>
        </row>
        <row r="928">
          <cell r="B928" t="str">
            <v>OBJETO</v>
          </cell>
        </row>
        <row r="929">
          <cell r="A92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933">
          <cell r="A933" t="str">
            <v xml:space="preserve">UNIÓN TEMPORAL BATERIAS SANITARIAS 2011 </v>
          </cell>
        </row>
        <row r="934">
          <cell r="A934" t="str">
            <v>NIT: 900474715-6</v>
          </cell>
        </row>
        <row r="935">
          <cell r="A935" t="str">
            <v>Calle 27 A No. 17 - 81  Barrio San Luis (  (098) 8751609  -  È 3112628526  Arauca - Arauca</v>
          </cell>
        </row>
        <row r="937">
          <cell r="A937">
            <v>4.3</v>
          </cell>
          <cell r="B937" t="str">
            <v>PUNTO SANITARIO PVC 4"</v>
          </cell>
          <cell r="AD937" t="str">
            <v xml:space="preserve">UND: </v>
          </cell>
          <cell r="AE937" t="str">
            <v>UND</v>
          </cell>
        </row>
        <row r="940">
          <cell r="L940" t="str">
            <v>CANTIDAD</v>
          </cell>
          <cell r="O940" t="str">
            <v>TOTAL</v>
          </cell>
        </row>
        <row r="941">
          <cell r="L941" t="str">
            <v>(Und)</v>
          </cell>
          <cell r="O941" t="str">
            <v>(Und)</v>
          </cell>
        </row>
        <row r="942">
          <cell r="L942">
            <v>1</v>
          </cell>
          <cell r="O942">
            <v>1</v>
          </cell>
        </row>
        <row r="943">
          <cell r="B943" t="str">
            <v>Para unidad sanitaria completa</v>
          </cell>
          <cell r="M943" t="str">
            <v>TOTAL</v>
          </cell>
          <cell r="O943">
            <v>1</v>
          </cell>
          <cell r="Q943" t="str">
            <v xml:space="preserve">Und </v>
          </cell>
        </row>
        <row r="945">
          <cell r="B945" t="str">
            <v>NUMERO DE BATERIAS CONSTRUIDAS=</v>
          </cell>
          <cell r="L945">
            <v>54</v>
          </cell>
        </row>
        <row r="946">
          <cell r="B946" t="str">
            <v>CANTIDAD DE OBRA EJECUTADA         =</v>
          </cell>
          <cell r="L946">
            <v>54</v>
          </cell>
          <cell r="N946" t="str">
            <v xml:space="preserve">Und </v>
          </cell>
        </row>
        <row r="957">
          <cell r="B957" t="str">
            <v>TOTAL</v>
          </cell>
          <cell r="D957" t="str">
            <v>PUNTO SANITARIO PVC 4"</v>
          </cell>
          <cell r="AA957">
            <v>54</v>
          </cell>
          <cell r="AD957" t="str">
            <v>UND</v>
          </cell>
        </row>
        <row r="961">
          <cell r="E961" t="str">
            <v>CONTRATISTA</v>
          </cell>
          <cell r="U961" t="str">
            <v>INTERVENTORIA</v>
          </cell>
        </row>
        <row r="962">
          <cell r="E962" t="str">
            <v>ING. JORGE ELIECER MONJE MAHECHA</v>
          </cell>
          <cell r="U962" t="str">
            <v>ING. JAIME SAAVEDRA PERDOMO</v>
          </cell>
        </row>
        <row r="963">
          <cell r="E963" t="str">
            <v>R./L. UNION TEMPORAL BATERIAS SANITARIAS 2011</v>
          </cell>
          <cell r="U963" t="str">
            <v>R./L. COOPERATIVA CREER EN LO NUESTRO</v>
          </cell>
        </row>
        <row r="966">
          <cell r="A966" t="str">
            <v>MEMORIAS DE CALCULO ACTA DE MODIFICACION CANTIDADES DE OBRA E ITEMS NO PREVISTOS No. 1</v>
          </cell>
        </row>
        <row r="967">
          <cell r="A967" t="str">
            <v>CONTRATO DE OBRA No. 00-0660 DE 2011</v>
          </cell>
        </row>
        <row r="968">
          <cell r="B968" t="str">
            <v>OBJETO</v>
          </cell>
        </row>
        <row r="969">
          <cell r="A96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973">
          <cell r="A973" t="str">
            <v xml:space="preserve">UNIÓN TEMPORAL BATERIAS SANITARIAS 2011 </v>
          </cell>
        </row>
        <row r="974">
          <cell r="A974" t="str">
            <v>NIT: 900474715-6</v>
          </cell>
        </row>
        <row r="975">
          <cell r="A975" t="str">
            <v>Calle 27 A No. 17 - 81  Barrio San Luis (  (098) 8751609  -  È 3112628526  Arauca - Arauca</v>
          </cell>
        </row>
        <row r="977">
          <cell r="A977">
            <v>4.4000000000000004</v>
          </cell>
          <cell r="B977" t="str">
            <v>PUNTO SANITARIO PVC 2"</v>
          </cell>
          <cell r="AD977" t="str">
            <v xml:space="preserve">UND: </v>
          </cell>
          <cell r="AE977" t="str">
            <v>UND</v>
          </cell>
        </row>
        <row r="980">
          <cell r="L980" t="str">
            <v>CANTIDAD</v>
          </cell>
          <cell r="O980" t="str">
            <v>TOTAL</v>
          </cell>
        </row>
        <row r="981">
          <cell r="L981" t="str">
            <v>(Und)</v>
          </cell>
          <cell r="O981" t="str">
            <v>(Und)</v>
          </cell>
        </row>
        <row r="982">
          <cell r="L982">
            <v>3</v>
          </cell>
          <cell r="O982">
            <v>3</v>
          </cell>
        </row>
        <row r="983">
          <cell r="B983" t="str">
            <v>Para unidad sanitaria completa</v>
          </cell>
          <cell r="M983" t="str">
            <v>TOTAL</v>
          </cell>
          <cell r="O983">
            <v>3</v>
          </cell>
          <cell r="Q983" t="str">
            <v xml:space="preserve">Und </v>
          </cell>
        </row>
        <row r="985">
          <cell r="B985" t="str">
            <v>NUMERO DE BATERIAS CONSTRUIDAS=</v>
          </cell>
          <cell r="L985">
            <v>54</v>
          </cell>
        </row>
        <row r="986">
          <cell r="B986" t="str">
            <v>CANTIDAD DE OBRA EJECUTADA         =</v>
          </cell>
          <cell r="L986">
            <v>162</v>
          </cell>
          <cell r="N986" t="str">
            <v xml:space="preserve">Und </v>
          </cell>
        </row>
        <row r="997">
          <cell r="B997" t="str">
            <v>TOTAL</v>
          </cell>
          <cell r="D997" t="str">
            <v>PUNTO SANITARIO PVC 2"</v>
          </cell>
          <cell r="AA997">
            <v>162</v>
          </cell>
          <cell r="AD997" t="str">
            <v>UND</v>
          </cell>
        </row>
        <row r="1001">
          <cell r="E1001" t="str">
            <v>CONTRATISTA</v>
          </cell>
          <cell r="U1001" t="str">
            <v>INTERVENTORIA</v>
          </cell>
        </row>
        <row r="1002">
          <cell r="E1002" t="str">
            <v>ING. JORGE ELIECER MONJE MAHECHA</v>
          </cell>
          <cell r="U1002" t="str">
            <v>ING. JAIME SAAVEDRA PERDOMO</v>
          </cell>
        </row>
        <row r="1003">
          <cell r="E1003" t="str">
            <v>R./L. UNION TEMPORAL BATERIAS SANITARIAS 2011</v>
          </cell>
          <cell r="U1003" t="str">
            <v>R./L. COOPERATIVA CREER EN LO NUESTRO</v>
          </cell>
        </row>
        <row r="1006">
          <cell r="A1006" t="str">
            <v>MEMORIAS DE CALCULO ACTA DE MODIFICACION CANTIDADES DE OBRA E ITEMS NO PREVISTOS No. 1</v>
          </cell>
        </row>
        <row r="1007">
          <cell r="A1007" t="str">
            <v>CONTRATO DE OBRA No. 00-0660 DE 2011</v>
          </cell>
        </row>
        <row r="1008">
          <cell r="B1008" t="str">
            <v>OBJETO</v>
          </cell>
        </row>
        <row r="1009">
          <cell r="A100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013">
          <cell r="A1013" t="str">
            <v xml:space="preserve">UNIÓN TEMPORAL BATERIAS SANITARIAS 2011 </v>
          </cell>
        </row>
        <row r="1014">
          <cell r="A1014" t="str">
            <v>NIT: 900474715-6</v>
          </cell>
        </row>
        <row r="1015">
          <cell r="A1015" t="str">
            <v>Calle 27 A No. 17 - 81  Barrio San Luis (  (098) 8751609  -  È 3112628526  Arauca - Arauca</v>
          </cell>
        </row>
        <row r="1017">
          <cell r="A1017">
            <v>4.5</v>
          </cell>
          <cell r="B1017" t="str">
            <v>CAJA DE INSPECCION 0.50X0.50X0.50M</v>
          </cell>
          <cell r="AD1017" t="str">
            <v xml:space="preserve">UND: </v>
          </cell>
          <cell r="AE1017" t="str">
            <v>UND</v>
          </cell>
        </row>
        <row r="1019">
          <cell r="L1019" t="str">
            <v>CANTIDAD</v>
          </cell>
          <cell r="O1019" t="str">
            <v>TOTAL</v>
          </cell>
        </row>
        <row r="1020">
          <cell r="L1020" t="str">
            <v>(Und)</v>
          </cell>
          <cell r="O1020" t="str">
            <v>(Und)</v>
          </cell>
        </row>
        <row r="1021">
          <cell r="L1021">
            <v>1</v>
          </cell>
          <cell r="O1021">
            <v>1</v>
          </cell>
        </row>
        <row r="1022">
          <cell r="B1022" t="str">
            <v>Para unidad sanitaria completa</v>
          </cell>
          <cell r="M1022" t="str">
            <v>TOTAL</v>
          </cell>
          <cell r="O1022">
            <v>1</v>
          </cell>
        </row>
        <row r="1023">
          <cell r="B1023" t="str">
            <v>NUMERO DE BATERIAS CONSTRUIDAS=</v>
          </cell>
          <cell r="L1023">
            <v>54</v>
          </cell>
        </row>
        <row r="1024">
          <cell r="B1024" t="str">
            <v>CANTIDAD DE OBRA EJECUTADA         =</v>
          </cell>
          <cell r="L1024">
            <v>54</v>
          </cell>
          <cell r="N1024" t="str">
            <v xml:space="preserve">Und </v>
          </cell>
        </row>
        <row r="1026">
          <cell r="B1026" t="str">
            <v>TOTAL</v>
          </cell>
          <cell r="D1026" t="str">
            <v>CAJA DE INSPECCION 0.50X0.50X0.50M</v>
          </cell>
          <cell r="AA1026">
            <v>54</v>
          </cell>
          <cell r="AD1026" t="str">
            <v>UND</v>
          </cell>
        </row>
        <row r="1028">
          <cell r="A1028">
            <v>4.5999999999999996</v>
          </cell>
          <cell r="B1028" t="str">
            <v>TUBERIA PVC-S 2"</v>
          </cell>
          <cell r="AD1028" t="str">
            <v xml:space="preserve">UND: </v>
          </cell>
          <cell r="AE1028" t="str">
            <v>ML</v>
          </cell>
        </row>
        <row r="1030">
          <cell r="E1030" t="str">
            <v>DESCRIPCION</v>
          </cell>
          <cell r="J1030" t="str">
            <v>CANTIDAD</v>
          </cell>
          <cell r="M1030" t="str">
            <v>TOTAL</v>
          </cell>
        </row>
        <row r="1031">
          <cell r="J1031" t="str">
            <v>(ML)</v>
          </cell>
          <cell r="M1031" t="str">
            <v>(ML)</v>
          </cell>
        </row>
        <row r="1032">
          <cell r="B1032" t="str">
            <v>Tuberia de lavado del lavadero prefabricado</v>
          </cell>
          <cell r="J1032">
            <v>4</v>
          </cell>
          <cell r="M1032">
            <v>4</v>
          </cell>
        </row>
        <row r="1034">
          <cell r="B1034" t="str">
            <v>Para unidad sanitaria completa</v>
          </cell>
          <cell r="K1034" t="str">
            <v>TOTAL</v>
          </cell>
          <cell r="M1034">
            <v>4</v>
          </cell>
        </row>
        <row r="1035">
          <cell r="B1035" t="str">
            <v>NUMERO DE BATERIAS CONSTRUIDAS=</v>
          </cell>
          <cell r="L1035">
            <v>54</v>
          </cell>
        </row>
        <row r="1036">
          <cell r="B1036" t="str">
            <v>CANTIDAD DE OBRA EJECUTADA         =</v>
          </cell>
          <cell r="L1036">
            <v>216</v>
          </cell>
          <cell r="N1036" t="str">
            <v>ML</v>
          </cell>
        </row>
        <row r="1039">
          <cell r="B1039" t="str">
            <v>TOTAL</v>
          </cell>
          <cell r="D1039" t="str">
            <v>TUBERIA PVC-S 2"</v>
          </cell>
          <cell r="AA1039">
            <v>216</v>
          </cell>
          <cell r="AD1039" t="str">
            <v>ML</v>
          </cell>
        </row>
        <row r="1042">
          <cell r="E1042" t="str">
            <v>CONTRATISTA</v>
          </cell>
          <cell r="U1042" t="str">
            <v>INTERVENTORIA</v>
          </cell>
        </row>
        <row r="1043">
          <cell r="E1043" t="str">
            <v>ING. JORGE ELIECER MONJE MAHECHA</v>
          </cell>
          <cell r="U1043" t="str">
            <v>ING. JAIME SAAVEDRA PERDOMO</v>
          </cell>
        </row>
        <row r="1044">
          <cell r="E1044" t="str">
            <v>R./L. UNION TEMPORAL BATERIAS SANITARIAS 2011</v>
          </cell>
          <cell r="U1044" t="str">
            <v>R./L. COOPERATIVA CREER EN LO NUESTRO</v>
          </cell>
        </row>
        <row r="1045">
          <cell r="A1045" t="str">
            <v>MEMORIAS DE CALCULO ACTA DE MODIFICACION CANTIDADES DE OBRA E ITEMS NO PREVISTOS No. 1</v>
          </cell>
        </row>
        <row r="1046">
          <cell r="A1046" t="str">
            <v>CONTRATO DE OBRA No. 00-0660 DE 2011</v>
          </cell>
        </row>
        <row r="1047">
          <cell r="B1047" t="str">
            <v>OBJETO</v>
          </cell>
        </row>
        <row r="1048">
          <cell r="A104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052">
          <cell r="A1052" t="str">
            <v xml:space="preserve">UNIÓN TEMPORAL BATERIAS SANITARIAS 2011 </v>
          </cell>
        </row>
        <row r="1053">
          <cell r="A1053" t="str">
            <v>NIT: 900474715-6</v>
          </cell>
        </row>
        <row r="1054">
          <cell r="A1054" t="str">
            <v>Calle 27 A No. 17 - 81  Barrio San Luis (  (098) 8751609  -  È 3112628526  Arauca - Arauca</v>
          </cell>
        </row>
        <row r="1056">
          <cell r="A1056">
            <v>4.7</v>
          </cell>
          <cell r="B1056" t="str">
            <v>POZO SEPTICO EN LADRILLO TOLETE D=2, H=</v>
          </cell>
          <cell r="AD1056" t="str">
            <v xml:space="preserve">UND: </v>
          </cell>
          <cell r="AE1056" t="str">
            <v>UND</v>
          </cell>
        </row>
        <row r="1058">
          <cell r="J1058" t="str">
            <v>CANTIDAD</v>
          </cell>
          <cell r="M1058" t="str">
            <v>TOTAL</v>
          </cell>
        </row>
        <row r="1059">
          <cell r="J1059" t="str">
            <v>(Und)</v>
          </cell>
          <cell r="M1059" t="str">
            <v>(Und)</v>
          </cell>
        </row>
        <row r="1060">
          <cell r="J1060">
            <v>1</v>
          </cell>
          <cell r="M1060">
            <v>1</v>
          </cell>
        </row>
        <row r="1062">
          <cell r="B1062" t="str">
            <v>Para unidad sanitaria completa</v>
          </cell>
          <cell r="K1062" t="str">
            <v>TOTAL</v>
          </cell>
          <cell r="M1062">
            <v>1</v>
          </cell>
          <cell r="O1062" t="str">
            <v xml:space="preserve">Und </v>
          </cell>
        </row>
        <row r="1064">
          <cell r="B1064" t="str">
            <v>NUMERO DE BATERIAS CONSTRUIDAS=</v>
          </cell>
          <cell r="L1064">
            <v>54</v>
          </cell>
        </row>
        <row r="1065">
          <cell r="B1065" t="str">
            <v>CANTIDAD DE OBRA EJECUTADA         =</v>
          </cell>
          <cell r="L1065">
            <v>54</v>
          </cell>
          <cell r="N1065" t="str">
            <v xml:space="preserve">Und </v>
          </cell>
        </row>
        <row r="1078">
          <cell r="B1078" t="str">
            <v>TOTAL</v>
          </cell>
          <cell r="D1078" t="str">
            <v>POZO SEPTICO EN LADRILLO TOLETE D=2, H=</v>
          </cell>
          <cell r="AA1078">
            <v>54</v>
          </cell>
          <cell r="AD1078" t="str">
            <v>UND</v>
          </cell>
        </row>
        <row r="1082">
          <cell r="E1082" t="str">
            <v>CONTRATISTA</v>
          </cell>
          <cell r="U1082" t="str">
            <v>INTERVENTORIA</v>
          </cell>
        </row>
        <row r="1083">
          <cell r="E1083" t="str">
            <v>ING. JORGE ELIECER MONJE MAHECHA</v>
          </cell>
          <cell r="U1083" t="str">
            <v>ING. JAIME SAAVEDRA PERDOMO</v>
          </cell>
        </row>
        <row r="1084">
          <cell r="E1084" t="str">
            <v>R./L. UNION TEMPORAL BATERIAS SANITARIAS 2011</v>
          </cell>
          <cell r="U1084" t="str">
            <v>R./L. COOPERATIVA CREER EN LO NUESTRO</v>
          </cell>
        </row>
        <row r="1086">
          <cell r="A1086" t="str">
            <v>MEMORIAS DE CALCULO ACTA DE MODIFICACION CANTIDADES DE OBRA E ITEMS NO PREVISTOS No. 1</v>
          </cell>
        </row>
        <row r="1087">
          <cell r="A1087" t="str">
            <v>CONTRATO DE OBRA No. 00-0660 DE 2011</v>
          </cell>
        </row>
        <row r="1088">
          <cell r="B1088" t="str">
            <v>OBJETO</v>
          </cell>
        </row>
        <row r="1089">
          <cell r="A108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093">
          <cell r="A1093" t="str">
            <v xml:space="preserve">UNIÓN TEMPORAL BATERIAS SANITARIAS 2011 </v>
          </cell>
        </row>
        <row r="1094">
          <cell r="A1094" t="str">
            <v>NIT: 900474715-6</v>
          </cell>
        </row>
        <row r="1095">
          <cell r="A1095" t="str">
            <v>Calle 27 A No. 17 - 81  Barrio San Luis (  (098) 8751609  -  È 3112628526  Arauca - Arauca</v>
          </cell>
        </row>
        <row r="1097">
          <cell r="A1097">
            <v>5.0999999999999996</v>
          </cell>
          <cell r="B1097" t="str">
            <v>CUBIERTA EN TEJA SUPERTRAPEZOIDAL TERMOCUSTICA</v>
          </cell>
          <cell r="AD1097" t="str">
            <v xml:space="preserve">UND: </v>
          </cell>
          <cell r="AE1097" t="str">
            <v>M2</v>
          </cell>
        </row>
        <row r="1099">
          <cell r="E1099" t="str">
            <v>LONGITUD</v>
          </cell>
          <cell r="I1099" t="str">
            <v>ANCHO</v>
          </cell>
          <cell r="L1099" t="str">
            <v>TOTAL</v>
          </cell>
        </row>
        <row r="1100">
          <cell r="E1100" t="str">
            <v>(m)</v>
          </cell>
          <cell r="I1100" t="str">
            <v>(m)</v>
          </cell>
          <cell r="L1100" t="str">
            <v>(m²)</v>
          </cell>
        </row>
        <row r="1101">
          <cell r="E1101">
            <v>4.2</v>
          </cell>
          <cell r="I1101">
            <v>3</v>
          </cell>
          <cell r="L1101">
            <v>12.6</v>
          </cell>
        </row>
        <row r="1103">
          <cell r="B1103" t="str">
            <v>Para unidad sanitaria completa</v>
          </cell>
          <cell r="J1103" t="str">
            <v>TOTAL</v>
          </cell>
          <cell r="L1103">
            <v>12.6</v>
          </cell>
          <cell r="N1103" t="str">
            <v>m²</v>
          </cell>
        </row>
        <row r="1105">
          <cell r="B1105" t="str">
            <v>NUMERO DE BATERIAS CONSTRUIDAS=</v>
          </cell>
          <cell r="L1105">
            <v>54</v>
          </cell>
        </row>
        <row r="1106">
          <cell r="B1106" t="str">
            <v>CANTIDAD DE OBRA EJECUTADA         =</v>
          </cell>
          <cell r="L1106">
            <v>680.4</v>
          </cell>
          <cell r="N1106" t="str">
            <v>m²</v>
          </cell>
        </row>
        <row r="1117">
          <cell r="B1117" t="str">
            <v>TOTAL</v>
          </cell>
          <cell r="D1117" t="str">
            <v>CUBIERTA EN TEJA SUPERTRAPEZOIDAL TERMOCUSTICA</v>
          </cell>
          <cell r="AA1117">
            <v>680.4</v>
          </cell>
          <cell r="AD1117" t="str">
            <v>M2</v>
          </cell>
        </row>
        <row r="1121">
          <cell r="E1121" t="str">
            <v>CONTRATISTA</v>
          </cell>
          <cell r="U1121" t="str">
            <v>INTERVENTORIA</v>
          </cell>
        </row>
        <row r="1122">
          <cell r="E1122" t="str">
            <v>ING. JORGE ELIECER MONJE MAHECHA</v>
          </cell>
          <cell r="U1122" t="str">
            <v>ING. JAIME SAAVEDRA PERDOMO</v>
          </cell>
        </row>
        <row r="1123">
          <cell r="E1123" t="str">
            <v>R./L. UNION TEMPORAL BATERIAS SANITARIAS 2011</v>
          </cell>
          <cell r="U1123" t="str">
            <v>R./L. COOPERATIVA CREER EN LO NUESTRO</v>
          </cell>
        </row>
        <row r="1126">
          <cell r="A1126" t="str">
            <v>MEMORIAS DE CALCULO ACTA DE MODIFICACION CANTIDADES DE OBRA E ITEMS NO PREVISTOS No. 1</v>
          </cell>
        </row>
        <row r="1127">
          <cell r="A1127" t="str">
            <v>CONTRATO DE OBRA No. 00-0660 DE 2011</v>
          </cell>
        </row>
        <row r="1128">
          <cell r="B1128" t="str">
            <v>OBJETO</v>
          </cell>
        </row>
        <row r="1129">
          <cell r="A112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133">
          <cell r="A1133" t="str">
            <v xml:space="preserve">UNIÓN TEMPORAL BATERIAS SANITARIAS 2011 </v>
          </cell>
        </row>
        <row r="1134">
          <cell r="A1134" t="str">
            <v>NIT: 900474715-6</v>
          </cell>
        </row>
        <row r="1135">
          <cell r="A1135" t="str">
            <v>Calle 27 A No. 17 - 81  Barrio San Luis (  (098) 8751609  -  È 3112628526  Arauca - Arauca</v>
          </cell>
        </row>
        <row r="1137">
          <cell r="A1137">
            <v>5.2</v>
          </cell>
          <cell r="B1137" t="str">
            <v>CABALLETE EN TEJA TERMOACUSTICA</v>
          </cell>
          <cell r="AD1137" t="str">
            <v xml:space="preserve">UND: </v>
          </cell>
          <cell r="AE1137" t="str">
            <v>ML</v>
          </cell>
        </row>
        <row r="1139">
          <cell r="J1139" t="str">
            <v>LONGITUD</v>
          </cell>
          <cell r="M1139" t="str">
            <v>TOTAL</v>
          </cell>
        </row>
        <row r="1140">
          <cell r="J1140" t="str">
            <v>(ML)</v>
          </cell>
          <cell r="M1140" t="str">
            <v>(ML)</v>
          </cell>
        </row>
        <row r="1141">
          <cell r="J1141">
            <v>4.2</v>
          </cell>
          <cell r="M1141">
            <v>4.2</v>
          </cell>
        </row>
        <row r="1143">
          <cell r="B1143" t="str">
            <v>Para unidad sanitaria completa</v>
          </cell>
          <cell r="K1143" t="str">
            <v>TOTAL</v>
          </cell>
          <cell r="M1143">
            <v>4.2</v>
          </cell>
          <cell r="O1143" t="str">
            <v>ml</v>
          </cell>
        </row>
        <row r="1145">
          <cell r="B1145" t="str">
            <v>NUMERO DE BATERIAS CONSTRUIDAS=</v>
          </cell>
          <cell r="L1145">
            <v>54</v>
          </cell>
        </row>
        <row r="1146">
          <cell r="B1146" t="str">
            <v>CANTIDAD DE OBRA EJECUTADA         =</v>
          </cell>
          <cell r="L1146">
            <v>226.8</v>
          </cell>
          <cell r="N1146" t="str">
            <v>ml</v>
          </cell>
        </row>
        <row r="1157">
          <cell r="B1157" t="str">
            <v>TOTAL</v>
          </cell>
          <cell r="D1157" t="str">
            <v>CABALLETE EN TEJA TERMOACUSTICA</v>
          </cell>
          <cell r="AA1157">
            <v>226.8</v>
          </cell>
          <cell r="AD1157" t="str">
            <v>ML</v>
          </cell>
        </row>
        <row r="1161">
          <cell r="E1161" t="str">
            <v>CONTRATISTA</v>
          </cell>
          <cell r="U1161" t="str">
            <v>INTERVENTORIA</v>
          </cell>
        </row>
        <row r="1162">
          <cell r="E1162" t="str">
            <v>ING. JORGE ELIECER MONJE MAHECHA</v>
          </cell>
          <cell r="U1162" t="str">
            <v>ING. JAIME SAAVEDRA PERDOMO</v>
          </cell>
        </row>
        <row r="1163">
          <cell r="E1163" t="str">
            <v>R./L. UNION TEMPORAL BATERIAS SANITARIAS 2011</v>
          </cell>
          <cell r="U1163" t="str">
            <v>R./L. COOPERATIVA CREER EN LO NUESTRO</v>
          </cell>
        </row>
        <row r="1165">
          <cell r="A1165" t="str">
            <v>MEMORIAS DE CALCULO ACTA DE MODIFICACION CANTIDADES DE OBRA E ITEMS NO PREVISTOS No. 1</v>
          </cell>
        </row>
        <row r="1166">
          <cell r="A1166" t="str">
            <v>CONTRATO DE OBRA No. 00-0660 DE 2011</v>
          </cell>
        </row>
        <row r="1167">
          <cell r="B1167" t="str">
            <v>OBJETO</v>
          </cell>
        </row>
        <row r="1168">
          <cell r="A116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172">
          <cell r="A1172" t="str">
            <v xml:space="preserve">UNIÓN TEMPORAL BATERIAS SANITARIAS 2011 </v>
          </cell>
        </row>
        <row r="1173">
          <cell r="A1173" t="str">
            <v>NIT: 900474715-6</v>
          </cell>
        </row>
        <row r="1174">
          <cell r="A1174" t="str">
            <v>Calle 27 A No. 17 - 81  Barrio San Luis (  (098) 8751609  -  È 3112628526  Arauca - Arauca</v>
          </cell>
        </row>
        <row r="1176">
          <cell r="A1176">
            <v>5.3</v>
          </cell>
          <cell r="B1176" t="str">
            <v>CORREA RECTANGULAR DE 3*11/2" INC. PINTURA</v>
          </cell>
          <cell r="AD1176" t="str">
            <v xml:space="preserve">UND: </v>
          </cell>
          <cell r="AE1176" t="str">
            <v>ML</v>
          </cell>
        </row>
        <row r="1178">
          <cell r="I1178" t="str">
            <v>LONGITUD</v>
          </cell>
          <cell r="L1178" t="str">
            <v>CANT</v>
          </cell>
          <cell r="N1178" t="str">
            <v>TOTAL</v>
          </cell>
        </row>
        <row r="1179">
          <cell r="I1179" t="str">
            <v>(ML)</v>
          </cell>
          <cell r="L1179" t="str">
            <v>(Und)</v>
          </cell>
          <cell r="N1179" t="str">
            <v>(ML)</v>
          </cell>
        </row>
        <row r="1180">
          <cell r="I1180">
            <v>4</v>
          </cell>
          <cell r="L1180">
            <v>4</v>
          </cell>
          <cell r="N1180">
            <v>16</v>
          </cell>
        </row>
        <row r="1182">
          <cell r="B1182" t="str">
            <v>Para unidad sanitaria completa</v>
          </cell>
          <cell r="J1182" t="str">
            <v>TOTAL</v>
          </cell>
          <cell r="L1182">
            <v>16</v>
          </cell>
          <cell r="N1182" t="str">
            <v>ml</v>
          </cell>
        </row>
        <row r="1183">
          <cell r="B1183" t="str">
            <v>NUMERO DE BATERIAS CONSTRUIDAS=</v>
          </cell>
          <cell r="L1183">
            <v>54</v>
          </cell>
        </row>
        <row r="1184">
          <cell r="B1184" t="str">
            <v>CANTIDAD DE OBRA EJECUTADA         =</v>
          </cell>
          <cell r="L1184">
            <v>864</v>
          </cell>
          <cell r="O1184" t="str">
            <v>ml</v>
          </cell>
        </row>
        <row r="1186">
          <cell r="B1186" t="str">
            <v>TOTAL</v>
          </cell>
          <cell r="D1186" t="str">
            <v>CORREA RECTANGULAR DE 3*11/2" INC. PINTURA</v>
          </cell>
          <cell r="AA1186">
            <v>864</v>
          </cell>
          <cell r="AD1186" t="str">
            <v>ML</v>
          </cell>
        </row>
        <row r="1188">
          <cell r="A1188">
            <v>6.1</v>
          </cell>
          <cell r="B1188" t="str">
            <v>ACOMETIDA HIDRAULICA DE 1/2"</v>
          </cell>
          <cell r="AD1188" t="str">
            <v xml:space="preserve">UND: </v>
          </cell>
          <cell r="AE1188" t="str">
            <v>UND</v>
          </cell>
        </row>
        <row r="1190">
          <cell r="J1190" t="str">
            <v>CANTIDAD</v>
          </cell>
          <cell r="M1190" t="str">
            <v>TOTAL</v>
          </cell>
        </row>
        <row r="1191">
          <cell r="J1191" t="str">
            <v>(Und)</v>
          </cell>
          <cell r="M1191" t="str">
            <v>(Und)</v>
          </cell>
        </row>
        <row r="1192">
          <cell r="J1192">
            <v>1</v>
          </cell>
          <cell r="M1192">
            <v>1</v>
          </cell>
        </row>
        <row r="1194">
          <cell r="B1194" t="str">
            <v>Para unidad sanitaria completa</v>
          </cell>
          <cell r="K1194" t="str">
            <v>TOTAL</v>
          </cell>
          <cell r="M1194">
            <v>1</v>
          </cell>
          <cell r="O1194" t="str">
            <v xml:space="preserve">Und </v>
          </cell>
        </row>
        <row r="1196">
          <cell r="C1196" t="str">
            <v>NUMERO DE BATERIAS CONSTRUIDAS=</v>
          </cell>
          <cell r="M1196">
            <v>54</v>
          </cell>
        </row>
        <row r="1197">
          <cell r="C1197" t="str">
            <v>CANTIDAD DE OBRA EJECUTADA         =</v>
          </cell>
          <cell r="M1197">
            <v>54</v>
          </cell>
          <cell r="O1197" t="str">
            <v xml:space="preserve">Und </v>
          </cell>
        </row>
        <row r="1199">
          <cell r="B1199" t="str">
            <v>TOTAL</v>
          </cell>
          <cell r="D1199" t="str">
            <v>ACOMETIDA HIDRAULICA DE 1/2"</v>
          </cell>
          <cell r="AA1199">
            <v>54</v>
          </cell>
          <cell r="AD1199" t="str">
            <v>UND</v>
          </cell>
        </row>
        <row r="1202">
          <cell r="E1202" t="str">
            <v>CONTRATISTA</v>
          </cell>
          <cell r="U1202" t="str">
            <v>INTERVENTORIA</v>
          </cell>
        </row>
        <row r="1203">
          <cell r="E1203" t="str">
            <v>ING. JORGE ELIECER MONJE MAHECHA</v>
          </cell>
          <cell r="U1203" t="str">
            <v>ING. JAIME SAAVEDRA PERDOMO</v>
          </cell>
        </row>
        <row r="1204">
          <cell r="E1204" t="str">
            <v>R./L. UNION TEMPORAL BATERIAS SANITARIAS 2011</v>
          </cell>
          <cell r="U1204" t="str">
            <v>R./L. COOPERATIVA CREER EN LO NUESTRO</v>
          </cell>
        </row>
        <row r="1205">
          <cell r="A1205" t="str">
            <v>MEMORIAS DE CALCULO ACTA DE MODIFICACION CANTIDADES DE OBRA E ITEMS NO PREVISTOS No. 1</v>
          </cell>
        </row>
        <row r="1206">
          <cell r="A1206" t="str">
            <v>CONTRATO DE OBRA No. 00-0660 DE 2011</v>
          </cell>
        </row>
        <row r="1207">
          <cell r="B1207" t="str">
            <v>OBJETO</v>
          </cell>
        </row>
        <row r="1208">
          <cell r="A120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212">
          <cell r="A1212" t="str">
            <v xml:space="preserve">UNIÓN TEMPORAL BATERIAS SANITARIAS 2011 </v>
          </cell>
        </row>
        <row r="1213">
          <cell r="A1213" t="str">
            <v>NIT: 900474715-6</v>
          </cell>
        </row>
        <row r="1214">
          <cell r="A1214" t="str">
            <v>Calle 27 A No. 17 - 81  Barrio San Luis (  (098) 8751609  -  È 3112628526  Arauca - Arauca</v>
          </cell>
        </row>
        <row r="1216">
          <cell r="A1216">
            <v>6.2</v>
          </cell>
          <cell r="B1216" t="str">
            <v>PUNTO HIDRAULICO PVC-P 1/2"</v>
          </cell>
          <cell r="AD1216" t="str">
            <v xml:space="preserve">UND: </v>
          </cell>
          <cell r="AE1216" t="str">
            <v>UND</v>
          </cell>
        </row>
        <row r="1218">
          <cell r="B1218" t="str">
            <v>UBICACIÓN</v>
          </cell>
          <cell r="F1218" t="str">
            <v>CANTIDAD</v>
          </cell>
          <cell r="I1218" t="str">
            <v>TOTAL</v>
          </cell>
        </row>
        <row r="1219">
          <cell r="F1219" t="str">
            <v>(Und)</v>
          </cell>
          <cell r="I1219" t="str">
            <v>(Und)</v>
          </cell>
        </row>
        <row r="1220">
          <cell r="B1220" t="str">
            <v>Lavad. y baño</v>
          </cell>
          <cell r="F1220">
            <v>4</v>
          </cell>
          <cell r="I1220">
            <v>4</v>
          </cell>
        </row>
        <row r="1222">
          <cell r="B1222" t="str">
            <v>Para unidad sanitaria completa</v>
          </cell>
          <cell r="I1222" t="str">
            <v>TOTAL</v>
          </cell>
          <cell r="K1222">
            <v>4</v>
          </cell>
          <cell r="M1222" t="str">
            <v>Und</v>
          </cell>
        </row>
        <row r="1223">
          <cell r="B1223" t="str">
            <v>NUMERO DE BATERIAS CONSTRUIDAS=</v>
          </cell>
          <cell r="L1223">
            <v>54</v>
          </cell>
        </row>
        <row r="1224">
          <cell r="B1224" t="str">
            <v>CANTIDAD DE OBRA EJECUTADA         =</v>
          </cell>
          <cell r="L1224">
            <v>216</v>
          </cell>
          <cell r="N1224" t="str">
            <v>Und</v>
          </cell>
        </row>
        <row r="1227">
          <cell r="B1227" t="str">
            <v>TOTAL</v>
          </cell>
          <cell r="D1227" t="str">
            <v>PUNTO HIDRAULICO PVC-P 1/2"</v>
          </cell>
          <cell r="AA1227">
            <v>216</v>
          </cell>
          <cell r="AD1227" t="str">
            <v>UND</v>
          </cell>
        </row>
        <row r="1229">
          <cell r="A1229">
            <v>6.3</v>
          </cell>
          <cell r="B1229" t="str">
            <v>LLAVE TERMINAL DE 1/2"- SUMINISTRO E INSTALACION</v>
          </cell>
          <cell r="AD1229" t="str">
            <v xml:space="preserve">UND: </v>
          </cell>
          <cell r="AE1229" t="str">
            <v>UND</v>
          </cell>
        </row>
        <row r="1231">
          <cell r="B1231" t="str">
            <v>UBICACIÓN</v>
          </cell>
          <cell r="F1231" t="str">
            <v>CANTIDAD</v>
          </cell>
          <cell r="I1231" t="str">
            <v>TOTAL</v>
          </cell>
        </row>
        <row r="1232">
          <cell r="F1232" t="str">
            <v>(Und)</v>
          </cell>
          <cell r="I1232" t="str">
            <v>(Und)</v>
          </cell>
        </row>
        <row r="1233">
          <cell r="B1233" t="str">
            <v>Lavadero</v>
          </cell>
          <cell r="F1233">
            <v>1</v>
          </cell>
          <cell r="I1233">
            <v>1</v>
          </cell>
        </row>
        <row r="1235">
          <cell r="B1235" t="str">
            <v>Bateria Completa</v>
          </cell>
          <cell r="G1235" t="str">
            <v>TOTAL</v>
          </cell>
          <cell r="I1235">
            <v>1</v>
          </cell>
          <cell r="K1235" t="str">
            <v>Und</v>
          </cell>
        </row>
        <row r="1236">
          <cell r="B1236" t="str">
            <v>NUMERO DE BATERIAS CONSTRUIDAS=</v>
          </cell>
          <cell r="L1236">
            <v>54</v>
          </cell>
        </row>
        <row r="1237">
          <cell r="B1237" t="str">
            <v>CANTIDAD DE OBRA EJECUTADA         =</v>
          </cell>
          <cell r="L1237">
            <v>54</v>
          </cell>
          <cell r="N1237" t="str">
            <v>und</v>
          </cell>
        </row>
        <row r="1239">
          <cell r="B1239" t="str">
            <v>TOTAL</v>
          </cell>
          <cell r="D1239" t="str">
            <v>LLAVE TERMINAL DE 1/2"- SUMINISTRO E INSTALACION</v>
          </cell>
          <cell r="AA1239">
            <v>54</v>
          </cell>
          <cell r="AD1239" t="str">
            <v>UND</v>
          </cell>
        </row>
        <row r="1242">
          <cell r="E1242" t="str">
            <v>CONTRATISTA</v>
          </cell>
          <cell r="U1242" t="str">
            <v>INTERVENTORIA</v>
          </cell>
        </row>
        <row r="1243">
          <cell r="E1243" t="str">
            <v>ING. JORGE ELIECER MONJE MAHECHA</v>
          </cell>
          <cell r="U1243" t="str">
            <v>ING. JAIME SAAVEDRA PERDOMO</v>
          </cell>
        </row>
        <row r="1244">
          <cell r="E1244" t="str">
            <v>R./L. UNION TEMPORAL BATERIAS SANITARIAS 2011</v>
          </cell>
          <cell r="U1244" t="str">
            <v>R./L. COOPERATIVA CREER EN LO NUESTRO</v>
          </cell>
        </row>
        <row r="1245">
          <cell r="A1245" t="str">
            <v>MEMORIAS DE CALCULO ACTA DE MODIFICACION CANTIDADES DE OBRA E ITEMS NO PREVISTOS No. 1</v>
          </cell>
        </row>
        <row r="1246">
          <cell r="A1246" t="str">
            <v>CONTRATO DE OBRA No. 00-0660 DE 2011</v>
          </cell>
        </row>
        <row r="1247">
          <cell r="B1247" t="str">
            <v>OBJETO</v>
          </cell>
        </row>
        <row r="1248">
          <cell r="A124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252">
          <cell r="A1252" t="str">
            <v xml:space="preserve">UNIÓN TEMPORAL BATERIAS SANITARIAS 2011 </v>
          </cell>
        </row>
        <row r="1253">
          <cell r="A1253" t="str">
            <v>NIT: 900474715-6</v>
          </cell>
        </row>
        <row r="1254">
          <cell r="A1254" t="str">
            <v>Calle 27 A No. 17 - 81  Barrio San Luis (  (098) 8751609  -  È 3112628526  Arauca - Arauca</v>
          </cell>
        </row>
        <row r="1256">
          <cell r="A1256">
            <v>6.4</v>
          </cell>
          <cell r="B1256" t="str">
            <v>DUCHA SENCILLA CON ACCESORIOS</v>
          </cell>
          <cell r="AD1256" t="str">
            <v xml:space="preserve">UND: </v>
          </cell>
          <cell r="AE1256" t="str">
            <v>UND</v>
          </cell>
        </row>
        <row r="1258">
          <cell r="B1258" t="str">
            <v>UBICACIÓN</v>
          </cell>
          <cell r="F1258" t="str">
            <v>CANTIDAD</v>
          </cell>
          <cell r="I1258" t="str">
            <v>TOTAL</v>
          </cell>
        </row>
        <row r="1259">
          <cell r="F1259" t="str">
            <v>(Und)</v>
          </cell>
          <cell r="I1259" t="str">
            <v>(Und)</v>
          </cell>
        </row>
        <row r="1260">
          <cell r="B1260" t="str">
            <v>DUCHA</v>
          </cell>
          <cell r="F1260">
            <v>1</v>
          </cell>
          <cell r="I1260">
            <v>1</v>
          </cell>
        </row>
        <row r="1262">
          <cell r="B1262" t="str">
            <v>Bateria Completa</v>
          </cell>
          <cell r="G1262" t="str">
            <v>TOTAL</v>
          </cell>
          <cell r="I1262">
            <v>1</v>
          </cell>
          <cell r="K1262" t="str">
            <v>Und</v>
          </cell>
        </row>
        <row r="1264">
          <cell r="B1264" t="str">
            <v>NUMERO DE BATERIAS CONSTRUIDAS=</v>
          </cell>
          <cell r="L1264">
            <v>54</v>
          </cell>
        </row>
        <row r="1265">
          <cell r="B1265" t="str">
            <v>CANTIDAD DE OBRA EJECUTADA         =</v>
          </cell>
          <cell r="L1265">
            <v>54</v>
          </cell>
          <cell r="N1265" t="str">
            <v>und</v>
          </cell>
        </row>
        <row r="1267">
          <cell r="B1267" t="str">
            <v>TOTAL</v>
          </cell>
          <cell r="D1267" t="str">
            <v>DUCHA SENCILLA CON ACCESORIOS</v>
          </cell>
          <cell r="AA1267">
            <v>54</v>
          </cell>
          <cell r="AD1267" t="str">
            <v>UND</v>
          </cell>
        </row>
        <row r="1269">
          <cell r="A1269">
            <v>6.5</v>
          </cell>
          <cell r="B1269" t="str">
            <v>REGISTRO DE 1/2"-SUMINISTRO E INSTALACION</v>
          </cell>
          <cell r="AD1269" t="str">
            <v xml:space="preserve">UND: </v>
          </cell>
          <cell r="AE1269" t="str">
            <v>UND</v>
          </cell>
        </row>
        <row r="1271">
          <cell r="B1271" t="str">
            <v>UBICACIÓN</v>
          </cell>
          <cell r="F1271" t="str">
            <v>CANTIDAD</v>
          </cell>
          <cell r="I1271" t="str">
            <v>TOTAL</v>
          </cell>
        </row>
        <row r="1272">
          <cell r="F1272" t="str">
            <v>(Und)</v>
          </cell>
          <cell r="I1272" t="str">
            <v>(Und)</v>
          </cell>
        </row>
        <row r="1273">
          <cell r="B1273" t="str">
            <v>TANQUE</v>
          </cell>
          <cell r="F1273">
            <v>1</v>
          </cell>
          <cell r="I1273">
            <v>1</v>
          </cell>
        </row>
        <row r="1275">
          <cell r="B1275" t="str">
            <v>Bateria Completa</v>
          </cell>
          <cell r="G1275" t="str">
            <v>TOTAL</v>
          </cell>
          <cell r="I1275">
            <v>1</v>
          </cell>
          <cell r="K1275" t="str">
            <v>Und</v>
          </cell>
        </row>
        <row r="1276">
          <cell r="B1276" t="str">
            <v>NUMERO DE BATERIAS CONSTRUIDAS=</v>
          </cell>
          <cell r="L1276">
            <v>54</v>
          </cell>
        </row>
        <row r="1277">
          <cell r="B1277" t="str">
            <v>CANTIDAD DE OBRA EJECUTADA         =</v>
          </cell>
          <cell r="L1277">
            <v>54</v>
          </cell>
          <cell r="N1277" t="str">
            <v>und</v>
          </cell>
        </row>
        <row r="1279">
          <cell r="B1279" t="str">
            <v>TOTAL</v>
          </cell>
          <cell r="D1279" t="str">
            <v>REGISTRO DE 1/2"-SUMINISTRO E INSTALACION</v>
          </cell>
          <cell r="AA1279">
            <v>54</v>
          </cell>
          <cell r="AD1279" t="str">
            <v>UND</v>
          </cell>
        </row>
        <row r="1282">
          <cell r="E1282" t="str">
            <v>CONTRATISTA</v>
          </cell>
          <cell r="U1282" t="str">
            <v>INTERVENTORIA</v>
          </cell>
        </row>
        <row r="1283">
          <cell r="E1283" t="str">
            <v>ING. JORGE ELIECER MONJE MAHECHA</v>
          </cell>
          <cell r="U1283" t="str">
            <v>ING. JAIME SAAVEDRA PERDOMO</v>
          </cell>
        </row>
        <row r="1284">
          <cell r="E1284" t="str">
            <v>R./L. UNION TEMPORAL BATERIAS SANITARIAS 2011</v>
          </cell>
          <cell r="U1284" t="str">
            <v>R./L. COOPERATIVA CREER EN LO NUESTRO</v>
          </cell>
        </row>
        <row r="1285">
          <cell r="A1285" t="str">
            <v>MEMORIAS DE CALCULO ACTA DE MODIFICACION CANTIDADES DE OBRA E ITEMS NO PREVISTOS No. 1</v>
          </cell>
        </row>
        <row r="1286">
          <cell r="A1286" t="str">
            <v>CONTRATO DE OBRA No. 00-0660 DE 2011</v>
          </cell>
        </row>
        <row r="1287">
          <cell r="B1287" t="str">
            <v>OBJETO</v>
          </cell>
        </row>
        <row r="1288">
          <cell r="A128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292">
          <cell r="A1292" t="str">
            <v xml:space="preserve">UNIÓN TEMPORAL BATERIAS SANITARIAS 2011 </v>
          </cell>
        </row>
        <row r="1293">
          <cell r="A1293" t="str">
            <v>NIT: 900474715-6</v>
          </cell>
        </row>
        <row r="1294">
          <cell r="A1294" t="str">
            <v>Calle 27 A No. 17 - 81  Barrio San Luis (  (098) 8751609  -  È 3112628526  Arauca - Arauca</v>
          </cell>
        </row>
        <row r="1296">
          <cell r="A1296">
            <v>6.6</v>
          </cell>
          <cell r="B1296" t="str">
            <v>TANQUE PLASTICO DE 500 LTS, INCL. ACCESORIOS</v>
          </cell>
          <cell r="AD1296" t="str">
            <v xml:space="preserve">UND: </v>
          </cell>
          <cell r="AE1296" t="str">
            <v>UND</v>
          </cell>
        </row>
        <row r="1298">
          <cell r="B1298" t="str">
            <v>UBICACIÓN</v>
          </cell>
          <cell r="F1298" t="str">
            <v>CANTIDAD</v>
          </cell>
          <cell r="I1298" t="str">
            <v>TOTAL</v>
          </cell>
        </row>
        <row r="1299">
          <cell r="F1299" t="str">
            <v>(Und)</v>
          </cell>
          <cell r="I1299" t="str">
            <v>(Und)</v>
          </cell>
        </row>
        <row r="1300">
          <cell r="F1300">
            <v>1</v>
          </cell>
          <cell r="I1300">
            <v>1</v>
          </cell>
        </row>
        <row r="1302">
          <cell r="B1302" t="str">
            <v>Bateria Completa</v>
          </cell>
          <cell r="G1302" t="str">
            <v>TOTAL</v>
          </cell>
          <cell r="I1302">
            <v>1</v>
          </cell>
          <cell r="K1302" t="str">
            <v>Und</v>
          </cell>
        </row>
        <row r="1304">
          <cell r="B1304" t="str">
            <v>NUMERO DE BATERIAS CONSTRUIDAS=</v>
          </cell>
          <cell r="L1304">
            <v>54</v>
          </cell>
        </row>
        <row r="1305">
          <cell r="B1305" t="str">
            <v>CANTIDAD DE OBRA EJECUTADA         =</v>
          </cell>
          <cell r="L1305">
            <v>54</v>
          </cell>
          <cell r="N1305" t="str">
            <v>und</v>
          </cell>
        </row>
        <row r="1307">
          <cell r="B1307" t="str">
            <v>TOTAL</v>
          </cell>
          <cell r="D1307" t="str">
            <v>TANQUE PLASTICO DE 500 LTS, INCL. ACCESORIOS</v>
          </cell>
          <cell r="AA1307">
            <v>54</v>
          </cell>
          <cell r="AD1307" t="str">
            <v>UND</v>
          </cell>
        </row>
        <row r="1309">
          <cell r="A1309">
            <v>6.7</v>
          </cell>
          <cell r="B1309" t="str">
            <v>PERFORACION POZO PROFUNDO 0-60M, CON CA</v>
          </cell>
          <cell r="AD1309" t="str">
            <v xml:space="preserve">UND: </v>
          </cell>
          <cell r="AE1309" t="str">
            <v>UND</v>
          </cell>
        </row>
        <row r="1311">
          <cell r="B1311" t="str">
            <v>UBICACIÓN</v>
          </cell>
          <cell r="F1311" t="str">
            <v>CANTIDAD</v>
          </cell>
          <cell r="I1311" t="str">
            <v>TOTAL</v>
          </cell>
        </row>
        <row r="1312">
          <cell r="F1312" t="str">
            <v>(Und)</v>
          </cell>
          <cell r="I1312" t="str">
            <v>(Und)</v>
          </cell>
        </row>
        <row r="1313">
          <cell r="F1313">
            <v>1</v>
          </cell>
          <cell r="I1313">
            <v>1</v>
          </cell>
        </row>
        <row r="1315">
          <cell r="B1315" t="str">
            <v>Bateria Completa</v>
          </cell>
          <cell r="G1315" t="str">
            <v>TOTAL</v>
          </cell>
          <cell r="I1315">
            <v>1</v>
          </cell>
          <cell r="K1315" t="str">
            <v>Und</v>
          </cell>
        </row>
        <row r="1316">
          <cell r="B1316" t="str">
            <v>NUMERO DE BATERIAS CONSTRUIDAS=</v>
          </cell>
          <cell r="L1316">
            <v>54</v>
          </cell>
        </row>
        <row r="1317">
          <cell r="B1317" t="str">
            <v>CANTIDAD DE OBRA EJECUTADA         =</v>
          </cell>
          <cell r="L1317">
            <v>54</v>
          </cell>
          <cell r="N1317" t="str">
            <v>und</v>
          </cell>
        </row>
        <row r="1319">
          <cell r="B1319" t="str">
            <v>TOTAL</v>
          </cell>
          <cell r="D1319" t="str">
            <v>PERFORACION POZO PROFUNDO 0-60M, CON CA</v>
          </cell>
          <cell r="AA1319">
            <v>54</v>
          </cell>
          <cell r="AD1319" t="str">
            <v>UND</v>
          </cell>
        </row>
        <row r="1322">
          <cell r="E1322" t="str">
            <v>CONTRATISTA</v>
          </cell>
          <cell r="U1322" t="str">
            <v>INTERVENTORIA</v>
          </cell>
        </row>
        <row r="1323">
          <cell r="E1323" t="str">
            <v>ING. JORGE ELIECER MONJE MAHECHA</v>
          </cell>
          <cell r="U1323" t="str">
            <v>ING. JAIME SAAVEDRA PERDOMO</v>
          </cell>
        </row>
        <row r="1324">
          <cell r="E1324" t="str">
            <v>R./L. UNION TEMPORAL BATERIAS SANITARIAS 2011</v>
          </cell>
          <cell r="U1324" t="str">
            <v>R./L. COOPERATIVA CREER EN LO NUESTRO</v>
          </cell>
        </row>
        <row r="1325">
          <cell r="A1325" t="str">
            <v>MEMORIAS DE CALCULO ACTA DE MODIFICACION CANTIDADES DE OBRA E ITEMS NO PREVISTOS No. 1</v>
          </cell>
        </row>
        <row r="1326">
          <cell r="A1326" t="str">
            <v>CONTRATO DE OBRA No. 00-0660 DE 2011</v>
          </cell>
        </row>
        <row r="1327">
          <cell r="B1327" t="str">
            <v>OBJETO</v>
          </cell>
        </row>
        <row r="1328">
          <cell r="A132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332">
          <cell r="A1332" t="str">
            <v xml:space="preserve">UNIÓN TEMPORAL BATERIAS SANITARIAS 2011 </v>
          </cell>
        </row>
        <row r="1333">
          <cell r="A1333" t="str">
            <v>NIT: 900474715-6</v>
          </cell>
        </row>
        <row r="1334">
          <cell r="A1334" t="str">
            <v>Calle 27 A No. 17 - 81  Barrio San Luis (  (098) 8751609  -  È 3112628526  Arauca - Arauca</v>
          </cell>
        </row>
        <row r="1336">
          <cell r="A1336">
            <v>6.8</v>
          </cell>
          <cell r="B1336" t="str">
            <v>LAVADERO PREFABRICADO INSTALADO</v>
          </cell>
          <cell r="AD1336" t="str">
            <v xml:space="preserve">UND: </v>
          </cell>
          <cell r="AE1336" t="str">
            <v>UND</v>
          </cell>
        </row>
        <row r="1338">
          <cell r="B1338" t="str">
            <v>UBICACIÓN</v>
          </cell>
          <cell r="F1338" t="str">
            <v>CANTIDAD</v>
          </cell>
          <cell r="I1338" t="str">
            <v>TOTAL</v>
          </cell>
        </row>
        <row r="1339">
          <cell r="F1339" t="str">
            <v>(Und)</v>
          </cell>
          <cell r="I1339" t="str">
            <v>(Und)</v>
          </cell>
        </row>
        <row r="1340">
          <cell r="F1340">
            <v>1</v>
          </cell>
          <cell r="I1340">
            <v>1</v>
          </cell>
        </row>
        <row r="1342">
          <cell r="B1342" t="str">
            <v>Bateria Completa</v>
          </cell>
          <cell r="G1342" t="str">
            <v>TOTAL</v>
          </cell>
          <cell r="I1342">
            <v>1</v>
          </cell>
          <cell r="K1342" t="str">
            <v>Und</v>
          </cell>
        </row>
        <row r="1344">
          <cell r="B1344" t="str">
            <v>NUMERO DE BATERIAS CONSTRUIDAS=</v>
          </cell>
          <cell r="L1344">
            <v>54</v>
          </cell>
        </row>
        <row r="1345">
          <cell r="B1345" t="str">
            <v>CANTIDAD DE OBRA EJECUTADA         =</v>
          </cell>
          <cell r="L1345">
            <v>54</v>
          </cell>
          <cell r="N1345" t="str">
            <v>und</v>
          </cell>
        </row>
        <row r="1347">
          <cell r="B1347" t="str">
            <v>TOTAL</v>
          </cell>
          <cell r="D1347" t="str">
            <v>LAVADERO PREFABRICADO INSTALADO</v>
          </cell>
          <cell r="AA1347">
            <v>54</v>
          </cell>
          <cell r="AD1347" t="str">
            <v>UND</v>
          </cell>
        </row>
        <row r="1349">
          <cell r="A1349">
            <v>6.9</v>
          </cell>
          <cell r="B1349" t="str">
            <v xml:space="preserve">SUMINISTRO E INSTALACION DE FILTRO </v>
          </cell>
          <cell r="AD1349" t="str">
            <v xml:space="preserve">UND: </v>
          </cell>
          <cell r="AE1349" t="str">
            <v>UND</v>
          </cell>
        </row>
        <row r="1351">
          <cell r="B1351" t="str">
            <v>UBICACIÓN</v>
          </cell>
          <cell r="F1351" t="str">
            <v>CANTIDAD</v>
          </cell>
          <cell r="I1351" t="str">
            <v>TOTAL</v>
          </cell>
        </row>
        <row r="1352">
          <cell r="F1352" t="str">
            <v>(Und)</v>
          </cell>
          <cell r="I1352" t="str">
            <v>(Und)</v>
          </cell>
        </row>
        <row r="1353">
          <cell r="F1353">
            <v>1</v>
          </cell>
          <cell r="I1353">
            <v>1</v>
          </cell>
        </row>
        <row r="1355">
          <cell r="B1355" t="str">
            <v>Bateria Completa</v>
          </cell>
          <cell r="G1355" t="str">
            <v>TOTAL</v>
          </cell>
          <cell r="I1355">
            <v>1</v>
          </cell>
          <cell r="K1355" t="str">
            <v>Und</v>
          </cell>
        </row>
        <row r="1356">
          <cell r="B1356" t="str">
            <v>NUMERO DE BATERIAS CONSTRUIDAS=</v>
          </cell>
          <cell r="L1356">
            <v>54</v>
          </cell>
        </row>
        <row r="1357">
          <cell r="B1357" t="str">
            <v>CANTIDAD DE OBRA EJECUTADA         =</v>
          </cell>
          <cell r="L1357">
            <v>54</v>
          </cell>
          <cell r="N1357" t="str">
            <v>und</v>
          </cell>
        </row>
        <row r="1359">
          <cell r="B1359" t="str">
            <v>TOTAL</v>
          </cell>
          <cell r="D1359" t="str">
            <v xml:space="preserve">SUMINISTRO E INSTALACION DE FILTRO </v>
          </cell>
          <cell r="AA1359">
            <v>54</v>
          </cell>
          <cell r="AD1359" t="str">
            <v>UND</v>
          </cell>
        </row>
        <row r="1362">
          <cell r="E1362" t="str">
            <v>CONTRATISTA</v>
          </cell>
          <cell r="U1362" t="str">
            <v>INTERVENTORIA</v>
          </cell>
        </row>
        <row r="1363">
          <cell r="E1363" t="str">
            <v>ING. JORGE ELIECER MONJE MAHECHA</v>
          </cell>
          <cell r="U1363" t="str">
            <v>ING. JAIME SAAVEDRA PERDOMO</v>
          </cell>
        </row>
        <row r="1364">
          <cell r="E1364" t="str">
            <v>R./L. UNION TEMPORAL BATERIAS SANITARIAS 2011</v>
          </cell>
          <cell r="U1364" t="str">
            <v>R./L. COOPERATIVA CREER EN LO NUESTRO</v>
          </cell>
        </row>
        <row r="1365">
          <cell r="A1365" t="str">
            <v>MEMORIAS DE CALCULO ACTA DE MODIFICACION CANTIDADES DE OBRA E ITEMS NO PREVISTOS No. 1</v>
          </cell>
        </row>
        <row r="1366">
          <cell r="A1366" t="str">
            <v>CONTRATO DE OBRA No. 00-0660 DE 2011</v>
          </cell>
        </row>
        <row r="1367">
          <cell r="B1367" t="str">
            <v>OBJETO</v>
          </cell>
        </row>
        <row r="1368">
          <cell r="A136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372">
          <cell r="A1372" t="str">
            <v xml:space="preserve">UNIÓN TEMPORAL BATERIAS SANITARIAS 2011 </v>
          </cell>
        </row>
        <row r="1373">
          <cell r="A1373" t="str">
            <v>NIT: 900474715-6</v>
          </cell>
        </row>
        <row r="1374">
          <cell r="A1374" t="str">
            <v>Calle 27 A No. 17 - 81  Barrio San Luis (  (098) 8751609  -  È 3112628526  Arauca - Arauca</v>
          </cell>
        </row>
        <row r="1376">
          <cell r="A1376">
            <v>7.1</v>
          </cell>
          <cell r="B1376" t="str">
            <v>ACOMETIDA MONOF. DE BATERIAS RURALES</v>
          </cell>
          <cell r="AD1376" t="str">
            <v xml:space="preserve">UND: </v>
          </cell>
          <cell r="AE1376" t="str">
            <v>ML</v>
          </cell>
        </row>
        <row r="1378">
          <cell r="B1378" t="str">
            <v>UBICACIÓN</v>
          </cell>
          <cell r="F1378" t="str">
            <v>CANTIDAD</v>
          </cell>
          <cell r="I1378" t="str">
            <v>TOTAL</v>
          </cell>
        </row>
        <row r="1379">
          <cell r="F1379" t="str">
            <v>(Und)</v>
          </cell>
          <cell r="I1379" t="str">
            <v>(Und)</v>
          </cell>
        </row>
        <row r="1380">
          <cell r="F1380">
            <v>1</v>
          </cell>
          <cell r="I1380">
            <v>1</v>
          </cell>
        </row>
        <row r="1382">
          <cell r="B1382" t="str">
            <v>Bateria Completa</v>
          </cell>
          <cell r="G1382" t="str">
            <v>TOTAL</v>
          </cell>
          <cell r="I1382">
            <v>1</v>
          </cell>
          <cell r="K1382" t="str">
            <v>Und</v>
          </cell>
        </row>
        <row r="1384">
          <cell r="B1384" t="str">
            <v>NUMERO DE BATERIAS CONSTRUIDAS=</v>
          </cell>
          <cell r="L1384">
            <v>54</v>
          </cell>
        </row>
        <row r="1385">
          <cell r="B1385" t="str">
            <v>CANTIDAD DE OBRA EJECUTADA         =</v>
          </cell>
          <cell r="L1385">
            <v>54</v>
          </cell>
          <cell r="N1385" t="str">
            <v>und</v>
          </cell>
        </row>
        <row r="1387">
          <cell r="B1387" t="str">
            <v>TOTAL</v>
          </cell>
          <cell r="D1387" t="str">
            <v>ACOMETIDA MONOF. DE BATERIAS RURALES</v>
          </cell>
          <cell r="AA1387">
            <v>54</v>
          </cell>
          <cell r="AD1387" t="str">
            <v>ML</v>
          </cell>
        </row>
        <row r="1389">
          <cell r="A1389">
            <v>7.2</v>
          </cell>
          <cell r="B1389" t="str">
            <v>PUNTO ELECTRICO MONOFASICO-ALUMBRADO</v>
          </cell>
          <cell r="AD1389" t="str">
            <v xml:space="preserve">UND: </v>
          </cell>
          <cell r="AE1389" t="str">
            <v>UND</v>
          </cell>
        </row>
        <row r="1391">
          <cell r="B1391" t="str">
            <v>UBICACIÓN</v>
          </cell>
          <cell r="F1391" t="str">
            <v>CANTIDAD</v>
          </cell>
          <cell r="I1391" t="str">
            <v>TOTAL</v>
          </cell>
        </row>
        <row r="1392">
          <cell r="F1392" t="str">
            <v>(Und)</v>
          </cell>
          <cell r="I1392" t="str">
            <v>(Und)</v>
          </cell>
        </row>
        <row r="1393">
          <cell r="F1393">
            <v>3</v>
          </cell>
          <cell r="I1393">
            <v>3</v>
          </cell>
        </row>
        <row r="1395">
          <cell r="B1395" t="str">
            <v>Bateria Completa</v>
          </cell>
          <cell r="G1395" t="str">
            <v>TOTAL</v>
          </cell>
          <cell r="I1395">
            <v>3</v>
          </cell>
          <cell r="K1395" t="str">
            <v>Und</v>
          </cell>
        </row>
        <row r="1396">
          <cell r="B1396" t="str">
            <v>NUMERO DE BATERIAS CONSTRUIDAS=</v>
          </cell>
          <cell r="L1396">
            <v>54</v>
          </cell>
        </row>
        <row r="1397">
          <cell r="B1397" t="str">
            <v>CANTIDAD DE OBRA EJECUTADA         =</v>
          </cell>
          <cell r="L1397">
            <v>162</v>
          </cell>
          <cell r="N1397" t="str">
            <v>und</v>
          </cell>
        </row>
        <row r="1399">
          <cell r="B1399" t="str">
            <v>TOTAL</v>
          </cell>
          <cell r="D1399" t="str">
            <v>PUNTO ELECTRICO MONOFASICO-ALUMBRADO</v>
          </cell>
          <cell r="AA1399">
            <v>162</v>
          </cell>
          <cell r="AD1399" t="str">
            <v>UND</v>
          </cell>
        </row>
        <row r="1402">
          <cell r="E1402" t="str">
            <v>CONTRATISTA</v>
          </cell>
          <cell r="U1402" t="str">
            <v>INTERVENTORIA</v>
          </cell>
        </row>
        <row r="1403">
          <cell r="E1403" t="str">
            <v>ING. JORGE ELIECER MONJE MAHECHA</v>
          </cell>
          <cell r="U1403" t="str">
            <v>ING. JAIME SAAVEDRA PERDOMO</v>
          </cell>
        </row>
        <row r="1404">
          <cell r="E1404" t="str">
            <v>R./L. UNION TEMPORAL BATERIAS SANITARIAS 2011</v>
          </cell>
          <cell r="U1404" t="str">
            <v>R./L. COOPERATIVA CREER EN LO NUESTRO</v>
          </cell>
        </row>
        <row r="1406">
          <cell r="A1406" t="str">
            <v>MEMORIAS DE CALCULO ACTA DE MODIFICACION CANTIDADES DE OBRA E ITEMS NO PREVISTOS No. 1</v>
          </cell>
        </row>
        <row r="1407">
          <cell r="A1407" t="str">
            <v>CONTRATO DE OBRA No. 00-0660 DE 2011</v>
          </cell>
        </row>
        <row r="1408">
          <cell r="B1408" t="str">
            <v>OBJETO</v>
          </cell>
        </row>
        <row r="1409">
          <cell r="A140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413">
          <cell r="A1413" t="str">
            <v xml:space="preserve">UNIÓN TEMPORAL BATERIAS SANITARIAS 2011 </v>
          </cell>
        </row>
        <row r="1414">
          <cell r="A1414" t="str">
            <v>NIT: 900474715-6</v>
          </cell>
        </row>
        <row r="1415">
          <cell r="A1415" t="str">
            <v>Calle 27 A No. 17 - 81  Barrio San Luis (  (098) 8751609  -  È 3112628526  Arauca - Arauca</v>
          </cell>
        </row>
        <row r="1417">
          <cell r="A1417">
            <v>7.3</v>
          </cell>
          <cell r="B1417" t="str">
            <v>PUNTO ELECTRICO (TOMA CORRIENTE 110V)</v>
          </cell>
          <cell r="AD1417" t="str">
            <v xml:space="preserve">UND: </v>
          </cell>
          <cell r="AE1417" t="str">
            <v>UND</v>
          </cell>
        </row>
        <row r="1419">
          <cell r="B1419" t="str">
            <v>UBICACIÓN</v>
          </cell>
          <cell r="F1419" t="str">
            <v>CANTIDAD</v>
          </cell>
          <cell r="I1419" t="str">
            <v>TOTAL</v>
          </cell>
        </row>
        <row r="1420">
          <cell r="F1420" t="str">
            <v>(Und)</v>
          </cell>
          <cell r="I1420" t="str">
            <v>(Und)</v>
          </cell>
        </row>
        <row r="1421">
          <cell r="F1421">
            <v>2</v>
          </cell>
          <cell r="I1421">
            <v>2</v>
          </cell>
        </row>
        <row r="1423">
          <cell r="B1423" t="str">
            <v>Bateria Completa</v>
          </cell>
          <cell r="G1423" t="str">
            <v>TOTAL</v>
          </cell>
          <cell r="I1423">
            <v>2</v>
          </cell>
          <cell r="K1423" t="str">
            <v>Und</v>
          </cell>
        </row>
        <row r="1425">
          <cell r="B1425" t="str">
            <v>NUMERO DE BATERIAS CONSTRUIDAS=</v>
          </cell>
          <cell r="L1425">
            <v>54</v>
          </cell>
        </row>
        <row r="1426">
          <cell r="B1426" t="str">
            <v>CANTIDAD DE OBRA EJECUTADA         =</v>
          </cell>
          <cell r="L1426">
            <v>108</v>
          </cell>
          <cell r="N1426" t="str">
            <v>und</v>
          </cell>
        </row>
        <row r="1436">
          <cell r="B1436" t="str">
            <v>TOTAL</v>
          </cell>
          <cell r="D1436" t="str">
            <v>PUNTO ELECTRICO (TOMA CORRIENTE 110V)</v>
          </cell>
          <cell r="AA1436">
            <v>108</v>
          </cell>
          <cell r="AD1436" t="str">
            <v>UND</v>
          </cell>
        </row>
        <row r="1441">
          <cell r="E1441" t="str">
            <v>CONTRATISTA</v>
          </cell>
          <cell r="U1441" t="str">
            <v>INTERVENTORIA</v>
          </cell>
        </row>
        <row r="1442">
          <cell r="E1442" t="str">
            <v>ING. JORGE ELIECER MONJE MAHECHA</v>
          </cell>
          <cell r="U1442" t="str">
            <v>ING. JAIME SAAVEDRA PERDOMO</v>
          </cell>
        </row>
        <row r="1443">
          <cell r="E1443" t="str">
            <v>R./L. UNION TEMPORAL BATERIAS SANITARIAS 2011</v>
          </cell>
          <cell r="U1443" t="str">
            <v>R./L. COOPERATIVA CREER EN LO NUESTRO</v>
          </cell>
        </row>
        <row r="1445">
          <cell r="A1445" t="str">
            <v>MEMORIAS DE CALCULO ACTA DE MODIFICACION CANTIDADES DE OBRA E ITEMS NO PREVISTOS No. 1</v>
          </cell>
        </row>
        <row r="1446">
          <cell r="A1446" t="str">
            <v>CONTRATO DE OBRA No. 00-0660 DE 2011</v>
          </cell>
        </row>
        <row r="1447">
          <cell r="B1447" t="str">
            <v>OBJETO</v>
          </cell>
        </row>
        <row r="1448">
          <cell r="A1448"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452">
          <cell r="A1452" t="str">
            <v xml:space="preserve">UNIÓN TEMPORAL BATERIAS SANITARIAS 2011 </v>
          </cell>
        </row>
        <row r="1453">
          <cell r="A1453" t="str">
            <v>NIT: 900474715-6</v>
          </cell>
        </row>
        <row r="1454">
          <cell r="A1454" t="str">
            <v>Calle 27 A No. 17 - 81  Barrio San Luis (  (098) 8751609  -  È 3112628526  Arauca - Arauca</v>
          </cell>
        </row>
        <row r="1456">
          <cell r="A1456">
            <v>10.1</v>
          </cell>
          <cell r="B1456" t="str">
            <v>SARDINEL EN CONCRETO DE 10X20CM</v>
          </cell>
          <cell r="AD1456" t="str">
            <v xml:space="preserve">UND: </v>
          </cell>
          <cell r="AE1456" t="str">
            <v>ML</v>
          </cell>
        </row>
        <row r="1457">
          <cell r="I1457" t="str">
            <v>DESCRIPCION</v>
          </cell>
          <cell r="M1457" t="str">
            <v>LONGITUD</v>
          </cell>
        </row>
        <row r="1458">
          <cell r="M1458" t="str">
            <v>(m)</v>
          </cell>
        </row>
        <row r="1459">
          <cell r="I1459" t="str">
            <v>EJE A</v>
          </cell>
          <cell r="M1459">
            <v>4.4000000000000004</v>
          </cell>
        </row>
        <row r="1460">
          <cell r="I1460" t="str">
            <v>EJE B</v>
          </cell>
          <cell r="M1460">
            <v>0.8</v>
          </cell>
        </row>
        <row r="1461">
          <cell r="I1461" t="str">
            <v>EJE1</v>
          </cell>
          <cell r="M1461">
            <v>2.1</v>
          </cell>
        </row>
        <row r="1462">
          <cell r="I1462" t="str">
            <v>EJE 4</v>
          </cell>
          <cell r="M1462">
            <v>2.1</v>
          </cell>
        </row>
        <row r="1463">
          <cell r="B1463" t="str">
            <v>Para unidad sanitaria completa</v>
          </cell>
          <cell r="K1463" t="str">
            <v>TOTAL</v>
          </cell>
          <cell r="M1463">
            <v>9.4</v>
          </cell>
          <cell r="P1463" t="str">
            <v>ml</v>
          </cell>
        </row>
        <row r="1464">
          <cell r="B1464" t="str">
            <v>NUMERO DE BATERIAS CONSTRUIDAS=</v>
          </cell>
          <cell r="L1464">
            <v>54</v>
          </cell>
        </row>
        <row r="1465">
          <cell r="B1465" t="str">
            <v>CANTIDAD DE OBRA EJECUTADA         =</v>
          </cell>
          <cell r="L1465">
            <v>507.6</v>
          </cell>
          <cell r="N1465" t="str">
            <v>ml</v>
          </cell>
        </row>
        <row r="1466">
          <cell r="B1466" t="str">
            <v>TOTAL</v>
          </cell>
          <cell r="D1466" t="str">
            <v>SARDINEL EN CONCRETO DE 10X20CM</v>
          </cell>
          <cell r="AA1466">
            <v>507.6</v>
          </cell>
          <cell r="AD1466" t="str">
            <v>ML</v>
          </cell>
        </row>
        <row r="1468">
          <cell r="A1468">
            <v>10.199999999999999</v>
          </cell>
          <cell r="B1468" t="str">
            <v>CONCRETO DE LIMPIEZA E = 0,05 M SOLADO 2000 PSI</v>
          </cell>
          <cell r="AD1468" t="str">
            <v xml:space="preserve">UND: </v>
          </cell>
          <cell r="AE1468" t="str">
            <v>M2</v>
          </cell>
        </row>
        <row r="1470">
          <cell r="B1470" t="str">
            <v>DESCRIPCION</v>
          </cell>
          <cell r="F1470" t="str">
            <v>LONGITUD</v>
          </cell>
          <cell r="I1470" t="str">
            <v>ANCHO</v>
          </cell>
          <cell r="K1470" t="str">
            <v>ALTO</v>
          </cell>
          <cell r="M1470" t="str">
            <v>CANT</v>
          </cell>
          <cell r="O1470" t="str">
            <v>TOTAL</v>
          </cell>
        </row>
        <row r="1471">
          <cell r="F1471" t="str">
            <v>(m)</v>
          </cell>
          <cell r="I1471" t="str">
            <v>(m)</v>
          </cell>
          <cell r="K1471" t="str">
            <v>(m²)</v>
          </cell>
          <cell r="M1471" t="str">
            <v>(m³)</v>
          </cell>
          <cell r="O1471" t="str">
            <v>(m2)</v>
          </cell>
        </row>
        <row r="1472">
          <cell r="B1472" t="str">
            <v>Zap. 1A-1B-4A</v>
          </cell>
          <cell r="F1472">
            <v>0.5</v>
          </cell>
          <cell r="I1472">
            <v>0.5</v>
          </cell>
          <cell r="K1472">
            <v>0.05</v>
          </cell>
          <cell r="M1472">
            <v>3</v>
          </cell>
          <cell r="O1472">
            <v>0.75</v>
          </cell>
        </row>
        <row r="1473">
          <cell r="B1473" t="str">
            <v>Zap. 4-B</v>
          </cell>
          <cell r="F1473">
            <v>0.7</v>
          </cell>
          <cell r="I1473">
            <v>0.7</v>
          </cell>
          <cell r="K1473">
            <v>0.05</v>
          </cell>
          <cell r="M1473">
            <v>1</v>
          </cell>
          <cell r="O1473">
            <v>0.49</v>
          </cell>
        </row>
        <row r="1474">
          <cell r="B1474" t="str">
            <v>VIGA DE CIMENTACION</v>
          </cell>
          <cell r="F1474">
            <v>10.4</v>
          </cell>
          <cell r="I1474">
            <v>0.2</v>
          </cell>
          <cell r="K1474">
            <v>0.05</v>
          </cell>
          <cell r="M1474">
            <v>1</v>
          </cell>
          <cell r="O1474">
            <v>2.08</v>
          </cell>
        </row>
        <row r="1475">
          <cell r="B1475" t="str">
            <v>Para unidad sanitaria completa</v>
          </cell>
          <cell r="M1475" t="str">
            <v>TOTAL</v>
          </cell>
          <cell r="O1475">
            <v>3.32</v>
          </cell>
          <cell r="Q1475" t="str">
            <v xml:space="preserve">m2   </v>
          </cell>
        </row>
        <row r="1476">
          <cell r="B1476" t="str">
            <v>NUMERO DE BATERIAS CONSTRUIDAS=</v>
          </cell>
          <cell r="L1476">
            <v>54</v>
          </cell>
        </row>
        <row r="1477">
          <cell r="B1477" t="str">
            <v>CANTIDAD DE OBRA EJECUTADA         =</v>
          </cell>
          <cell r="L1477">
            <v>179.28</v>
          </cell>
          <cell r="N1477" t="str">
            <v xml:space="preserve">m³   </v>
          </cell>
        </row>
        <row r="1479">
          <cell r="B1479" t="str">
            <v>TOTAL</v>
          </cell>
          <cell r="D1479" t="str">
            <v>CONCRETO DE LIMPIEZA E = 0,05 M SOLADO 2000 PSI</v>
          </cell>
          <cell r="AA1479">
            <v>179.28</v>
          </cell>
          <cell r="AD1479" t="str">
            <v>M2</v>
          </cell>
        </row>
        <row r="1482">
          <cell r="E1482" t="str">
            <v>CONTRATISTA</v>
          </cell>
          <cell r="U1482" t="str">
            <v>INTERVENTORIA</v>
          </cell>
        </row>
        <row r="1483">
          <cell r="E1483" t="str">
            <v>ING. JORGE ELIECER MONJE MAHECHA</v>
          </cell>
          <cell r="U1483" t="str">
            <v>ING. JAIME SAAVEDRA PERDOMO</v>
          </cell>
        </row>
        <row r="1484">
          <cell r="E1484" t="str">
            <v>R./L. UNION TEMPORAL BATERIAS SANITARIAS 2011</v>
          </cell>
          <cell r="U1484" t="str">
            <v>R./L. COOPERATIVA CREER EN LO NUESTRO</v>
          </cell>
        </row>
        <row r="1486">
          <cell r="A1486" t="str">
            <v>MEMORIAS DE CALCULO ACTA DE MODIFICACION CANTIDADES DE OBRA E ITEMS NO PREVISTOS No. 1</v>
          </cell>
        </row>
        <row r="1487">
          <cell r="A1487" t="str">
            <v>CONTRATO DE OBRA No. 00-0660 DE 2011</v>
          </cell>
        </row>
        <row r="1488">
          <cell r="B1488" t="str">
            <v>OBJETO</v>
          </cell>
        </row>
        <row r="1489">
          <cell r="A148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493">
          <cell r="A1493" t="str">
            <v xml:space="preserve">UNIÓN TEMPORAL BATERIAS SANITARIAS 2011 </v>
          </cell>
        </row>
        <row r="1494">
          <cell r="A1494" t="str">
            <v>NIT: 900474715-6</v>
          </cell>
        </row>
        <row r="1495">
          <cell r="A1495" t="str">
            <v>Calle 27 A No. 17 - 81  Barrio San Luis (  (098) 8751609  -  È 3112628526  Arauca - Arauca</v>
          </cell>
        </row>
        <row r="1497">
          <cell r="A1497">
            <v>10.3</v>
          </cell>
          <cell r="B1497" t="str">
            <v>ANDEN  EN CONCRETO DE  2500  PSI. E=0.08</v>
          </cell>
          <cell r="AD1497" t="str">
            <v xml:space="preserve">UND: </v>
          </cell>
          <cell r="AE1497" t="str">
            <v>M2</v>
          </cell>
        </row>
        <row r="1499">
          <cell r="B1499" t="str">
            <v>DESCRIPCION</v>
          </cell>
          <cell r="F1499" t="str">
            <v>LONGITUD</v>
          </cell>
          <cell r="I1499" t="str">
            <v>ANCHO</v>
          </cell>
          <cell r="K1499" t="str">
            <v>CANTIDAD</v>
          </cell>
          <cell r="M1499" t="str">
            <v>TOTAL</v>
          </cell>
        </row>
        <row r="1500">
          <cell r="F1500" t="str">
            <v>(m)</v>
          </cell>
          <cell r="I1500" t="str">
            <v>(m)</v>
          </cell>
          <cell r="M1500" t="str">
            <v>(M2)</v>
          </cell>
        </row>
        <row r="1501">
          <cell r="B1501" t="str">
            <v>FRONTAL</v>
          </cell>
          <cell r="F1501">
            <v>4.4000000000000004</v>
          </cell>
          <cell r="I1501">
            <v>0.8</v>
          </cell>
          <cell r="K1501">
            <v>1</v>
          </cell>
          <cell r="M1501">
            <v>3.52</v>
          </cell>
        </row>
        <row r="1502">
          <cell r="B1502" t="str">
            <v>LATERAL</v>
          </cell>
          <cell r="F1502">
            <v>1.7</v>
          </cell>
          <cell r="I1502">
            <v>0.4</v>
          </cell>
          <cell r="K1502">
            <v>2</v>
          </cell>
          <cell r="M1502">
            <v>1.36</v>
          </cell>
        </row>
        <row r="1504">
          <cell r="B1504" t="str">
            <v>Para unidad sanitaria completa</v>
          </cell>
          <cell r="J1504" t="str">
            <v>TOTAL</v>
          </cell>
          <cell r="M1504">
            <v>4.88</v>
          </cell>
          <cell r="O1504" t="str">
            <v xml:space="preserve">m2   </v>
          </cell>
        </row>
        <row r="1507">
          <cell r="B1507" t="str">
            <v>NUMERO DE BATERIAS CONSTRUIDAS=</v>
          </cell>
          <cell r="L1507">
            <v>54</v>
          </cell>
        </row>
        <row r="1508">
          <cell r="B1508" t="str">
            <v>CANTIDAD DE OBRA EJECUTADA         =</v>
          </cell>
          <cell r="L1508">
            <v>263.52</v>
          </cell>
          <cell r="N1508" t="str">
            <v xml:space="preserve">m³   </v>
          </cell>
        </row>
        <row r="1516">
          <cell r="B1516" t="str">
            <v>TOTAL</v>
          </cell>
          <cell r="D1516" t="str">
            <v>ANDEN  EN CONCRETO DE  2500  PSI. E=0.08</v>
          </cell>
          <cell r="AA1516">
            <v>263.52</v>
          </cell>
          <cell r="AD1516" t="str">
            <v>M2</v>
          </cell>
        </row>
        <row r="1521">
          <cell r="E1521" t="str">
            <v>CONTRATISTA</v>
          </cell>
          <cell r="U1521" t="str">
            <v>INTERVENTORIA</v>
          </cell>
        </row>
        <row r="1522">
          <cell r="E1522" t="str">
            <v>ING. JORGE ELIECER MONJE MAHECHA</v>
          </cell>
          <cell r="U1522" t="str">
            <v>ING. JAIME SAAVEDRA PERDOMO</v>
          </cell>
        </row>
        <row r="1523">
          <cell r="E1523" t="str">
            <v>R./L. UNION TEMPORAL BATERIAS SANITARIAS 2011</v>
          </cell>
          <cell r="U1523" t="str">
            <v>R./L. COOPERATIVA CREER EN LO NUESTRO</v>
          </cell>
        </row>
        <row r="1526">
          <cell r="A1526" t="str">
            <v>MEMORIAS DE CALCULO ACTA DE MODIFICACION CANTIDADES DE OBRA E ITEMS NO PREVISTOS No. 1</v>
          </cell>
        </row>
        <row r="1527">
          <cell r="A1527" t="str">
            <v>CONTRATO DE OBRA No. 00-0660 DE 2011</v>
          </cell>
        </row>
        <row r="1528">
          <cell r="B1528" t="str">
            <v>OBJETO</v>
          </cell>
        </row>
        <row r="1529">
          <cell r="A152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533">
          <cell r="A1533" t="str">
            <v xml:space="preserve">UNIÓN TEMPORAL BATERIAS SANITARIAS 2011 </v>
          </cell>
        </row>
        <row r="1534">
          <cell r="A1534" t="str">
            <v>NIT: 900474715-6</v>
          </cell>
        </row>
        <row r="1535">
          <cell r="A1535" t="str">
            <v>Calle 27 A No. 17 - 81  Barrio San Luis (  (098) 8751609  -  È 3112628526  Arauca - Arauca</v>
          </cell>
        </row>
        <row r="1537">
          <cell r="A1537">
            <v>10.4</v>
          </cell>
          <cell r="B1537" t="str">
            <v>MORTERO DE NIVELACION E=0,04 (CORRECCION ITEM 2,12)</v>
          </cell>
          <cell r="AD1537" t="str">
            <v xml:space="preserve">UND: </v>
          </cell>
          <cell r="AE1537" t="str">
            <v>M2</v>
          </cell>
        </row>
        <row r="1539">
          <cell r="B1539" t="str">
            <v>DESCRIPCION</v>
          </cell>
          <cell r="F1539" t="str">
            <v>ANCHO</v>
          </cell>
          <cell r="I1539" t="str">
            <v>LARGO</v>
          </cell>
          <cell r="K1539" t="str">
            <v>TOTAL</v>
          </cell>
        </row>
        <row r="1540">
          <cell r="F1540" t="str">
            <v>(m)</v>
          </cell>
          <cell r="I1540" t="str">
            <v>(m)</v>
          </cell>
          <cell r="K1540" t="str">
            <v>(m²)</v>
          </cell>
        </row>
        <row r="1541">
          <cell r="B1541" t="str">
            <v>Bateria</v>
          </cell>
          <cell r="F1541">
            <v>1.95</v>
          </cell>
          <cell r="I1541">
            <v>1.2</v>
          </cell>
          <cell r="K1541">
            <v>2.34</v>
          </cell>
        </row>
        <row r="1542">
          <cell r="B1542" t="str">
            <v>restar bordillo</v>
          </cell>
          <cell r="F1542">
            <v>-0.1</v>
          </cell>
          <cell r="I1542">
            <v>1.2</v>
          </cell>
          <cell r="K1542">
            <v>-0.12</v>
          </cell>
        </row>
        <row r="1543">
          <cell r="B1543" t="str">
            <v>zona puerta</v>
          </cell>
          <cell r="F1543">
            <v>0.15</v>
          </cell>
          <cell r="I1543">
            <v>0.65</v>
          </cell>
          <cell r="K1543">
            <v>0.1</v>
          </cell>
        </row>
        <row r="1545">
          <cell r="B1545" t="str">
            <v>Para unidad sanitaria completa</v>
          </cell>
          <cell r="I1545" t="str">
            <v>TOTAL</v>
          </cell>
          <cell r="K1545">
            <v>2.3199999999999998</v>
          </cell>
          <cell r="M1545" t="str">
            <v>m²</v>
          </cell>
        </row>
        <row r="1546">
          <cell r="B1546" t="str">
            <v>NUMERO DE BATERIAS CONSTRUIDAS=</v>
          </cell>
          <cell r="L1546">
            <v>54</v>
          </cell>
        </row>
        <row r="1547">
          <cell r="B1547" t="str">
            <v>CANTIDAD DE OBRA EJECUTADA         =</v>
          </cell>
          <cell r="L1547">
            <v>125.27999999999999</v>
          </cell>
          <cell r="N1547" t="str">
            <v>m²</v>
          </cell>
        </row>
        <row r="1557">
          <cell r="B1557" t="str">
            <v>TOTAL</v>
          </cell>
          <cell r="D1557" t="str">
            <v>MORTERO DE NIVELACION E=0,04 (CORRECCION ITEM 2,12)</v>
          </cell>
          <cell r="AA1557">
            <v>125.27999999999999</v>
          </cell>
          <cell r="AD1557" t="str">
            <v>M2</v>
          </cell>
        </row>
        <row r="1561">
          <cell r="E1561" t="str">
            <v>CONTRATISTA</v>
          </cell>
          <cell r="U1561" t="str">
            <v>INTERVENTORIA</v>
          </cell>
        </row>
        <row r="1562">
          <cell r="E1562" t="str">
            <v>ING. JORGE ELIECER MONJE MAHECHA</v>
          </cell>
          <cell r="U1562" t="str">
            <v>ING. JAIME SAAVEDRA PERDOMO</v>
          </cell>
        </row>
        <row r="1563">
          <cell r="E1563" t="str">
            <v>R./L. UNION TEMPORAL BATERIAS SANITARIAS 2011</v>
          </cell>
          <cell r="U1563" t="str">
            <v>R./L. COOPERATIVA CREER EN LO NUESTRO</v>
          </cell>
        </row>
        <row r="1566">
          <cell r="A1566" t="str">
            <v>MEMORIAS DE CALCULO ACTA DE MODIFICACION CANTIDADES DE OBRA E ITEMS NO PREVISTOS No. 1</v>
          </cell>
        </row>
        <row r="1567">
          <cell r="A1567" t="str">
            <v>CONTRATO DE OBRA No. 00-0660 DE 2011</v>
          </cell>
        </row>
        <row r="1568">
          <cell r="B1568" t="str">
            <v>OBJETO</v>
          </cell>
        </row>
        <row r="1569">
          <cell r="A1569" t="str">
            <v>"IMPLEMENTACION DE SISTEMAS DE MANEJO DE AGUAS SERVIDAS Y RESIDUOS SOLIDOS   Y CONSTRUCCION Y ADECUACION DE SOLUCIONES EN EL SUMINISTRO DE AGUA  EN LA ZON A  RURAL Y RESGUARDOS INDIGENAS EN LAS VEREDAS SAN JOSE DE LIPA, LA ISLA, MATECANDELA, EL ZAMURO, LA VORAGINE, DEL  MUNICIPIO DE ARAUCA, DEPARTAMENTO DE ARAUCA"</v>
          </cell>
        </row>
        <row r="1573">
          <cell r="A1573" t="str">
            <v xml:space="preserve">UNIÓN TEMPORAL BATERIAS SANITARIAS 2011 </v>
          </cell>
        </row>
        <row r="1574">
          <cell r="A1574" t="str">
            <v>NIT: 900474715-6</v>
          </cell>
        </row>
        <row r="1575">
          <cell r="A1575" t="str">
            <v>Calle 27 A No. 17 - 81  Barrio San Luis (  (098) 8751609  -  È 3112628526  Arauca - Arauca</v>
          </cell>
        </row>
        <row r="1577">
          <cell r="A1577">
            <v>10.5</v>
          </cell>
          <cell r="B1577" t="str">
            <v>PISO EN CERAMICA 20.5 X 20.5</v>
          </cell>
          <cell r="AD1577" t="str">
            <v xml:space="preserve">UND: </v>
          </cell>
          <cell r="AE1577" t="str">
            <v>M2</v>
          </cell>
        </row>
        <row r="1579">
          <cell r="B1579" t="str">
            <v>DESCRIPCION</v>
          </cell>
          <cell r="F1579" t="str">
            <v>ANCHO</v>
          </cell>
          <cell r="I1579" t="str">
            <v>LARGO</v>
          </cell>
          <cell r="K1579" t="str">
            <v>CANT</v>
          </cell>
          <cell r="M1579" t="str">
            <v>TOTAL</v>
          </cell>
        </row>
        <row r="1580">
          <cell r="F1580" t="str">
            <v>(m)</v>
          </cell>
          <cell r="I1580" t="str">
            <v>(m)</v>
          </cell>
          <cell r="K1580" t="str">
            <v>(Und)</v>
          </cell>
          <cell r="M1580" t="str">
            <v>(m²)</v>
          </cell>
        </row>
        <row r="1581">
          <cell r="B1581" t="str">
            <v>Area de ducha  - baño</v>
          </cell>
          <cell r="F1581">
            <v>1.95</v>
          </cell>
          <cell r="I1581">
            <v>1.2</v>
          </cell>
          <cell r="K1581">
            <v>1</v>
          </cell>
          <cell r="M1581">
            <v>2.34</v>
          </cell>
        </row>
        <row r="1582">
          <cell r="B1582" t="str">
            <v>restar bordillo</v>
          </cell>
          <cell r="F1582">
            <v>0.1</v>
          </cell>
          <cell r="I1582">
            <v>1.2</v>
          </cell>
          <cell r="K1582">
            <v>-1</v>
          </cell>
          <cell r="M1582">
            <v>-0.12</v>
          </cell>
        </row>
        <row r="1583">
          <cell r="B1583" t="str">
            <v>Area de baño - puerta</v>
          </cell>
          <cell r="F1583">
            <v>0.15</v>
          </cell>
          <cell r="I1583">
            <v>0.65</v>
          </cell>
          <cell r="K1583">
            <v>1</v>
          </cell>
          <cell r="M1583">
            <v>0.1</v>
          </cell>
        </row>
        <row r="1585">
          <cell r="B1585" t="str">
            <v>Para unidad sanitaria completa</v>
          </cell>
          <cell r="I1585" t="str">
            <v>TOTAL</v>
          </cell>
          <cell r="M1585">
            <v>2.3199999999999998</v>
          </cell>
          <cell r="O1585" t="str">
            <v>m²</v>
          </cell>
        </row>
        <row r="1586">
          <cell r="B1586" t="str">
            <v>NUMERO DE BATERIAS CONSTRUIDAS=</v>
          </cell>
          <cell r="L1586">
            <v>54</v>
          </cell>
        </row>
        <row r="1587">
          <cell r="B1587" t="str">
            <v>CANTIDAD DE OBRA EJECUTADA         =</v>
          </cell>
          <cell r="L1587">
            <v>125.28</v>
          </cell>
          <cell r="O1587" t="str">
            <v>m²</v>
          </cell>
        </row>
        <row r="1598">
          <cell r="B1598" t="str">
            <v>TOTAL</v>
          </cell>
          <cell r="D1598" t="str">
            <v>PISO EN CERAMICA 20.5 X 20.5</v>
          </cell>
          <cell r="AA1598">
            <v>125.28</v>
          </cell>
          <cell r="AD1598" t="str">
            <v>M2</v>
          </cell>
        </row>
        <row r="1601">
          <cell r="E1601" t="str">
            <v>CONTRATISTA</v>
          </cell>
          <cell r="U1601" t="str">
            <v>INTERVENTORIA</v>
          </cell>
        </row>
        <row r="1602">
          <cell r="E1602" t="str">
            <v>ING. JORGE ELIECER MONJE MAHECHA</v>
          </cell>
          <cell r="U1602" t="str">
            <v>ING. JAIME SAAVEDRA PERDOMO</v>
          </cell>
        </row>
        <row r="1603">
          <cell r="E1603" t="str">
            <v>R./L. UNION TEMPORAL BATERIAS SANITARIAS 2011</v>
          </cell>
          <cell r="U1603" t="str">
            <v>R./L. COOPERATIVA CREER EN LO NUESTRO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AIU_Nuevo"/>
      <sheetName val="ANALISIS_DE_AIU"/>
      <sheetName val="Cuadro_Resumen"/>
      <sheetName val="Resumen_m2"/>
      <sheetName val="Datos_entrada"/>
      <sheetName val="Hoja_Base"/>
      <sheetName val="Mort_1-3"/>
      <sheetName val="Mort_1-3_Imper"/>
      <sheetName val="Mort_1-4"/>
      <sheetName val="Mort_1-4_Imper"/>
      <sheetName val="Mort_1-5"/>
      <sheetName val="Mort_1-7"/>
      <sheetName val="Concr_1,500"/>
      <sheetName val="Concr_2,000"/>
      <sheetName val="Concr_2,500"/>
      <sheetName val="Concr_3,000"/>
      <sheetName val="Concr_3,500"/>
      <sheetName val="Concr_4,000_"/>
      <sheetName val="_Acero_60000_Refuerzo_"/>
      <sheetName val="_Malla_Electrosoldada_"/>
      <sheetName val="P_Eléctrico"/>
      <sheetName val="P_Agua_Fria"/>
      <sheetName val="P_Sanitario"/>
      <sheetName val="Granito_pulido_"/>
      <sheetName val="Marcos_puerta"/>
      <sheetName val="Marcos_ventana"/>
      <sheetName val="1,1,1_Campamt"/>
      <sheetName val="1,1,2_Alquiler_Campameto"/>
      <sheetName val="1,1,3_Limpieza"/>
      <sheetName val="1,1,4_Localización_y_replanteo"/>
      <sheetName val="1,1,6_Cerramiento_Lona"/>
      <sheetName val="1,1,7_Locali_Manual"/>
      <sheetName val="1,2,1_Provicional_agua"/>
      <sheetName val="1,2,2_Provicional_luz"/>
      <sheetName val="1,3,1_Desmonte_cubierta"/>
      <sheetName val="1,3,2_Demoliciòn_muro"/>
      <sheetName val="1,3,3__Dm_enchape"/>
      <sheetName val="1,3,4_Dm_cimiento"/>
      <sheetName val="1,3,5_Dm_Vig-colum"/>
      <sheetName val="1,3,6_Demolicion_placa"/>
      <sheetName val="1,3,7__Dm_Aparatos"/>
      <sheetName val="1,4,2_Traslado_postes"/>
      <sheetName val="1,4,3_Arb_5"/>
      <sheetName val="1,4,4_Arb_10"/>
      <sheetName val="1,4,5_Arb_15"/>
      <sheetName val="1,4,6_Arb_20"/>
      <sheetName val="1,4,7_Arb_+20"/>
      <sheetName val="1,4,8_Traslado_Arb"/>
      <sheetName val="2,1,1_Exc_Mec"/>
      <sheetName val="2,1,2_Exc_Man"/>
      <sheetName val="2,1,3_Exc_M_Sub_base"/>
      <sheetName val="2,1,5_Relleno_M_Común"/>
      <sheetName val="2,1,6__Rellenos_M_Selec"/>
      <sheetName val="2,1,7__Sub_base_Recebo_"/>
      <sheetName val="2,1,8_Geotextil_NT"/>
      <sheetName val="2,1,9_Geotextil_Tejido"/>
      <sheetName val="2,1,10_Relleno_Recebo"/>
      <sheetName val="2,2,1_Concr_pobre"/>
      <sheetName val="2,2,2_Concr_Ciclopeo"/>
      <sheetName val="2,2,3_Muros_de_contencion"/>
      <sheetName val="2,2,4_Concreto_Zapatas"/>
      <sheetName val="2,2,5_Vigas_de_cimentación"/>
      <sheetName val="2,2,6,1_Pilotes_0,30"/>
      <sheetName val="2,2,6,2_Pilotes_0,40"/>
      <sheetName val="2,2,6,3_Pilotes_0,60"/>
      <sheetName val="2,2,6,4_Pilotes_0,80"/>
      <sheetName val="2,2,6,5_Pilotes_0,90_"/>
      <sheetName val="2,2,7_Dados_en_concreto"/>
      <sheetName val="2,2,8_Placa_Flotante_0,60"/>
      <sheetName val="2,2,9_Placas_cont=_0,1"/>
      <sheetName val="2,2,10_Placas_cont=_0,125"/>
      <sheetName val="2,2,11_Placas_cont=_0,15"/>
      <sheetName val="2,3,1_Acero_37000_"/>
      <sheetName val="2,3,2_Acero_60000_Refuerzo"/>
      <sheetName val="2,3,3_Malla_Electrosoldada"/>
      <sheetName val="2,4,1_Gaviones"/>
      <sheetName val="2,4,2_Cajon_aislamiento_vigas"/>
      <sheetName val="2,4,3_Icopor_Aislante_ciment__"/>
      <sheetName val="2,4,4_Pañete_Taludes_"/>
      <sheetName val="3,1,1_Novafort_A_LL__4&quot;_110mm_"/>
      <sheetName val="3,1,2_Novafort_A_LL_6&quot;_160mm__"/>
      <sheetName val="3,1,3_Novafort_A_LL_8&quot;200_mm___"/>
      <sheetName val="3,1,4_Novafort_10&quot;A_LL__255mm_"/>
      <sheetName val="3,1,5_Novafort_A_LL_12&quot;_315mm__"/>
      <sheetName val="3,1,6__Acc__Novafort__A_LL"/>
      <sheetName val="3,2,1_Novafort_A_N__4&quot;_110_"/>
      <sheetName val="3,2,2_Novafort_A_N_6&quot;_160m_"/>
      <sheetName val="3,2,3_Novafort_A_N__8&quot;200_mm"/>
      <sheetName val="3,2,4_Novafort_10&quot;A_N__255_mm"/>
      <sheetName val="3,2,5_Novafort_A_N_12&quot;_315mm"/>
      <sheetName val="3,2,6__Acc__Novafort__A_N_"/>
      <sheetName val="3,3,1_Tuberia_drenaje_PVC_4&quot;"/>
      <sheetName val="3,3,2_Tuberia_drenaje_PVC_4&quot;"/>
      <sheetName val="3,3,3_Accesorio_drenaje_PVC_3&quot;"/>
      <sheetName val="3,3,4_Accesorio_drenaje_PVC_4&quot;"/>
      <sheetName val="3,3,5_Filtros_Escorrentias"/>
      <sheetName val="3,4,1_Caja_inspección_0,60_"/>
      <sheetName val="3,4,2_Caja_inspección_0,80"/>
      <sheetName val="3,4,3_Caja_inspección_1,00"/>
      <sheetName val="3,4,6_Carcamo"/>
      <sheetName val="3,4,7_Trampa_de_grasas"/>
      <sheetName val="3,4,8_Pozo_Septico"/>
      <sheetName val="3,5,1_Exc_Man_"/>
      <sheetName val="3,5,2_Exc_en_recebo_comp_"/>
      <sheetName val="3,5,3__Relleno_M_seleccionado"/>
      <sheetName val="3,5,4_Relleno_M_Común_"/>
      <sheetName val="3,5,5_Retiro_sobrantes"/>
      <sheetName val="3,3,6_POZO_INFILTRACIÓN"/>
      <sheetName val="3,4,4_Caja_Distribuciòn_0,40__"/>
      <sheetName val="3,4,9_Caja_discipadora"/>
      <sheetName val="3,6,2_Cabezal_descarga"/>
      <sheetName val="4,1,1_Columnas"/>
      <sheetName val="4,1,2_Pantalla_en_concreto"/>
      <sheetName val="4,1,3_Muros"/>
      <sheetName val="4,2,1_Vigas_aéreas"/>
      <sheetName val="4,2,2_Viga_canal"/>
      <sheetName val="4,2,3__Vigas_Prefabricadas"/>
      <sheetName val="4,3,1_Placa_alig__Caseton_60"/>
      <sheetName val="4,3,2_Caseton_50_cm"/>
      <sheetName val="4,3,3_Caseton_45_cm"/>
      <sheetName val="4,3,4_Caseton_40_cm_"/>
      <sheetName val="4,3,6_Placa_maciza_0,20"/>
      <sheetName val="4,3,7_Placa_maciza_0,125"/>
      <sheetName val="4,3,8_Placa_maciza_0,10"/>
      <sheetName val="4,3,9_Placa_maciza_0,15"/>
      <sheetName val="4,4,1_Escalera"/>
      <sheetName val="4,4,2_Rampas"/>
      <sheetName val="4,4,3_POZO_CONCRETO_20_M3"/>
      <sheetName val="4,4,4_POZO_CONCRETO"/>
      <sheetName val="4,4,5_Graderias_en_concreto"/>
      <sheetName val="4,5,1_Acero_37000__"/>
      <sheetName val="4,5,2_Acero_60000_est"/>
      <sheetName val="4,5,3_Malla_Electrosoldada_est"/>
      <sheetName val="4,6,1,1_Est_Cubierta"/>
      <sheetName val="4,6,2,3_Cerrchas__Metàlica"/>
      <sheetName val="4,6,2,4_Perfil_"/>
      <sheetName val="4,6,2,5_Templete"/>
      <sheetName val="5,1,1_Bloq_Conc_Estruc_0,12"/>
      <sheetName val="5,1,2_Bloque_concreto_divisorio"/>
      <sheetName val="5,1,3_Bloq_tipo_piedra"/>
      <sheetName val="5,1,5__Calados_en_Concreto"/>
      <sheetName val="5,1,6_Bloq_Conc_Estruc_014"/>
      <sheetName val="5,1,7_Bloq_Conc_Estruc_019"/>
      <sheetName val="5,2,1_Ladrillo_común"/>
      <sheetName val="5,2,2_Ladrillo_estructural"/>
      <sheetName val="5,2,3_Ladrillo_común_sobrecimie"/>
      <sheetName val="5,2,4_Ladrillo_Prensado_portant"/>
      <sheetName val="5,2,6_Muro_en_bloque_No_4"/>
      <sheetName val="5,3,1_Enchape_ladrillo_arcilla"/>
      <sheetName val="5,3,3_Alfagias_ladrillo_arcilla"/>
      <sheetName val="5,3,4_Remate_ladrillo_arcilla"/>
      <sheetName val="5,4,1_Grouting-Concreto_fluido"/>
      <sheetName val="5,4,2_Remates"/>
      <sheetName val="5,5,1_Anclajes_Epoxicos"/>
      <sheetName val="5,5,2_Acero_37000_mamp"/>
      <sheetName val="5,5,3_Malla_Electrosoldada_"/>
      <sheetName val="5,5,4_Grafiles_6_mm"/>
      <sheetName val="5,6,1_Instalaciòn_carpint__Meta"/>
      <sheetName val="6,1,1_Alfajias"/>
      <sheetName val="6,1,2_Dinteles"/>
      <sheetName val="6,1,3_Remates_sobre_mamposteria"/>
      <sheetName val="6_1_8_Pergolas"/>
      <sheetName val="6_1_9_Gargolas"/>
      <sheetName val="6,1,10_Gradas_en_Concreto"/>
      <sheetName val="6,1,11_PLAQUETAS"/>
      <sheetName val="6,1,15_Bordillos_ducha_y_aseo"/>
      <sheetName val="6,1,17_Carcamo"/>
      <sheetName val="6,1,18_Cañuela_Per"/>
      <sheetName val="6,2,1_Mesones_en_concreto"/>
      <sheetName val="6,2,2_Mesones_lavamanos"/>
      <sheetName val="6,2,3_Mesones_laboratorios"/>
      <sheetName val="6,2,5_Bancas_Concreto"/>
      <sheetName val="6,2,8_Alfajias_2"/>
      <sheetName val="7,1,1,1_Acometida_PVC-P_2&quot;"/>
      <sheetName val="7,1,1,2_Accesorio_PVC-P_2&quot;_"/>
      <sheetName val="7,1,1,5_Bajantes_A_N___PVC_3&quot;"/>
      <sheetName val="7,1,1,6_Bajantes_A_N_4&quot;"/>
      <sheetName val="7,1,2,1_Tuberia_H_G__1&quot;"/>
      <sheetName val="7,1,2,2__Accesorio_H_G__1&quot;_"/>
      <sheetName val="7,1,2,3_Flotador_1"/>
      <sheetName val="7,1,2,4_Tanque_Plastico"/>
      <sheetName val="7,1,3,1_Tuberia_H_G__1&quot;cuarto_"/>
      <sheetName val="7,1,3,2__Accesorio_H_G_1&quot;cuarto"/>
      <sheetName val="7,1,3,3__Registro_R__W__1&quot;"/>
      <sheetName val="7,1,3,4__Cheque_Helber_1&quot;"/>
      <sheetName val="7,1,3,7__Tanque_Subterrraneo"/>
      <sheetName val="7,1,4,1_Tuberia_H_G__1_1_2&quot;"/>
      <sheetName val="7,1,4,2__Accesorio_H_G_1_1_2&quot;"/>
      <sheetName val="7,1,4,3__Registro_R__W__1__1_2&quot;"/>
      <sheetName val="7,1,4,4__Cheque__Helber_1_1_2&quot;"/>
      <sheetName val="7,1,5,1_Registro_1_2&quot;"/>
      <sheetName val="7,1,5,2_Registro_3_4"/>
      <sheetName val="7,1,5,3_Registro_1_"/>
      <sheetName val="7,1,5,4_Registro_114"/>
      <sheetName val="7,1,5,5_Registro_1_12"/>
      <sheetName val="7,1,5,6_Registro_2_"/>
      <sheetName val="7,1,5,8_Caja_registro_"/>
      <sheetName val="7,1,6,1_Acometida_media"/>
      <sheetName val="7,1,6,2_Acometida_1PL"/>
      <sheetName val="7,1,6,3_Registro_PD_media"/>
      <sheetName val="7,1,6,4_Acometida_1_14"/>
      <sheetName val="7,1,6,5_Tuberia_1_12"/>
      <sheetName val="7,1,6,6_Acometida_2"/>
      <sheetName val="7,1,6,7_Tubo_UZ_2&quot;"/>
      <sheetName val="7,1,6,8_Acometida_1_12"/>
      <sheetName val="7,1,6,9_Tuberia_UZ_3&quot;"/>
      <sheetName val="7,1,6,10_Accesorio_UZ__2&quot;"/>
      <sheetName val="7,1,6,11_Accesorio_UZ_3&quot;"/>
      <sheetName val="7,1,7,1_Tuberia_H_G__1_2&quot;"/>
      <sheetName val="7,1,7,2__Accesorio_H_G_1_2&quot;"/>
      <sheetName val="7,1,7,3_Registro_Corte_1_2&quot;_"/>
      <sheetName val="7,1,7,4_Registro_1_2&quot;"/>
      <sheetName val="7,1,7,5_Caja_para_medidor"/>
      <sheetName val="7,1,8,1_P_Agua_Fria_Lavamanos"/>
      <sheetName val="7,1,8,2_Punto__Agua_Fria_1_1_2&quot;"/>
      <sheetName val="7,1,8,3_P_Agua_Fria_Sanitarios"/>
      <sheetName val="7,1,8,4_P_Agua_Fria_Orinales"/>
      <sheetName val="7,1,8,5_P_Agua_Fria_pocetas_lab"/>
      <sheetName val="7,1,8,6_P_Agua_Fria_Ducha"/>
      <sheetName val="7,1,8,7_P_Agua_Fria_Pocetas"/>
      <sheetName val="7,1,8,8_Llave__Manguera_1_2&quot;"/>
      <sheetName val="7,1,8,10__Tapòn_H_G_1_2&quot;"/>
      <sheetName val="7,1,8,11__Tapòn_P_V_C_1_2&quot;_"/>
      <sheetName val="7,1,8,12__Camara_aire_H_G_1_2&quot;"/>
      <sheetName val="7,1,8,13__Camara_aire_P_V_C_P_"/>
      <sheetName val="7,1,9,1_P_Sanitario_lavamanos"/>
      <sheetName val="7,1,9,3_P_Sanitario_Sanit"/>
      <sheetName val="7,1,9,4_P_Sanitario_Orinales"/>
      <sheetName val="7,1,9,5__P_Sifòn_PVC-S_4&quot;"/>
      <sheetName val="7,1,9,6__P_Sifòn_PVC-S_2&quot;_"/>
      <sheetName val="7,1,9,7_P_Sanitario_Pocetas"/>
      <sheetName val="7,1,9,9_P_Sanitario_sifon"/>
      <sheetName val="7,1,10,1_Acomet_sanit"/>
      <sheetName val="7,1,10,2_Pto_3&quot;"/>
      <sheetName val="7,1,10,2_Punto_Vent_3&quot;"/>
      <sheetName val="7,1,10,3__Sanit_2"/>
      <sheetName val="6,1,19_Carcamo_IDRD_Tipo_5"/>
      <sheetName val="7,1,10,4_Sanit_3"/>
      <sheetName val="7,1,10,5_4pLG_S"/>
      <sheetName val="7,1,11,1_Acomet_lluvia"/>
      <sheetName val="7,1,11,2_Acomet_lluvia_2"/>
      <sheetName val="7,1,11,3_3plg"/>
      <sheetName val="7,1,11,5_Bajante_PVC_"/>
      <sheetName val="7,1,11,6_Accesorios_PVC"/>
      <sheetName val="7,1,12,1_Instalaciòn_Lavamanos"/>
      <sheetName val="7,1,12,2_Instalaciòn_Sanitario_"/>
      <sheetName val="7,1,12,8_Llave__Manguera_1_2_"/>
      <sheetName val="7,1,12,9_Acoflex_lav_sant_"/>
      <sheetName val="7,1,14_Lavado_Tanque"/>
      <sheetName val="7,1,15_Desinfecciòn_tanque"/>
      <sheetName val="7,1,16,2_Bomba"/>
      <sheetName val="7,2,1,1_Punto_de_gas"/>
      <sheetName val="7,2,1,2_Preinstalación_gas"/>
      <sheetName val="7,2,1,3_Tuberia__tipo_L_1_2&quot;"/>
      <sheetName val="7,2,1,4_Tuberia__tipo_L_1&quot;"/>
      <sheetName val="7,2,1,5__Registro_bola_1&quot;_"/>
      <sheetName val="7,2,1,7__Rejilla_vent__plastica"/>
      <sheetName val="9,1,1_Pañete_impermeabilizado"/>
      <sheetName val="9,1,2_Pañete_muros_interiores"/>
      <sheetName val="9,1,3_Pañete_Exteriores"/>
      <sheetName val="9,2,1_Pañete_bajo_placa"/>
      <sheetName val="10,1,1_base_mueble_concreto"/>
      <sheetName val="10,1,3_Alistado_pisos"/>
      <sheetName val="10,1,4_Mortero_afinado"/>
      <sheetName val="10,1,6_Acabado_Escobeado"/>
      <sheetName val="10,2,1,3_Ceramica_0,20_x_0,20_"/>
      <sheetName val="10,2,2,3_Piso_tablòn_ges_0,30_"/>
      <sheetName val="10,2,4,1_Baldosin_granito"/>
      <sheetName val="10,2,4,3_gravilla_m2"/>
      <sheetName val="10,3,1,1_Tablòn_cuarto_26"/>
      <sheetName val="10,3,2,1_Guardaescoba"/>
      <sheetName val="10,3,2,3_Media_Caña"/>
      <sheetName val="10,3,2,5_Gravilla_"/>
      <sheetName val="10,3,2,6_Granito"/>
      <sheetName val="10,4,2_Escalera_en_Granito"/>
      <sheetName val="10,5,3_Cenefas_Gravilla_"/>
      <sheetName val="11,1,1_Afinado_Mortero"/>
      <sheetName val="11,1,2_Media_Caña"/>
      <sheetName val="11,1,3_Afinado_Viga_canales"/>
      <sheetName val="11,1,4_foil_aluminio"/>
      <sheetName val="11,2,2,1_Caballete"/>
      <sheetName val="11,2,2,2_remate"/>
      <sheetName val="11,2,3,1_Domo_acrílico"/>
      <sheetName val="11,2,3,2_Acrilico_transparente"/>
      <sheetName val="11,2,3,3_Teja_trapezoidal_Plast"/>
      <sheetName val="11,2,4,1__teja_acero"/>
      <sheetName val="11,2,4,2_Tejaluz"/>
      <sheetName val="11,2,5,1_Teja_Barro"/>
      <sheetName val="11,2,5,2_Limahoyas"/>
      <sheetName val="11,3,1_Canal_Lámina"/>
      <sheetName val="11,3,2_Flashing"/>
      <sheetName val="11,3,3_Tragante_5x3"/>
      <sheetName val="11,3,4_Tragante_6x4"/>
      <sheetName val="11,3,5_Canal_PVC"/>
      <sheetName val="12,1,1_Ventanas_aluminio_"/>
      <sheetName val="12,1,2_Ventanas_aluminio_reja"/>
      <sheetName val="12,1,3_Puerta_aluminio_sencillo"/>
      <sheetName val="12,1,4_Puert_Alum_dob_reja"/>
      <sheetName val="12,1,5_Puerta_aluminio_doble"/>
      <sheetName val="12,1,6_Puert_baños"/>
      <sheetName val="12,1,7_PERGOLAS_ALUM"/>
      <sheetName val="12,1,8_Puertas_discapacitados"/>
      <sheetName val="12,1,9_BARANDA_EN_ALUMINIO"/>
      <sheetName val="12,2,1,1_Marcos_puerta"/>
      <sheetName val="12,2,1,2_Puerta_Sencilla"/>
      <sheetName val="12,2,1,3_Ventana"/>
      <sheetName val="12,2,1,5_Puertas_Emtamborada"/>
      <sheetName val="12,2,2,1_Pasamanos_"/>
      <sheetName val="12,2,2,2_Pasamanos"/>
      <sheetName val="12,2,2,3_Baranda_Malla"/>
      <sheetName val="_12,2,2,4_Cerramiento_acrílilco"/>
      <sheetName val="12,2,3,1_Rejas_en_varilla_cuadr"/>
      <sheetName val="12,2,3,2_Rejas_ventana"/>
      <sheetName val="12,2,3,3_Rejas_Puerta_baño"/>
      <sheetName val="12,2,3,4_Reja_Ventilación"/>
      <sheetName val="12,2,4,1_CORTASOL"/>
      <sheetName val="12,2,4,4_Ventana_Malla"/>
      <sheetName val="_12,2,2,5_Baranda_M80"/>
      <sheetName val="14,1,1_Ceramica_20_"/>
      <sheetName val="15,1,3_Lampara_Fluorecente_2x32"/>
      <sheetName val="16,1,3_Sanitarios_tanque"/>
      <sheetName val="16,1,4_Orinal_"/>
      <sheetName val="16,1,5_Lavamanos_Sobreponer"/>
      <sheetName val="16,1,7_Lavamanos_de_colgar"/>
      <sheetName val="16,1,8_Sanit_Disc"/>
      <sheetName val="16,1,9_Duchas"/>
      <sheetName val="16,1,11_POCETA"/>
      <sheetName val="16,2,1_Pocetas_Aseo"/>
      <sheetName val="16,2,5_Llave_Terminal"/>
      <sheetName val="16,2,6_Incrustaciones"/>
      <sheetName val="16,2,7_Barras_disc"/>
      <sheetName val="17,2,1_Puerta_Vidrio"/>
      <sheetName val="17,2,2_Puerta_PVC_Baterias"/>
      <sheetName val="17,2,3_Divisiones_0,06"/>
      <sheetName val="17,2,4_Divisiones_baños_"/>
      <sheetName val="18,1,1_pintura_koraza"/>
      <sheetName val="18,1,2_pintura_plastica"/>
      <sheetName val="18,1,3_Vinilo_con_estuco"/>
      <sheetName val="18,1,4_Vinilo_sin_estuco_"/>
      <sheetName val="18,1,5_Vinilo_Cielos_"/>
      <sheetName val="19,1,1_Cerraduras"/>
      <sheetName val="19,4,1_Espejo"/>
      <sheetName val="19,4,2_Vidrio_Crudo"/>
      <sheetName val="20,1,2_Exc_Man"/>
      <sheetName val="20,1,5_Subbase_recebo"/>
      <sheetName val="20,2,1_Andenes"/>
      <sheetName val="20,2,2_Sardinel"/>
      <sheetName val="20,2,4_Banca"/>
      <sheetName val="20,2,5_Adoquin"/>
      <sheetName val="20,3,1_Solado_esp=_0,05"/>
      <sheetName val="20,3,2_Concreto_Ciclopeo_"/>
      <sheetName val="20,3,3_Vigas_de_Amarre"/>
      <sheetName val="20,3,5__Cerramiento_Malla_Esla"/>
      <sheetName val="20,3,6__Muros_de_contencion_"/>
      <sheetName val="20,4,1_Mov_Tierras"/>
      <sheetName val="20,2,13_Escalinatas"/>
      <sheetName val="20,2,6_Adoquin_Arcilla"/>
      <sheetName val="20,2,7_Loseta_A-50"/>
      <sheetName val="20,4,2_Pradización"/>
      <sheetName val="20_2_10_Bordillo_A-80"/>
      <sheetName val="20,4,4_Arborización"/>
      <sheetName val="20,5,1_Gaviones_en_piedra"/>
      <sheetName val="20,5,2_PERGOLA__METALICA"/>
      <sheetName val="20,5,3__Acero_37000__Ext_"/>
      <sheetName val="20,5,4_Acero_60000_psi"/>
      <sheetName val="20,5,5_Malla_Electrosoldada__"/>
      <sheetName val="21,1,1_Lavada_ladrillo_"/>
      <sheetName val="21,1,3_Aseo"/>
      <sheetName val="21,1,4_Retiro_Escombros"/>
      <sheetName val="Pasamanos_"/>
      <sheetName val="AIU_Nuevo1"/>
      <sheetName val="ANALISIS_DE_AIU1"/>
      <sheetName val="Cuadro_Resumen1"/>
      <sheetName val="Resumen_m21"/>
      <sheetName val="Datos_entrada1"/>
      <sheetName val="Hoja_Base1"/>
      <sheetName val="Mort_1-31"/>
      <sheetName val="Mort_1-3_Imper1"/>
      <sheetName val="Mort_1-41"/>
      <sheetName val="Mort_1-4_Imper1"/>
      <sheetName val="Mort_1-51"/>
      <sheetName val="Mort_1-71"/>
      <sheetName val="Concr_1,5001"/>
      <sheetName val="Concr_2,0001"/>
      <sheetName val="Concr_2,5001"/>
      <sheetName val="Concr_3,0001"/>
      <sheetName val="Concr_3,5001"/>
      <sheetName val="Concr_4,000_1"/>
      <sheetName val="_Acero_60000_Refuerzo_1"/>
      <sheetName val="_Malla_Electrosoldada_1"/>
      <sheetName val="P_Eléctrico1"/>
      <sheetName val="P_Agua_Fria1"/>
      <sheetName val="P_Sanitario1"/>
      <sheetName val="Granito_pulido_1"/>
      <sheetName val="Marcos_puerta1"/>
      <sheetName val="Marcos_ventana1"/>
      <sheetName val="1,1,1_Campamt1"/>
      <sheetName val="1,1,2_Alquiler_Campameto1"/>
      <sheetName val="1,1,3_Limpieza1"/>
      <sheetName val="1,1,4_Localización_y_replanteo1"/>
      <sheetName val="1,1,6_Cerramiento_Lona1"/>
      <sheetName val="1,1,7_Locali_Manual1"/>
      <sheetName val="1,2,1_Provicional_agua1"/>
      <sheetName val="1,2,2_Provicional_luz1"/>
      <sheetName val="1,3,1_Desmonte_cubierta1"/>
      <sheetName val="1,3,2_Demoliciòn_muro1"/>
      <sheetName val="1,3,3__Dm_enchape1"/>
      <sheetName val="1,3,4_Dm_cimiento1"/>
      <sheetName val="1,3,5_Dm_Vig-colum1"/>
      <sheetName val="1,3,6_Demolicion_placa1"/>
      <sheetName val="1,3,7__Dm_Aparatos1"/>
      <sheetName val="1,4,2_Traslado_postes1"/>
      <sheetName val="1,4,3_Arb_51"/>
      <sheetName val="1,4,4_Arb_101"/>
      <sheetName val="1,4,5_Arb_151"/>
      <sheetName val="1,4,6_Arb_201"/>
      <sheetName val="1,4,7_Arb_+201"/>
      <sheetName val="1,4,8_Traslado_Arb1"/>
      <sheetName val="2,1,1_Exc_Mec1"/>
      <sheetName val="2,1,2_Exc_Man1"/>
      <sheetName val="2,1,3_Exc_M_Sub_base1"/>
      <sheetName val="2,1,5_Relleno_M_Común1"/>
      <sheetName val="2,1,6__Rellenos_M_Selec1"/>
      <sheetName val="2,1,7__Sub_base_Recebo_1"/>
      <sheetName val="2,1,8_Geotextil_NT1"/>
      <sheetName val="2,1,9_Geotextil_Tejido1"/>
      <sheetName val="2,1,10_Relleno_Recebo1"/>
      <sheetName val="2,2,1_Concr_pobre1"/>
      <sheetName val="2,2,2_Concr_Ciclopeo1"/>
      <sheetName val="2,2,3_Muros_de_contencion1"/>
      <sheetName val="2,2,4_Concreto_Zapatas1"/>
      <sheetName val="2,2,5_Vigas_de_cimentación1"/>
      <sheetName val="2,2,6,1_Pilotes_0,301"/>
      <sheetName val="2,2,6,2_Pilotes_0,401"/>
      <sheetName val="2,2,6,3_Pilotes_0,601"/>
      <sheetName val="2,2,6,4_Pilotes_0,801"/>
      <sheetName val="2,2,6,5_Pilotes_0,90_1"/>
      <sheetName val="2,2,7_Dados_en_concreto1"/>
      <sheetName val="2,2,8_Placa_Flotante_0,601"/>
      <sheetName val="2,2,9_Placas_cont=_0,11"/>
      <sheetName val="2,2,10_Placas_cont=_0,1251"/>
      <sheetName val="2,2,11_Placas_cont=_0,151"/>
      <sheetName val="2,3,1_Acero_37000_1"/>
      <sheetName val="2,3,2_Acero_60000_Refuerzo1"/>
      <sheetName val="2,3,3_Malla_Electrosoldada1"/>
      <sheetName val="2,4,1_Gaviones1"/>
      <sheetName val="2,4,2_Cajon_aislamiento_vigas1"/>
      <sheetName val="2,4,3_Icopor_Aislante_ciment__1"/>
      <sheetName val="2,4,4_Pañete_Taludes_1"/>
      <sheetName val="3,1,1_Novafort_A_LL__4&quot;_110mm_1"/>
      <sheetName val="3,1,2_Novafort_A_LL_6&quot;_160mm__1"/>
      <sheetName val="3,1,3_Novafort_A_LL_8&quot;200_mm__1"/>
      <sheetName val="3,1,4_Novafort_10&quot;A_LL__255mm_1"/>
      <sheetName val="3,1,5_Novafort_A_LL_12&quot;_315mm_1"/>
      <sheetName val="3,1,6__Acc__Novafort__A_LL1"/>
      <sheetName val="3,2,1_Novafort_A_N__4&quot;_110_1"/>
      <sheetName val="3,2,2_Novafort_A_N_6&quot;_160m_1"/>
      <sheetName val="3,2,3_Novafort_A_N__8&quot;200_mm1"/>
      <sheetName val="3,2,4_Novafort_10&quot;A_N__255_mm1"/>
      <sheetName val="3,2,5_Novafort_A_N_12&quot;_315mm1"/>
      <sheetName val="3,2,6__Acc__Novafort__A_N_1"/>
      <sheetName val="3,3,1_Tuberia_drenaje_PVC_4&quot;1"/>
      <sheetName val="3,3,2_Tuberia_drenaje_PVC_4&quot;1"/>
      <sheetName val="3,3,3_Accesorio_drenaje_PVC_3&quot;1"/>
      <sheetName val="3,3,4_Accesorio_drenaje_PVC_4&quot;1"/>
      <sheetName val="3,3,5_Filtros_Escorrentias1"/>
      <sheetName val="3,4,1_Caja_inspección_0,60_1"/>
      <sheetName val="3,4,2_Caja_inspección_0,801"/>
      <sheetName val="3,4,3_Caja_inspección_1,001"/>
      <sheetName val="3,4,6_Carcamo1"/>
      <sheetName val="3,4,7_Trampa_de_grasas1"/>
      <sheetName val="3,4,8_Pozo_Septico1"/>
      <sheetName val="3,5,1_Exc_Man_1"/>
      <sheetName val="3,5,2_Exc_en_recebo_comp_1"/>
      <sheetName val="3,5,3__Relleno_M_seleccionado1"/>
      <sheetName val="3,5,4_Relleno_M_Común_1"/>
      <sheetName val="3,5,5_Retiro_sobrantes1"/>
      <sheetName val="3,3,6_POZO_INFILTRACIÓN1"/>
      <sheetName val="3,4,4_Caja_Distribuciòn_0,40__1"/>
      <sheetName val="3,4,9_Caja_discipadora1"/>
      <sheetName val="3,6,2_Cabezal_descarga1"/>
      <sheetName val="4,1,1_Columnas1"/>
      <sheetName val="4,1,2_Pantalla_en_concreto1"/>
      <sheetName val="4,1,3_Muros1"/>
      <sheetName val="4,2,1_Vigas_aéreas1"/>
      <sheetName val="4,2,2_Viga_canal1"/>
      <sheetName val="4,2,3__Vigas_Prefabricadas1"/>
      <sheetName val="4,3,1_Placa_alig__Caseton_601"/>
      <sheetName val="4,3,2_Caseton_50_cm1"/>
      <sheetName val="4,3,3_Caseton_45_cm1"/>
      <sheetName val="4,3,4_Caseton_40_cm_1"/>
      <sheetName val="4,3,6_Placa_maciza_0,201"/>
      <sheetName val="4,3,7_Placa_maciza_0,1251"/>
      <sheetName val="4,3,8_Placa_maciza_0,101"/>
      <sheetName val="4,3,9_Placa_maciza_0,151"/>
      <sheetName val="4,4,1_Escalera1"/>
      <sheetName val="4,4,2_Rampas1"/>
      <sheetName val="4,4,3_POZO_CONCRETO_20_M31"/>
      <sheetName val="4,4,4_POZO_CONCRETO1"/>
      <sheetName val="4,4,5_Graderias_en_concreto1"/>
      <sheetName val="4,5,1_Acero_37000__1"/>
      <sheetName val="4,5,2_Acero_60000_est1"/>
      <sheetName val="4,5,3_Malla_Electrosoldada_est1"/>
      <sheetName val="4,6,1,1_Est_Cubierta1"/>
      <sheetName val="4,6,2,3_Cerrchas__Metàlica1"/>
      <sheetName val="4,6,2,4_Perfil_1"/>
      <sheetName val="4,6,2,5_Templete1"/>
      <sheetName val="5,1,1_Bloq_Conc_Estruc_0,121"/>
      <sheetName val="5,1,2_Bloque_concreto_divisori1"/>
      <sheetName val="5,1,3_Bloq_tipo_piedra1"/>
      <sheetName val="5,1,5__Calados_en_Concreto1"/>
      <sheetName val="5,1,6_Bloq_Conc_Estruc_0141"/>
      <sheetName val="5,1,7_Bloq_Conc_Estruc_0191"/>
      <sheetName val="5,2,1_Ladrillo_común1"/>
      <sheetName val="5,2,2_Ladrillo_estructural1"/>
      <sheetName val="5,2,3_Ladrillo_común_sobrecimi1"/>
      <sheetName val="5,2,4_Ladrillo_Prensado_portan1"/>
      <sheetName val="5,2,6_Muro_en_bloque_No_41"/>
      <sheetName val="5,3,1_Enchape_ladrillo_arcilla1"/>
      <sheetName val="5,3,3_Alfagias_ladrillo_arcill1"/>
      <sheetName val="5,3,4_Remate_ladrillo_arcilla1"/>
      <sheetName val="5,4,1_Grouting-Concreto_fluido1"/>
      <sheetName val="5,4,2_Remates1"/>
      <sheetName val="5,5,1_Anclajes_Epoxicos1"/>
      <sheetName val="5,5,2_Acero_37000_mamp1"/>
      <sheetName val="5,5,3_Malla_Electrosoldada_1"/>
      <sheetName val="5,5,4_Grafiles_6_mm1"/>
      <sheetName val="5,6,1_Instalaciòn_carpint__Met1"/>
      <sheetName val="6,1,1_Alfajias1"/>
      <sheetName val="6,1,2_Dinteles1"/>
      <sheetName val="6,1,3_Remates_sobre_mamposteri1"/>
      <sheetName val="6_1_8_Pergolas1"/>
      <sheetName val="6_1_9_Gargolas1"/>
      <sheetName val="6,1,10_Gradas_en_Concreto1"/>
      <sheetName val="6,1,11_PLAQUETAS1"/>
      <sheetName val="6,1,15_Bordillos_ducha_y_aseo1"/>
      <sheetName val="6,1,17_Carcamo1"/>
      <sheetName val="6,1,18_Cañuela_Per1"/>
      <sheetName val="6,2,1_Mesones_en_concreto1"/>
      <sheetName val="6,2,2_Mesones_lavamanos1"/>
      <sheetName val="6,2,3_Mesones_laboratorios1"/>
      <sheetName val="6,2,5_Bancas_Concreto1"/>
      <sheetName val="6,2,8_Alfajias_21"/>
      <sheetName val="7,1,1,1_Acometida_PVC-P_2&quot;1"/>
      <sheetName val="7,1,1,2_Accesorio_PVC-P_2&quot;_1"/>
      <sheetName val="7,1,1,5_Bajantes_A_N___PVC_3&quot;1"/>
      <sheetName val="7,1,1,6_Bajantes_A_N_4&quot;1"/>
      <sheetName val="7,1,2,1_Tuberia_H_G__1&quot;1"/>
      <sheetName val="7,1,2,2__Accesorio_H_G__1&quot;_1"/>
      <sheetName val="7,1,2,3_Flotador_11"/>
      <sheetName val="7,1,2,4_Tanque_Plastico1"/>
      <sheetName val="7,1,3,1_Tuberia_H_G__1&quot;cuarto_1"/>
      <sheetName val="7,1,3,2__Accesorio_H_G_1&quot;cuart1"/>
      <sheetName val="7,1,3,3__Registro_R__W__1&quot;1"/>
      <sheetName val="7,1,3,4__Cheque_Helber_1&quot;1"/>
      <sheetName val="7,1,3,7__Tanque_Subterrraneo1"/>
      <sheetName val="7,1,4,1_Tuberia_H_G__1_1_2&quot;1"/>
      <sheetName val="7,1,4,2__Accesorio_H_G_1_1_2&quot;1"/>
      <sheetName val="7,1,4,3__Registro_R__W__1__1_21"/>
      <sheetName val="7,1,4,4__Cheque__Helber_1_1_2&quot;1"/>
      <sheetName val="7,1,5,1_Registro_1_2&quot;1"/>
      <sheetName val="7,1,5,2_Registro_3_41"/>
      <sheetName val="7,1,5,3_Registro_1_1"/>
      <sheetName val="7,1,5,4_Registro_1141"/>
      <sheetName val="7,1,5,5_Registro_1_121"/>
      <sheetName val="7,1,5,6_Registro_2_1"/>
      <sheetName val="7,1,5,8_Caja_registro_1"/>
      <sheetName val="7,1,6,1_Acometida_media1"/>
      <sheetName val="7,1,6,2_Acometida_1PL1"/>
      <sheetName val="7,1,6,3_Registro_PD_media1"/>
      <sheetName val="7,1,6,4_Acometida_1_141"/>
      <sheetName val="7,1,6,5_Tuberia_1_121"/>
      <sheetName val="7,1,6,6_Acometida_21"/>
      <sheetName val="7,1,6,7_Tubo_UZ_2&quot;1"/>
      <sheetName val="7,1,6,8_Acometida_1_121"/>
      <sheetName val="7,1,6,9_Tuberia_UZ_3&quot;1"/>
      <sheetName val="7,1,6,10_Accesorio_UZ__2&quot;1"/>
      <sheetName val="7,1,6,11_Accesorio_UZ_3&quot;1"/>
      <sheetName val="7,1,7,1_Tuberia_H_G__1_2&quot;1"/>
      <sheetName val="7,1,7,2__Accesorio_H_G_1_2&quot;1"/>
      <sheetName val="7,1,7,3_Registro_Corte_1_2&quot;_1"/>
      <sheetName val="7,1,7,4_Registro_1_2&quot;1"/>
      <sheetName val="7,1,7,5_Caja_para_medidor1"/>
      <sheetName val="7,1,8,1_P_Agua_Fria_Lavamanos1"/>
      <sheetName val="7,1,8,2_Punto__Agua_Fria_1_1_21"/>
      <sheetName val="7,1,8,3_P_Agua_Fria_Sanitarios1"/>
      <sheetName val="7,1,8,4_P_Agua_Fria_Orinales1"/>
      <sheetName val="7,1,8,5_P_Agua_Fria_pocetas_la1"/>
      <sheetName val="7,1,8,6_P_Agua_Fria_Ducha1"/>
      <sheetName val="7,1,8,7_P_Agua_Fria_Pocetas1"/>
      <sheetName val="7,1,8,8_Llave__Manguera_1_2&quot;1"/>
      <sheetName val="7,1,8,10__Tapòn_H_G_1_2&quot;1"/>
      <sheetName val="7,1,8,11__Tapòn_P_V_C_1_2&quot;_1"/>
      <sheetName val="7,1,8,12__Camara_aire_H_G_1_2&quot;1"/>
      <sheetName val="7,1,8,13__Camara_aire_P_V_C_P_1"/>
      <sheetName val="7,1,9,1_P_Sanitario_lavamanos1"/>
      <sheetName val="7,1,9,3_P_Sanitario_Sanit1"/>
      <sheetName val="7,1,9,4_P_Sanitario_Orinales1"/>
      <sheetName val="7,1,9,5__P_Sifòn_PVC-S_4&quot;1"/>
      <sheetName val="7,1,9,6__P_Sifòn_PVC-S_2&quot;_1"/>
      <sheetName val="7,1,9,7_P_Sanitario_Pocetas1"/>
      <sheetName val="7,1,9,9_P_Sanitario_sifon1"/>
      <sheetName val="7,1,10,1_Acomet_sanit1"/>
      <sheetName val="7,1,10,2_Pto_3&quot;1"/>
      <sheetName val="7,1,10,2_Punto_Vent_3&quot;1"/>
      <sheetName val="7,1,10,3__Sanit_21"/>
      <sheetName val="6,1,19_Carcamo_IDRD_Tipo_51"/>
      <sheetName val="7,1,10,4_Sanit_31"/>
      <sheetName val="7,1,10,5_4pLG_S1"/>
      <sheetName val="7,1,11,1_Acomet_lluvia1"/>
      <sheetName val="7,1,11,2_Acomet_lluvia_21"/>
      <sheetName val="7,1,11,3_3plg1"/>
      <sheetName val="7,1,11,5_Bajante_PVC_1"/>
      <sheetName val="7,1,11,6_Accesorios_PVC1"/>
      <sheetName val="7,1,12,1_Instalaciòn_Lavamanos1"/>
      <sheetName val="7,1,12,2_Instalaciòn_Sanitario1"/>
      <sheetName val="7,1,12,8_Llave__Manguera_1_2_1"/>
      <sheetName val="7,1,12,9_Acoflex_lav_sant_1"/>
      <sheetName val="7,1,14_Lavado_Tanque1"/>
      <sheetName val="7,1,15_Desinfecciòn_tanque1"/>
      <sheetName val="7,1,16,2_Bomba1"/>
      <sheetName val="7,2,1,1_Punto_de_gas1"/>
      <sheetName val="7,2,1,2_Preinstalación_gas1"/>
      <sheetName val="7,2,1,3_Tuberia__tipo_L_1_2&quot;1"/>
      <sheetName val="7,2,1,4_Tuberia__tipo_L_1&quot;1"/>
      <sheetName val="7,2,1,5__Registro_bola_1&quot;_1"/>
      <sheetName val="7,2,1,7__Rejilla_vent__plastic1"/>
      <sheetName val="9,1,1_Pañete_impermeabilizado1"/>
      <sheetName val="9,1,2_Pañete_muros_interiores1"/>
      <sheetName val="9,1,3_Pañete_Exteriores1"/>
      <sheetName val="9,2,1_Pañete_bajo_placa1"/>
      <sheetName val="10,1,1_base_mueble_concreto1"/>
      <sheetName val="10,1,3_Alistado_pisos1"/>
      <sheetName val="10,1,4_Mortero_afinado1"/>
      <sheetName val="10,1,6_Acabado_Escobeado1"/>
      <sheetName val="10,2,1,3_Ceramica_0,20_x_0,20_1"/>
      <sheetName val="10,2,2,3_Piso_tablòn_ges_0,30_1"/>
      <sheetName val="10,2,4,1_Baldosin_granito1"/>
      <sheetName val="10,2,4,3_gravilla_m21"/>
      <sheetName val="10,3,1,1_Tablòn_cuarto_261"/>
      <sheetName val="10,3,2,1_Guardaescoba1"/>
      <sheetName val="10,3,2,3_Media_Caña1"/>
      <sheetName val="10,3,2,5_Gravilla_1"/>
      <sheetName val="10,3,2,6_Granito1"/>
      <sheetName val="10,4,2_Escalera_en_Granito1"/>
      <sheetName val="10,5,3_Cenefas_Gravilla_1"/>
      <sheetName val="11,1,1_Afinado_Mortero1"/>
      <sheetName val="11,1,2_Media_Caña1"/>
      <sheetName val="11,1,3_Afinado_Viga_canales1"/>
      <sheetName val="11,1,4_foil_aluminio1"/>
      <sheetName val="11,2,2,1_Caballete1"/>
      <sheetName val="11,2,2,2_remate1"/>
      <sheetName val="11,2,3,1_Domo_acrílico1"/>
      <sheetName val="11,2,3,2_Acrilico_transparente1"/>
      <sheetName val="11,2,3,3_Teja_trapezoidal_Plas1"/>
      <sheetName val="11,2,4,1__teja_acero1"/>
      <sheetName val="11,2,4,2_Tejaluz1"/>
      <sheetName val="11,2,5,1_Teja_Barro1"/>
      <sheetName val="11,2,5,2_Limahoyas1"/>
      <sheetName val="11,3,1_Canal_Lámina1"/>
      <sheetName val="11,3,2_Flashing1"/>
      <sheetName val="11,3,3_Tragante_5x31"/>
      <sheetName val="11,3,4_Tragante_6x41"/>
      <sheetName val="11,3,5_Canal_PVC1"/>
      <sheetName val="12,1,1_Ventanas_aluminio_1"/>
      <sheetName val="12,1,2_Ventanas_aluminio_reja1"/>
      <sheetName val="12,1,3_Puerta_aluminio_sencill1"/>
      <sheetName val="12,1,4_Puert_Alum_dob_reja1"/>
      <sheetName val="12,1,5_Puerta_aluminio_doble1"/>
      <sheetName val="12,1,6_Puert_baños1"/>
      <sheetName val="12,1,7_PERGOLAS_ALUM1"/>
      <sheetName val="12,1,8_Puertas_discapacitados1"/>
      <sheetName val="12,1,9_BARANDA_EN_ALUMINIO1"/>
      <sheetName val="12,2,1,1_Marcos_puerta1"/>
      <sheetName val="12,2,1,2_Puerta_Sencilla1"/>
      <sheetName val="12,2,1,3_Ventana1"/>
      <sheetName val="12,2,1,5_Puertas_Emtamborada1"/>
      <sheetName val="12,2,2,1_Pasamanos_1"/>
      <sheetName val="12,2,2,2_Pasamanos1"/>
      <sheetName val="12,2,2,3_Baranda_Malla1"/>
      <sheetName val="_12,2,2,4_Cerramiento_acrílilc1"/>
      <sheetName val="12,2,3,1_Rejas_en_varilla_cuad1"/>
      <sheetName val="12,2,3,2_Rejas_ventana1"/>
      <sheetName val="12,2,3,3_Rejas_Puerta_baño1"/>
      <sheetName val="12,2,3,4_Reja_Ventilación1"/>
      <sheetName val="12,2,4,1_CORTASOL1"/>
      <sheetName val="12,2,4,4_Ventana_Malla1"/>
      <sheetName val="_12,2,2,5_Baranda_M801"/>
      <sheetName val="14,1,1_Ceramica_20_1"/>
      <sheetName val="15,1,3_Lampara_Fluorecente_2x31"/>
      <sheetName val="16,1,3_Sanitarios_tanque1"/>
      <sheetName val="16,1,4_Orinal_1"/>
      <sheetName val="16,1,5_Lavamanos_Sobreponer1"/>
      <sheetName val="16,1,7_Lavamanos_de_colgar1"/>
      <sheetName val="16,1,8_Sanit_Disc1"/>
      <sheetName val="16,1,9_Duchas1"/>
      <sheetName val="16,1,11_POCETA1"/>
      <sheetName val="16,2,1_Pocetas_Aseo1"/>
      <sheetName val="16,2,5_Llave_Terminal1"/>
      <sheetName val="16,2,6_Incrustaciones1"/>
      <sheetName val="16,2,7_Barras_disc1"/>
      <sheetName val="17,2,1_Puerta_Vidrio1"/>
      <sheetName val="17,2,2_Puerta_PVC_Baterias1"/>
      <sheetName val="17,2,3_Divisiones_0,061"/>
      <sheetName val="17,2,4_Divisiones_baños_1"/>
      <sheetName val="18,1,1_pintura_koraza1"/>
      <sheetName val="18,1,2_pintura_plastica1"/>
      <sheetName val="18,1,3_Vinilo_con_estuco1"/>
      <sheetName val="18,1,4_Vinilo_sin_estuco_1"/>
      <sheetName val="18,1,5_Vinilo_Cielos_1"/>
      <sheetName val="19,1,1_Cerraduras1"/>
      <sheetName val="19,4,1_Espejo1"/>
      <sheetName val="19,4,2_Vidrio_Crudo1"/>
      <sheetName val="20,1,2_Exc_Man1"/>
      <sheetName val="20,1,5_Subbase_recebo1"/>
      <sheetName val="20,2,1_Andenes1"/>
      <sheetName val="20,2,2_Sardinel1"/>
      <sheetName val="20,2,4_Banca1"/>
      <sheetName val="20,2,5_Adoquin1"/>
      <sheetName val="20,3,1_Solado_esp=_0,051"/>
      <sheetName val="20,3,2_Concreto_Ciclopeo_1"/>
      <sheetName val="20,3,3_Vigas_de_Amarre1"/>
      <sheetName val="20,3,5__Cerramiento_Malla_Esla1"/>
      <sheetName val="20,3,6__Muros_de_contencion_1"/>
      <sheetName val="20,4,1_Mov_Tierras1"/>
      <sheetName val="20,2,13_Escalinatas1"/>
      <sheetName val="20,2,6_Adoquin_Arcilla1"/>
      <sheetName val="20,2,7_Loseta_A-501"/>
      <sheetName val="20,4,2_Pradización1"/>
      <sheetName val="20_2_10_Bordillo_A-801"/>
      <sheetName val="20,4,4_Arborización1"/>
      <sheetName val="20,5,1_Gaviones_en_piedra1"/>
      <sheetName val="20,5,2_PERGOLA__METALICA1"/>
      <sheetName val="20,5,3__Acero_37000__Ext_1"/>
      <sheetName val="20,5,4_Acero_60000_psi1"/>
      <sheetName val="20,5,5_Malla_Electrosoldada__1"/>
      <sheetName val="21,1,1_Lavada_ladrillo_1"/>
      <sheetName val="21,1,3_Aseo1"/>
      <sheetName val="21,1,4_Retiro_Escombros1"/>
      <sheetName val="Pasamanos_1"/>
      <sheetName val="AIU_Nuevo2"/>
      <sheetName val="ANALISIS_DE_AIU2"/>
      <sheetName val="Cuadro_Resumen2"/>
      <sheetName val="Resumen_m22"/>
      <sheetName val="Datos_entrada2"/>
      <sheetName val="Hoja_Base2"/>
      <sheetName val="Mort_1-32"/>
      <sheetName val="Mort_1-3_Imper2"/>
      <sheetName val="Mort_1-42"/>
      <sheetName val="Mort_1-4_Imper2"/>
      <sheetName val="Mort_1-52"/>
      <sheetName val="Mort_1-72"/>
      <sheetName val="Concr_1,5002"/>
      <sheetName val="Concr_2,0002"/>
      <sheetName val="Concr_2,5002"/>
      <sheetName val="Concr_3,0002"/>
      <sheetName val="Concr_3,5002"/>
      <sheetName val="Concr_4,000_2"/>
      <sheetName val="_Acero_60000_Refuerzo_2"/>
      <sheetName val="_Malla_Electrosoldada_2"/>
      <sheetName val="P_Eléctrico2"/>
      <sheetName val="P_Agua_Fria2"/>
      <sheetName val="P_Sanitario2"/>
      <sheetName val="Granito_pulido_2"/>
      <sheetName val="Marcos_puerta2"/>
      <sheetName val="Marcos_ventana2"/>
      <sheetName val="1,1,1_Campamt2"/>
      <sheetName val="1,1,2_Alquiler_Campameto2"/>
      <sheetName val="1,1,3_Limpieza2"/>
      <sheetName val="1,1,4_Localización_y_replanteo2"/>
      <sheetName val="1,1,6_Cerramiento_Lona2"/>
      <sheetName val="1,1,7_Locali_Manual2"/>
      <sheetName val="1,2,1_Provicional_agua2"/>
      <sheetName val="1,2,2_Provicional_luz2"/>
      <sheetName val="1,3,1_Desmonte_cubierta2"/>
      <sheetName val="1,3,2_Demoliciòn_muro2"/>
      <sheetName val="1,3,3__Dm_enchape2"/>
      <sheetName val="1,3,4_Dm_cimiento2"/>
      <sheetName val="1,3,5_Dm_Vig-colum2"/>
      <sheetName val="1,3,6_Demolicion_placa2"/>
      <sheetName val="1,3,7__Dm_Aparatos2"/>
      <sheetName val="1,4,2_Traslado_postes2"/>
      <sheetName val="1,4,3_Arb_52"/>
      <sheetName val="1,4,4_Arb_102"/>
      <sheetName val="1,4,5_Arb_152"/>
      <sheetName val="1,4,6_Arb_202"/>
      <sheetName val="1,4,7_Arb_+202"/>
      <sheetName val="1,4,8_Traslado_Arb2"/>
      <sheetName val="2,1,1_Exc_Mec2"/>
      <sheetName val="2,1,2_Exc_Man2"/>
      <sheetName val="2,1,3_Exc_M_Sub_base2"/>
      <sheetName val="2,1,5_Relleno_M_Común2"/>
      <sheetName val="2,1,6__Rellenos_M_Selec2"/>
      <sheetName val="2,1,7__Sub_base_Recebo_2"/>
      <sheetName val="2,1,8_Geotextil_NT2"/>
      <sheetName val="2,1,9_Geotextil_Tejido2"/>
      <sheetName val="2,1,10_Relleno_Recebo2"/>
      <sheetName val="2,2,1_Concr_pobre2"/>
      <sheetName val="2,2,2_Concr_Ciclopeo2"/>
      <sheetName val="2,2,3_Muros_de_contencion2"/>
      <sheetName val="2,2,4_Concreto_Zapatas2"/>
      <sheetName val="2,2,5_Vigas_de_cimentación2"/>
      <sheetName val="2,2,6,1_Pilotes_0,302"/>
      <sheetName val="2,2,6,2_Pilotes_0,402"/>
      <sheetName val="2,2,6,3_Pilotes_0,602"/>
      <sheetName val="2,2,6,4_Pilotes_0,802"/>
      <sheetName val="2,2,6,5_Pilotes_0,90_2"/>
      <sheetName val="2,2,7_Dados_en_concreto2"/>
      <sheetName val="2,2,8_Placa_Flotante_0,602"/>
      <sheetName val="2,2,9_Placas_cont=_0,12"/>
      <sheetName val="2,2,10_Placas_cont=_0,1252"/>
      <sheetName val="2,2,11_Placas_cont=_0,152"/>
      <sheetName val="2,3,1_Acero_37000_2"/>
      <sheetName val="2,3,2_Acero_60000_Refuerzo2"/>
      <sheetName val="2,3,3_Malla_Electrosoldada2"/>
      <sheetName val="2,4,1_Gaviones2"/>
      <sheetName val="2,4,2_Cajon_aislamiento_vigas2"/>
      <sheetName val="2,4,3_Icopor_Aislante_ciment__2"/>
      <sheetName val="2,4,4_Pañete_Taludes_2"/>
      <sheetName val="3,1,1_Novafort_A_LL__4&quot;_110mm_2"/>
      <sheetName val="3,1,2_Novafort_A_LL_6&quot;_160mm__2"/>
      <sheetName val="3,1,3_Novafort_A_LL_8&quot;200_mm__2"/>
      <sheetName val="3,1,4_Novafort_10&quot;A_LL__255mm_2"/>
      <sheetName val="3,1,5_Novafort_A_LL_12&quot;_315mm_2"/>
      <sheetName val="3,1,6__Acc__Novafort__A_LL2"/>
      <sheetName val="3,2,1_Novafort_A_N__4&quot;_110_2"/>
      <sheetName val="3,2,2_Novafort_A_N_6&quot;_160m_2"/>
      <sheetName val="3,2,3_Novafort_A_N__8&quot;200_mm2"/>
      <sheetName val="3,2,4_Novafort_10&quot;A_N__255_mm2"/>
      <sheetName val="3,2,5_Novafort_A_N_12&quot;_315mm2"/>
      <sheetName val="3,2,6__Acc__Novafort__A_N_2"/>
      <sheetName val="3,3,1_Tuberia_drenaje_PVC_4&quot;2"/>
      <sheetName val="3,3,2_Tuberia_drenaje_PVC_4&quot;2"/>
      <sheetName val="3,3,3_Accesorio_drenaje_PVC_3&quot;2"/>
      <sheetName val="3,3,4_Accesorio_drenaje_PVC_4&quot;2"/>
      <sheetName val="3,3,5_Filtros_Escorrentias2"/>
      <sheetName val="3,4,1_Caja_inspección_0,60_2"/>
      <sheetName val="3,4,2_Caja_inspección_0,802"/>
      <sheetName val="3,4,3_Caja_inspección_1,002"/>
      <sheetName val="3,4,6_Carcamo2"/>
      <sheetName val="3,4,7_Trampa_de_grasas2"/>
      <sheetName val="3,4,8_Pozo_Septico2"/>
      <sheetName val="3,5,1_Exc_Man_2"/>
      <sheetName val="3,5,2_Exc_en_recebo_comp_2"/>
      <sheetName val="3,5,3__Relleno_M_seleccionado2"/>
      <sheetName val="3,5,4_Relleno_M_Común_2"/>
      <sheetName val="3,5,5_Retiro_sobrantes2"/>
      <sheetName val="3,3,6_POZO_INFILTRACIÓN2"/>
      <sheetName val="3,4,4_Caja_Distribuciòn_0,40__2"/>
      <sheetName val="3,4,9_Caja_discipadora2"/>
      <sheetName val="3,6,2_Cabezal_descarga2"/>
      <sheetName val="4,1,1_Columnas2"/>
      <sheetName val="4,1,2_Pantalla_en_concreto2"/>
      <sheetName val="4,1,3_Muros2"/>
      <sheetName val="4,2,1_Vigas_aéreas2"/>
      <sheetName val="4,2,2_Viga_canal2"/>
      <sheetName val="4,2,3__Vigas_Prefabricadas2"/>
      <sheetName val="4,3,1_Placa_alig__Caseton_602"/>
      <sheetName val="4,3,2_Caseton_50_cm2"/>
      <sheetName val="4,3,3_Caseton_45_cm2"/>
      <sheetName val="4,3,4_Caseton_40_cm_2"/>
      <sheetName val="4,3,6_Placa_maciza_0,202"/>
      <sheetName val="4,3,7_Placa_maciza_0,1252"/>
      <sheetName val="4,3,8_Placa_maciza_0,102"/>
      <sheetName val="4,3,9_Placa_maciza_0,152"/>
      <sheetName val="4,4,1_Escalera2"/>
      <sheetName val="4,4,2_Rampas2"/>
      <sheetName val="4,4,3_POZO_CONCRETO_20_M32"/>
      <sheetName val="4,4,4_POZO_CONCRETO2"/>
      <sheetName val="4,4,5_Graderias_en_concreto2"/>
      <sheetName val="4,5,1_Acero_37000__2"/>
      <sheetName val="4,5,2_Acero_60000_est2"/>
      <sheetName val="4,5,3_Malla_Electrosoldada_est2"/>
      <sheetName val="4,6,1,1_Est_Cubierta2"/>
      <sheetName val="4,6,2,3_Cerrchas__Metàlica2"/>
      <sheetName val="4,6,2,4_Perfil_2"/>
      <sheetName val="4,6,2,5_Templete2"/>
      <sheetName val="5,1,1_Bloq_Conc_Estruc_0,122"/>
      <sheetName val="5,1,2_Bloque_concreto_divisori2"/>
      <sheetName val="5,1,3_Bloq_tipo_piedra2"/>
      <sheetName val="5,1,5__Calados_en_Concreto2"/>
      <sheetName val="5,1,6_Bloq_Conc_Estruc_0142"/>
      <sheetName val="5,1,7_Bloq_Conc_Estruc_0192"/>
      <sheetName val="5,2,1_Ladrillo_común2"/>
      <sheetName val="5,2,2_Ladrillo_estructural2"/>
      <sheetName val="5,2,3_Ladrillo_común_sobrecimi2"/>
      <sheetName val="5,2,4_Ladrillo_Prensado_portan2"/>
      <sheetName val="5,2,6_Muro_en_bloque_No_42"/>
      <sheetName val="5,3,1_Enchape_ladrillo_arcilla2"/>
      <sheetName val="5,3,3_Alfagias_ladrillo_arcill2"/>
      <sheetName val="5,3,4_Remate_ladrillo_arcilla2"/>
      <sheetName val="5,4,1_Grouting-Concreto_fluido2"/>
      <sheetName val="5,4,2_Remates2"/>
      <sheetName val="5,5,1_Anclajes_Epoxicos2"/>
      <sheetName val="5,5,2_Acero_37000_mamp2"/>
      <sheetName val="5,5,3_Malla_Electrosoldada_2"/>
      <sheetName val="5,5,4_Grafiles_6_mm2"/>
      <sheetName val="5,6,1_Instalaciòn_carpint__Met2"/>
      <sheetName val="6,1,1_Alfajias2"/>
      <sheetName val="6,1,2_Dinteles2"/>
      <sheetName val="6,1,3_Remates_sobre_mamposteri2"/>
      <sheetName val="6_1_8_Pergolas2"/>
      <sheetName val="6_1_9_Gargolas2"/>
      <sheetName val="6,1,10_Gradas_en_Concreto2"/>
      <sheetName val="6,1,11_PLAQUETAS2"/>
      <sheetName val="6,1,15_Bordillos_ducha_y_aseo2"/>
      <sheetName val="6,1,17_Carcamo2"/>
      <sheetName val="6,1,18_Cañuela_Per2"/>
      <sheetName val="6,2,1_Mesones_en_concreto2"/>
      <sheetName val="6,2,2_Mesones_lavamanos2"/>
      <sheetName val="6,2,3_Mesones_laboratorios2"/>
      <sheetName val="6,2,5_Bancas_Concreto2"/>
      <sheetName val="6,2,8_Alfajias_22"/>
      <sheetName val="7,1,1,1_Acometida_PVC-P_2&quot;2"/>
      <sheetName val="7,1,1,2_Accesorio_PVC-P_2&quot;_2"/>
      <sheetName val="7,1,1,5_Bajantes_A_N___PVC_3&quot;2"/>
      <sheetName val="7,1,1,6_Bajantes_A_N_4&quot;2"/>
      <sheetName val="7,1,2,1_Tuberia_H_G__1&quot;2"/>
      <sheetName val="7,1,2,2__Accesorio_H_G__1&quot;_2"/>
      <sheetName val="7,1,2,3_Flotador_12"/>
      <sheetName val="7,1,2,4_Tanque_Plastico2"/>
      <sheetName val="7,1,3,1_Tuberia_H_G__1&quot;cuarto_2"/>
      <sheetName val="7,1,3,2__Accesorio_H_G_1&quot;cuart2"/>
      <sheetName val="7,1,3,3__Registro_R__W__1&quot;2"/>
      <sheetName val="7,1,3,4__Cheque_Helber_1&quot;2"/>
      <sheetName val="7,1,3,7__Tanque_Subterrraneo2"/>
      <sheetName val="7,1,4,1_Tuberia_H_G__1_1_2&quot;2"/>
      <sheetName val="7,1,4,2__Accesorio_H_G_1_1_2&quot;2"/>
      <sheetName val="7,1,4,3__Registro_R__W__1__1_22"/>
      <sheetName val="7,1,4,4__Cheque__Helber_1_1_2&quot;2"/>
      <sheetName val="7,1,5,1_Registro_1_2&quot;2"/>
      <sheetName val="7,1,5,2_Registro_3_42"/>
      <sheetName val="7,1,5,3_Registro_1_2"/>
      <sheetName val="7,1,5,4_Registro_1142"/>
      <sheetName val="7,1,5,5_Registro_1_122"/>
      <sheetName val="7,1,5,6_Registro_2_2"/>
      <sheetName val="7,1,5,8_Caja_registro_2"/>
      <sheetName val="7,1,6,1_Acometida_media2"/>
      <sheetName val="7,1,6,2_Acometida_1PL2"/>
      <sheetName val="7,1,6,3_Registro_PD_media2"/>
      <sheetName val="7,1,6,4_Acometida_1_142"/>
      <sheetName val="7,1,6,5_Tuberia_1_122"/>
      <sheetName val="7,1,6,6_Acometida_22"/>
      <sheetName val="7,1,6,7_Tubo_UZ_2&quot;2"/>
      <sheetName val="7,1,6,8_Acometida_1_122"/>
      <sheetName val="7,1,6,9_Tuberia_UZ_3&quot;2"/>
      <sheetName val="7,1,6,10_Accesorio_UZ__2&quot;2"/>
      <sheetName val="7,1,6,11_Accesorio_UZ_3&quot;2"/>
      <sheetName val="7,1,7,1_Tuberia_H_G__1_2&quot;2"/>
      <sheetName val="7,1,7,2__Accesorio_H_G_1_2&quot;2"/>
      <sheetName val="7,1,7,3_Registro_Corte_1_2&quot;_2"/>
      <sheetName val="7,1,7,4_Registro_1_2&quot;2"/>
      <sheetName val="7,1,7,5_Caja_para_medidor2"/>
      <sheetName val="7,1,8,1_P_Agua_Fria_Lavamanos2"/>
      <sheetName val="7,1,8,2_Punto__Agua_Fria_1_1_22"/>
      <sheetName val="7,1,8,3_P_Agua_Fria_Sanitarios2"/>
      <sheetName val="7,1,8,4_P_Agua_Fria_Orinales2"/>
      <sheetName val="7,1,8,5_P_Agua_Fria_pocetas_la2"/>
      <sheetName val="7,1,8,6_P_Agua_Fria_Ducha2"/>
      <sheetName val="7,1,8,7_P_Agua_Fria_Pocetas2"/>
      <sheetName val="7,1,8,8_Llave__Manguera_1_2&quot;2"/>
      <sheetName val="7,1,8,10__Tapòn_H_G_1_2&quot;2"/>
      <sheetName val="7,1,8,11__Tapòn_P_V_C_1_2&quot;_2"/>
      <sheetName val="7,1,8,12__Camara_aire_H_G_1_2&quot;2"/>
      <sheetName val="7,1,8,13__Camara_aire_P_V_C_P_2"/>
      <sheetName val="7,1,9,1_P_Sanitario_lavamanos2"/>
      <sheetName val="7,1,9,3_P_Sanitario_Sanit2"/>
      <sheetName val="7,1,9,4_P_Sanitario_Orinales2"/>
      <sheetName val="7,1,9,5__P_Sifòn_PVC-S_4&quot;2"/>
      <sheetName val="7,1,9,6__P_Sifòn_PVC-S_2&quot;_2"/>
      <sheetName val="7,1,9,7_P_Sanitario_Pocetas2"/>
      <sheetName val="7,1,9,9_P_Sanitario_sifon2"/>
      <sheetName val="7,1,10,1_Acomet_sanit2"/>
      <sheetName val="7,1,10,2_Pto_3&quot;2"/>
      <sheetName val="7,1,10,2_Punto_Vent_3&quot;2"/>
      <sheetName val="7,1,10,3__Sanit_22"/>
      <sheetName val="6,1,19_Carcamo_IDRD_Tipo_52"/>
      <sheetName val="7,1,10,4_Sanit_32"/>
      <sheetName val="7,1,10,5_4pLG_S2"/>
      <sheetName val="7,1,11,1_Acomet_lluvia2"/>
      <sheetName val="7,1,11,2_Acomet_lluvia_22"/>
      <sheetName val="7,1,11,3_3plg2"/>
      <sheetName val="7,1,11,5_Bajante_PVC_2"/>
      <sheetName val="7,1,11,6_Accesorios_PVC2"/>
      <sheetName val="7,1,12,1_Instalaciòn_Lavamanos2"/>
      <sheetName val="7,1,12,2_Instalaciòn_Sanitario2"/>
      <sheetName val="7,1,12,8_Llave__Manguera_1_2_2"/>
      <sheetName val="7,1,12,9_Acoflex_lav_sant_2"/>
      <sheetName val="7,1,14_Lavado_Tanque2"/>
      <sheetName val="7,1,15_Desinfecciòn_tanque2"/>
      <sheetName val="7,1,16,2_Bomba2"/>
      <sheetName val="7,2,1,1_Punto_de_gas2"/>
      <sheetName val="7,2,1,2_Preinstalación_gas2"/>
      <sheetName val="7,2,1,3_Tuberia__tipo_L_1_2&quot;2"/>
      <sheetName val="7,2,1,4_Tuberia__tipo_L_1&quot;2"/>
      <sheetName val="7,2,1,5__Registro_bola_1&quot;_2"/>
      <sheetName val="7,2,1,7__Rejilla_vent__plastic2"/>
      <sheetName val="9,1,1_Pañete_impermeabilizado2"/>
      <sheetName val="9,1,2_Pañete_muros_interiores2"/>
      <sheetName val="9,1,3_Pañete_Exteriores2"/>
      <sheetName val="9,2,1_Pañete_bajo_placa2"/>
      <sheetName val="10,1,1_base_mueble_concreto2"/>
      <sheetName val="10,1,3_Alistado_pisos2"/>
      <sheetName val="10,1,4_Mortero_afinado2"/>
      <sheetName val="10,1,6_Acabado_Escobeado2"/>
      <sheetName val="10,2,1,3_Ceramica_0,20_x_0,20_2"/>
      <sheetName val="10,2,2,3_Piso_tablòn_ges_0,30_2"/>
      <sheetName val="10,2,4,1_Baldosin_granito2"/>
      <sheetName val="10,2,4,3_gravilla_m22"/>
      <sheetName val="10,3,1,1_Tablòn_cuarto_262"/>
      <sheetName val="10,3,2,1_Guardaescoba2"/>
      <sheetName val="10,3,2,3_Media_Caña2"/>
      <sheetName val="10,3,2,5_Gravilla_2"/>
      <sheetName val="10,3,2,6_Granito2"/>
      <sheetName val="10,4,2_Escalera_en_Granito2"/>
      <sheetName val="10,5,3_Cenefas_Gravilla_2"/>
      <sheetName val="11,1,1_Afinado_Mortero2"/>
      <sheetName val="11,1,2_Media_Caña2"/>
      <sheetName val="11,1,3_Afinado_Viga_canales2"/>
      <sheetName val="11,1,4_foil_aluminio2"/>
      <sheetName val="11,2,2,1_Caballete2"/>
      <sheetName val="11,2,2,2_remate2"/>
      <sheetName val="11,2,3,1_Domo_acrílico2"/>
      <sheetName val="11,2,3,2_Acrilico_transparente2"/>
      <sheetName val="11,2,3,3_Teja_trapezoidal_Plas2"/>
      <sheetName val="11,2,4,1__teja_acero2"/>
      <sheetName val="11,2,4,2_Tejaluz2"/>
      <sheetName val="11,2,5,1_Teja_Barro2"/>
      <sheetName val="11,2,5,2_Limahoyas2"/>
      <sheetName val="11,3,1_Canal_Lámina2"/>
      <sheetName val="11,3,2_Flashing2"/>
      <sheetName val="11,3,3_Tragante_5x32"/>
      <sheetName val="11,3,4_Tragante_6x42"/>
      <sheetName val="11,3,5_Canal_PVC2"/>
      <sheetName val="12,1,1_Ventanas_aluminio_2"/>
      <sheetName val="12,1,2_Ventanas_aluminio_reja2"/>
      <sheetName val="12,1,3_Puerta_aluminio_sencill2"/>
      <sheetName val="12,1,4_Puert_Alum_dob_reja2"/>
      <sheetName val="12,1,5_Puerta_aluminio_doble2"/>
      <sheetName val="12,1,6_Puert_baños2"/>
      <sheetName val="12,1,7_PERGOLAS_ALUM2"/>
      <sheetName val="12,1,8_Puertas_discapacitados2"/>
      <sheetName val="12,1,9_BARANDA_EN_ALUMINIO2"/>
      <sheetName val="12,2,1,1_Marcos_puerta2"/>
      <sheetName val="12,2,1,2_Puerta_Sencilla2"/>
      <sheetName val="12,2,1,3_Ventana2"/>
      <sheetName val="12,2,1,5_Puertas_Emtamborada2"/>
      <sheetName val="12,2,2,1_Pasamanos_2"/>
      <sheetName val="12,2,2,2_Pasamanos2"/>
      <sheetName val="12,2,2,3_Baranda_Malla2"/>
      <sheetName val="_12,2,2,4_Cerramiento_acrílilc2"/>
      <sheetName val="12,2,3,1_Rejas_en_varilla_cuad2"/>
      <sheetName val="12,2,3,2_Rejas_ventana2"/>
      <sheetName val="12,2,3,3_Rejas_Puerta_baño2"/>
      <sheetName val="12,2,3,4_Reja_Ventilación2"/>
      <sheetName val="12,2,4,1_CORTASOL2"/>
      <sheetName val="12,2,4,4_Ventana_Malla2"/>
      <sheetName val="_12,2,2,5_Baranda_M802"/>
      <sheetName val="14,1,1_Ceramica_20_2"/>
      <sheetName val="15,1,3_Lampara_Fluorecente_2x33"/>
      <sheetName val="16,1,3_Sanitarios_tanque2"/>
      <sheetName val="16,1,4_Orinal_2"/>
      <sheetName val="16,1,5_Lavamanos_Sobreponer2"/>
      <sheetName val="16,1,7_Lavamanos_de_colgar2"/>
      <sheetName val="16,1,8_Sanit_Disc2"/>
      <sheetName val="16,1,9_Duchas2"/>
      <sheetName val="16,1,11_POCETA2"/>
      <sheetName val="16,2,1_Pocetas_Aseo2"/>
      <sheetName val="16,2,5_Llave_Terminal2"/>
      <sheetName val="16,2,6_Incrustaciones2"/>
      <sheetName val="16,2,7_Barras_disc2"/>
      <sheetName val="17,2,1_Puerta_Vidrio2"/>
      <sheetName val="17,2,2_Puerta_PVC_Baterias2"/>
      <sheetName val="17,2,3_Divisiones_0,062"/>
      <sheetName val="17,2,4_Divisiones_baños_2"/>
      <sheetName val="18,1,1_pintura_koraza2"/>
      <sheetName val="18,1,2_pintura_plastica2"/>
      <sheetName val="18,1,3_Vinilo_con_estuco2"/>
      <sheetName val="18,1,4_Vinilo_sin_estuco_2"/>
      <sheetName val="18,1,5_Vinilo_Cielos_2"/>
      <sheetName val="19,1,1_Cerraduras2"/>
      <sheetName val="19,4,1_Espejo2"/>
      <sheetName val="19,4,2_Vidrio_Crudo2"/>
      <sheetName val="20,1,2_Exc_Man2"/>
      <sheetName val="20,1,5_Subbase_recebo2"/>
      <sheetName val="20,2,1_Andenes2"/>
      <sheetName val="20,2,2_Sardinel2"/>
      <sheetName val="20,2,4_Banca2"/>
      <sheetName val="20,2,5_Adoquin2"/>
      <sheetName val="20,3,1_Solado_esp=_0,052"/>
      <sheetName val="20,3,2_Concreto_Ciclopeo_2"/>
      <sheetName val="20,3,3_Vigas_de_Amarre2"/>
      <sheetName val="20,3,5__Cerramiento_Malla_Esla2"/>
      <sheetName val="20,3,6__Muros_de_contencion_2"/>
      <sheetName val="20,4,1_Mov_Tierras2"/>
      <sheetName val="20,2,13_Escalinatas2"/>
      <sheetName val="20,2,6_Adoquin_Arcilla2"/>
      <sheetName val="20,2,7_Loseta_A-502"/>
      <sheetName val="20,4,2_Pradización2"/>
      <sheetName val="20_2_10_Bordillo_A-802"/>
      <sheetName val="20,4,4_Arborización2"/>
      <sheetName val="20,5,1_Gaviones_en_piedra2"/>
      <sheetName val="20,5,2_PERGOLA__METALICA2"/>
      <sheetName val="20,5,3__Acero_37000__Ext_2"/>
      <sheetName val="20,5,4_Acero_60000_psi2"/>
      <sheetName val="20,5,5_Malla_Electrosoldada__2"/>
      <sheetName val="21,1,1_Lavada_ladrillo_2"/>
      <sheetName val="21,1,3_Aseo2"/>
      <sheetName val="21,1,4_Retiro_Escombros2"/>
      <sheetName val="Pasamanos_2"/>
      <sheetName val="AIU_Nuevo3"/>
      <sheetName val="ANALISIS_DE_AIU3"/>
      <sheetName val="Cuadro_Resumen3"/>
      <sheetName val="Resumen_m23"/>
      <sheetName val="Datos_entrada3"/>
      <sheetName val="Hoja_Base3"/>
      <sheetName val="Mort_1-33"/>
      <sheetName val="Mort_1-3_Imper3"/>
      <sheetName val="Mort_1-43"/>
      <sheetName val="Mort_1-4_Imper3"/>
      <sheetName val="Mort_1-53"/>
      <sheetName val="Mort_1-73"/>
      <sheetName val="Concr_1,5003"/>
      <sheetName val="Concr_2,0003"/>
      <sheetName val="Concr_2,5003"/>
      <sheetName val="Concr_3,0003"/>
      <sheetName val="Concr_3,5003"/>
      <sheetName val="Concr_4,000_3"/>
      <sheetName val="_Acero_60000_Refuerzo_3"/>
      <sheetName val="_Malla_Electrosoldada_3"/>
      <sheetName val="P_Eléctrico3"/>
      <sheetName val="P_Agua_Fria3"/>
      <sheetName val="P_Sanitario3"/>
      <sheetName val="Granito_pulido_3"/>
      <sheetName val="Marcos_puerta3"/>
      <sheetName val="Marcos_ventana3"/>
      <sheetName val="1,1,1_Campamt3"/>
      <sheetName val="1,1,2_Alquiler_Campameto3"/>
      <sheetName val="1,1,3_Limpieza3"/>
      <sheetName val="1,1,4_Localización_y_replanteo3"/>
      <sheetName val="1,1,6_Cerramiento_Lona3"/>
      <sheetName val="1,1,7_Locali_Manual3"/>
      <sheetName val="1,2,1_Provicional_agua3"/>
      <sheetName val="1,2,2_Provicional_luz3"/>
      <sheetName val="1,3,1_Desmonte_cubierta3"/>
      <sheetName val="1,3,2_Demoliciòn_muro3"/>
      <sheetName val="1,3,3__Dm_enchape3"/>
      <sheetName val="1,3,4_Dm_cimiento3"/>
      <sheetName val="1,3,5_Dm_Vig-colum3"/>
      <sheetName val="1,3,6_Demolicion_placa3"/>
      <sheetName val="1,3,7__Dm_Aparatos3"/>
      <sheetName val="1,4,2_Traslado_postes3"/>
      <sheetName val="1,4,3_Arb_53"/>
      <sheetName val="1,4,4_Arb_103"/>
      <sheetName val="1,4,5_Arb_153"/>
      <sheetName val="1,4,6_Arb_203"/>
      <sheetName val="1,4,7_Arb_+203"/>
      <sheetName val="1,4,8_Traslado_Arb3"/>
      <sheetName val="2,1,1_Exc_Mec3"/>
      <sheetName val="2,1,2_Exc_Man3"/>
      <sheetName val="2,1,3_Exc_M_Sub_base3"/>
      <sheetName val="2,1,5_Relleno_M_Común3"/>
      <sheetName val="2,1,6__Rellenos_M_Selec3"/>
      <sheetName val="2,1,7__Sub_base_Recebo_3"/>
      <sheetName val="2,1,8_Geotextil_NT3"/>
      <sheetName val="2,1,9_Geotextil_Tejido3"/>
      <sheetName val="2,1,10_Relleno_Recebo3"/>
      <sheetName val="2,2,1_Concr_pobre3"/>
      <sheetName val="2,2,2_Concr_Ciclopeo3"/>
      <sheetName val="2,2,3_Muros_de_contencion3"/>
      <sheetName val="2,2,4_Concreto_Zapatas3"/>
      <sheetName val="2,2,5_Vigas_de_cimentación3"/>
      <sheetName val="2,2,6,1_Pilotes_0,303"/>
      <sheetName val="2,2,6,2_Pilotes_0,403"/>
      <sheetName val="2,2,6,3_Pilotes_0,603"/>
      <sheetName val="2,2,6,4_Pilotes_0,803"/>
      <sheetName val="2,2,6,5_Pilotes_0,90_3"/>
      <sheetName val="2,2,7_Dados_en_concreto3"/>
      <sheetName val="2,2,8_Placa_Flotante_0,603"/>
      <sheetName val="2,2,9_Placas_cont=_0,13"/>
      <sheetName val="2,2,10_Placas_cont=_0,1253"/>
      <sheetName val="2,2,11_Placas_cont=_0,153"/>
      <sheetName val="2,3,1_Acero_37000_3"/>
      <sheetName val="2,3,2_Acero_60000_Refuerzo3"/>
      <sheetName val="2,3,3_Malla_Electrosoldada3"/>
      <sheetName val="2,4,1_Gaviones3"/>
      <sheetName val="2,4,2_Cajon_aislamiento_vigas3"/>
      <sheetName val="2,4,3_Icopor_Aislante_ciment__3"/>
      <sheetName val="2,4,4_Pañete_Taludes_3"/>
      <sheetName val="3,1,1_Novafort_A_LL__4&quot;_110mm_3"/>
      <sheetName val="3,1,2_Novafort_A_LL_6&quot;_160mm__3"/>
      <sheetName val="3,1,3_Novafort_A_LL_8&quot;200_mm__3"/>
      <sheetName val="3,1,4_Novafort_10&quot;A_LL__255mm_3"/>
      <sheetName val="3,1,5_Novafort_A_LL_12&quot;_315mm_3"/>
      <sheetName val="3,1,6__Acc__Novafort__A_LL3"/>
      <sheetName val="3,2,1_Novafort_A_N__4&quot;_110_3"/>
      <sheetName val="3,2,2_Novafort_A_N_6&quot;_160m_3"/>
      <sheetName val="3,2,3_Novafort_A_N__8&quot;200_mm3"/>
      <sheetName val="3,2,4_Novafort_10&quot;A_N__255_mm3"/>
      <sheetName val="3,2,5_Novafort_A_N_12&quot;_315mm3"/>
      <sheetName val="3,2,6__Acc__Novafort__A_N_3"/>
      <sheetName val="3,3,1_Tuberia_drenaje_PVC_4&quot;3"/>
      <sheetName val="3,3,2_Tuberia_drenaje_PVC_4&quot;3"/>
      <sheetName val="3,3,3_Accesorio_drenaje_PVC_3&quot;3"/>
      <sheetName val="3,3,4_Accesorio_drenaje_PVC_4&quot;3"/>
      <sheetName val="3,3,5_Filtros_Escorrentias3"/>
      <sheetName val="3,4,1_Caja_inspección_0,60_3"/>
      <sheetName val="3,4,2_Caja_inspección_0,803"/>
      <sheetName val="3,4,3_Caja_inspección_1,003"/>
      <sheetName val="3,4,6_Carcamo3"/>
      <sheetName val="3,4,7_Trampa_de_grasas3"/>
      <sheetName val="3,4,8_Pozo_Septico3"/>
      <sheetName val="3,5,1_Exc_Man_3"/>
      <sheetName val="3,5,2_Exc_en_recebo_comp_3"/>
      <sheetName val="3,5,3__Relleno_M_seleccionado3"/>
      <sheetName val="3,5,4_Relleno_M_Común_3"/>
      <sheetName val="3,5,5_Retiro_sobrantes3"/>
      <sheetName val="3,3,6_POZO_INFILTRACIÓN3"/>
      <sheetName val="3,4,4_Caja_Distribuciòn_0,40__3"/>
      <sheetName val="3,4,9_Caja_discipadora3"/>
      <sheetName val="3,6,2_Cabezal_descarga3"/>
      <sheetName val="4,1,1_Columnas3"/>
      <sheetName val="4,1,2_Pantalla_en_concreto3"/>
      <sheetName val="4,1,3_Muros3"/>
      <sheetName val="4,2,1_Vigas_aéreas3"/>
      <sheetName val="4,2,2_Viga_canal3"/>
      <sheetName val="4,2,3__Vigas_Prefabricadas3"/>
      <sheetName val="4,3,1_Placa_alig__Caseton_603"/>
      <sheetName val="4,3,2_Caseton_50_cm3"/>
      <sheetName val="4,3,3_Caseton_45_cm3"/>
      <sheetName val="4,3,4_Caseton_40_cm_3"/>
      <sheetName val="4,3,6_Placa_maciza_0,203"/>
      <sheetName val="4,3,7_Placa_maciza_0,1253"/>
      <sheetName val="4,3,8_Placa_maciza_0,103"/>
      <sheetName val="4,3,9_Placa_maciza_0,153"/>
      <sheetName val="4,4,1_Escalera3"/>
      <sheetName val="4,4,2_Rampas3"/>
      <sheetName val="4,4,3_POZO_CONCRETO_20_M33"/>
      <sheetName val="4,4,4_POZO_CONCRETO3"/>
      <sheetName val="4,4,5_Graderias_en_concreto3"/>
      <sheetName val="4,5,1_Acero_37000__3"/>
      <sheetName val="4,5,2_Acero_60000_est3"/>
      <sheetName val="4,5,3_Malla_Electrosoldada_est3"/>
      <sheetName val="4,6,1,1_Est_Cubierta3"/>
      <sheetName val="4,6,2,3_Cerrchas__Metàlica3"/>
      <sheetName val="4,6,2,4_Perfil_3"/>
      <sheetName val="4,6,2,5_Templete3"/>
      <sheetName val="5,1,1_Bloq_Conc_Estruc_0,123"/>
      <sheetName val="5,1,2_Bloque_concreto_divisori3"/>
      <sheetName val="5,1,3_Bloq_tipo_piedra3"/>
      <sheetName val="5,1,5__Calados_en_Concreto3"/>
      <sheetName val="5,1,6_Bloq_Conc_Estruc_0143"/>
      <sheetName val="5,1,7_Bloq_Conc_Estruc_0193"/>
      <sheetName val="5,2,1_Ladrillo_común3"/>
      <sheetName val="5,2,2_Ladrillo_estructural3"/>
      <sheetName val="5,2,3_Ladrillo_común_sobrecimi3"/>
      <sheetName val="5,2,4_Ladrillo_Prensado_portan3"/>
      <sheetName val="5,2,6_Muro_en_bloque_No_43"/>
      <sheetName val="5,3,1_Enchape_ladrillo_arcilla3"/>
      <sheetName val="5,3,3_Alfagias_ladrillo_arcill3"/>
      <sheetName val="5,3,4_Remate_ladrillo_arcilla3"/>
      <sheetName val="5,4,1_Grouting-Concreto_fluido3"/>
      <sheetName val="5,4,2_Remates3"/>
      <sheetName val="5,5,1_Anclajes_Epoxicos3"/>
      <sheetName val="5,5,2_Acero_37000_mamp3"/>
      <sheetName val="5,5,3_Malla_Electrosoldada_3"/>
      <sheetName val="5,5,4_Grafiles_6_mm3"/>
      <sheetName val="5,6,1_Instalaciòn_carpint__Met3"/>
      <sheetName val="6,1,1_Alfajias3"/>
      <sheetName val="6,1,2_Dinteles3"/>
      <sheetName val="6,1,3_Remates_sobre_mamposteri3"/>
      <sheetName val="6_1_8_Pergolas3"/>
      <sheetName val="6_1_9_Gargolas3"/>
      <sheetName val="6,1,10_Gradas_en_Concreto3"/>
      <sheetName val="6,1,11_PLAQUETAS3"/>
      <sheetName val="6,1,15_Bordillos_ducha_y_aseo3"/>
      <sheetName val="6,1,17_Carcamo3"/>
      <sheetName val="6,1,18_Cañuela_Per3"/>
      <sheetName val="6,2,1_Mesones_en_concreto3"/>
      <sheetName val="6,2,2_Mesones_lavamanos3"/>
      <sheetName val="6,2,3_Mesones_laboratorios3"/>
      <sheetName val="6,2,5_Bancas_Concreto3"/>
      <sheetName val="6,2,8_Alfajias_23"/>
      <sheetName val="7,1,1,1_Acometida_PVC-P_2&quot;3"/>
      <sheetName val="7,1,1,2_Accesorio_PVC-P_2&quot;_3"/>
      <sheetName val="7,1,1,5_Bajantes_A_N___PVC_3&quot;3"/>
      <sheetName val="7,1,1,6_Bajantes_A_N_4&quot;3"/>
      <sheetName val="7,1,2,1_Tuberia_H_G__1&quot;3"/>
      <sheetName val="7,1,2,2__Accesorio_H_G__1&quot;_3"/>
      <sheetName val="7,1,2,3_Flotador_13"/>
      <sheetName val="7,1,2,4_Tanque_Plastico3"/>
      <sheetName val="7,1,3,1_Tuberia_H_G__1&quot;cuarto_3"/>
      <sheetName val="7,1,3,2__Accesorio_H_G_1&quot;cuart3"/>
      <sheetName val="7,1,3,3__Registro_R__W__1&quot;3"/>
      <sheetName val="7,1,3,4__Cheque_Helber_1&quot;3"/>
      <sheetName val="7,1,3,7__Tanque_Subterrraneo3"/>
      <sheetName val="7,1,4,1_Tuberia_H_G__1_1_2&quot;3"/>
      <sheetName val="7,1,4,2__Accesorio_H_G_1_1_2&quot;3"/>
      <sheetName val="7,1,4,3__Registro_R__W__1__1_23"/>
      <sheetName val="7,1,4,4__Cheque__Helber_1_1_2&quot;3"/>
      <sheetName val="7,1,5,1_Registro_1_2&quot;3"/>
      <sheetName val="7,1,5,2_Registro_3_43"/>
      <sheetName val="7,1,5,3_Registro_1_3"/>
      <sheetName val="7,1,5,4_Registro_1143"/>
      <sheetName val="7,1,5,5_Registro_1_123"/>
      <sheetName val="7,1,5,6_Registro_2_3"/>
      <sheetName val="7,1,5,8_Caja_registro_3"/>
      <sheetName val="7,1,6,1_Acometida_media3"/>
      <sheetName val="7,1,6,2_Acometida_1PL3"/>
      <sheetName val="7,1,6,3_Registro_PD_media3"/>
      <sheetName val="7,1,6,4_Acometida_1_143"/>
      <sheetName val="7,1,6,5_Tuberia_1_123"/>
      <sheetName val="7,1,6,6_Acometida_23"/>
      <sheetName val="7,1,6,7_Tubo_UZ_2&quot;3"/>
      <sheetName val="7,1,6,8_Acometida_1_123"/>
      <sheetName val="7,1,6,9_Tuberia_UZ_3&quot;3"/>
      <sheetName val="7,1,6,10_Accesorio_UZ__2&quot;3"/>
      <sheetName val="7,1,6,11_Accesorio_UZ_3&quot;3"/>
      <sheetName val="7,1,7,1_Tuberia_H_G__1_2&quot;3"/>
      <sheetName val="7,1,7,2__Accesorio_H_G_1_2&quot;3"/>
      <sheetName val="7,1,7,3_Registro_Corte_1_2&quot;_3"/>
      <sheetName val="7,1,7,4_Registro_1_2&quot;3"/>
      <sheetName val="7,1,7,5_Caja_para_medidor3"/>
      <sheetName val="7,1,8,1_P_Agua_Fria_Lavamanos3"/>
      <sheetName val="7,1,8,2_Punto__Agua_Fria_1_1_23"/>
      <sheetName val="7,1,8,3_P_Agua_Fria_Sanitarios3"/>
      <sheetName val="7,1,8,4_P_Agua_Fria_Orinales3"/>
      <sheetName val="7,1,8,5_P_Agua_Fria_pocetas_la3"/>
      <sheetName val="7,1,8,6_P_Agua_Fria_Ducha3"/>
      <sheetName val="7,1,8,7_P_Agua_Fria_Pocetas3"/>
      <sheetName val="7,1,8,8_Llave__Manguera_1_2&quot;3"/>
      <sheetName val="7,1,8,10__Tapòn_H_G_1_2&quot;3"/>
      <sheetName val="7,1,8,11__Tapòn_P_V_C_1_2&quot;_3"/>
      <sheetName val="7,1,8,12__Camara_aire_H_G_1_2&quot;3"/>
      <sheetName val="7,1,8,13__Camara_aire_P_V_C_P_3"/>
      <sheetName val="7,1,9,1_P_Sanitario_lavamanos3"/>
      <sheetName val="7,1,9,3_P_Sanitario_Sanit3"/>
      <sheetName val="7,1,9,4_P_Sanitario_Orinales3"/>
      <sheetName val="7,1,9,5__P_Sifòn_PVC-S_4&quot;3"/>
      <sheetName val="7,1,9,6__P_Sifòn_PVC-S_2&quot;_3"/>
      <sheetName val="7,1,9,7_P_Sanitario_Pocetas3"/>
      <sheetName val="7,1,9,9_P_Sanitario_sifon3"/>
      <sheetName val="7,1,10,1_Acomet_sanit3"/>
      <sheetName val="7,1,10,2_Pto_3&quot;3"/>
      <sheetName val="7,1,10,2_Punto_Vent_3&quot;3"/>
      <sheetName val="7,1,10,3__Sanit_23"/>
      <sheetName val="6,1,19_Carcamo_IDRD_Tipo_53"/>
      <sheetName val="7,1,10,4_Sanit_33"/>
      <sheetName val="7,1,10,5_4pLG_S3"/>
      <sheetName val="7,1,11,1_Acomet_lluvia3"/>
      <sheetName val="7,1,11,2_Acomet_lluvia_23"/>
      <sheetName val="7,1,11,3_3plg3"/>
      <sheetName val="7,1,11,5_Bajante_PVC_3"/>
      <sheetName val="7,1,11,6_Accesorios_PVC3"/>
      <sheetName val="7,1,12,1_Instalaciòn_Lavamanos3"/>
      <sheetName val="7,1,12,2_Instalaciòn_Sanitario3"/>
      <sheetName val="7,1,12,8_Llave__Manguera_1_2_3"/>
      <sheetName val="7,1,12,9_Acoflex_lav_sant_3"/>
      <sheetName val="7,1,14_Lavado_Tanque3"/>
      <sheetName val="7,1,15_Desinfecciòn_tanque3"/>
      <sheetName val="7,1,16,2_Bomba3"/>
      <sheetName val="7,2,1,1_Punto_de_gas3"/>
      <sheetName val="7,2,1,2_Preinstalación_gas3"/>
      <sheetName val="7,2,1,3_Tuberia__tipo_L_1_2&quot;3"/>
      <sheetName val="7,2,1,4_Tuberia__tipo_L_1&quot;3"/>
      <sheetName val="7,2,1,5__Registro_bola_1&quot;_3"/>
      <sheetName val="7,2,1,7__Rejilla_vent__plastic3"/>
      <sheetName val="9,1,1_Pañete_impermeabilizado3"/>
      <sheetName val="9,1,2_Pañete_muros_interiores3"/>
      <sheetName val="9,1,3_Pañete_Exteriores3"/>
      <sheetName val="9,2,1_Pañete_bajo_placa3"/>
      <sheetName val="10,1,1_base_mueble_concreto3"/>
      <sheetName val="10,1,3_Alistado_pisos3"/>
      <sheetName val="10,1,4_Mortero_afinado3"/>
      <sheetName val="10,1,6_Acabado_Escobeado3"/>
      <sheetName val="10,2,1,3_Ceramica_0,20_x_0,20_3"/>
      <sheetName val="10,2,2,3_Piso_tablòn_ges_0,30_3"/>
      <sheetName val="10,2,4,1_Baldosin_granito3"/>
      <sheetName val="10,2,4,3_gravilla_m23"/>
      <sheetName val="10,3,1,1_Tablòn_cuarto_263"/>
      <sheetName val="10,3,2,1_Guardaescoba3"/>
      <sheetName val="10,3,2,3_Media_Caña3"/>
      <sheetName val="10,3,2,5_Gravilla_3"/>
      <sheetName val="10,3,2,6_Granito3"/>
      <sheetName val="10,4,2_Escalera_en_Granito3"/>
      <sheetName val="10,5,3_Cenefas_Gravilla_3"/>
      <sheetName val="11,1,1_Afinado_Mortero3"/>
      <sheetName val="11,1,2_Media_Caña3"/>
      <sheetName val="11,1,3_Afinado_Viga_canales3"/>
      <sheetName val="11,1,4_foil_aluminio3"/>
      <sheetName val="11,2,2,1_Caballete3"/>
      <sheetName val="11,2,2,2_remate3"/>
      <sheetName val="11,2,3,1_Domo_acrílico3"/>
      <sheetName val="11,2,3,2_Acrilico_transparente3"/>
      <sheetName val="11,2,3,3_Teja_trapezoidal_Plas3"/>
      <sheetName val="11,2,4,1__teja_acero3"/>
      <sheetName val="11,2,4,2_Tejaluz3"/>
      <sheetName val="11,2,5,1_Teja_Barro3"/>
      <sheetName val="11,2,5,2_Limahoyas3"/>
      <sheetName val="11,3,1_Canal_Lámina3"/>
      <sheetName val="11,3,2_Flashing3"/>
      <sheetName val="11,3,3_Tragante_5x33"/>
      <sheetName val="11,3,4_Tragante_6x43"/>
      <sheetName val="11,3,5_Canal_PVC3"/>
      <sheetName val="12,1,1_Ventanas_aluminio_3"/>
      <sheetName val="12,1,2_Ventanas_aluminio_reja3"/>
      <sheetName val="12,1,3_Puerta_aluminio_sencill3"/>
      <sheetName val="12,1,4_Puert_Alum_dob_reja3"/>
      <sheetName val="12,1,5_Puerta_aluminio_doble3"/>
      <sheetName val="12,1,6_Puert_baños3"/>
      <sheetName val="12,1,7_PERGOLAS_ALUM3"/>
      <sheetName val="12,1,8_Puertas_discapacitados3"/>
      <sheetName val="12,1,9_BARANDA_EN_ALUMINIO3"/>
      <sheetName val="12,2,1,1_Marcos_puerta3"/>
      <sheetName val="12,2,1,2_Puerta_Sencilla3"/>
      <sheetName val="12,2,1,3_Ventana3"/>
      <sheetName val="12,2,1,5_Puertas_Emtamborada3"/>
      <sheetName val="12,2,2,1_Pasamanos_3"/>
      <sheetName val="12,2,2,2_Pasamanos3"/>
      <sheetName val="12,2,2,3_Baranda_Malla3"/>
      <sheetName val="_12,2,2,4_Cerramiento_acrílilc3"/>
      <sheetName val="12,2,3,1_Rejas_en_varilla_cuad3"/>
      <sheetName val="12,2,3,2_Rejas_ventana3"/>
      <sheetName val="12,2,3,3_Rejas_Puerta_baño3"/>
      <sheetName val="12,2,3,4_Reja_Ventilación3"/>
      <sheetName val="12,2,4,1_CORTASOL3"/>
      <sheetName val="12,2,4,4_Ventana_Malla3"/>
      <sheetName val="_12,2,2,5_Baranda_M803"/>
      <sheetName val="14,1,1_Ceramica_20_3"/>
      <sheetName val="15,1,3_Lampara_Fluorecente_2x34"/>
      <sheetName val="16,1,3_Sanitarios_tanque3"/>
      <sheetName val="16,1,4_Orinal_3"/>
      <sheetName val="16,1,5_Lavamanos_Sobreponer3"/>
      <sheetName val="16,1,7_Lavamanos_de_colgar3"/>
      <sheetName val="16,1,8_Sanit_Disc3"/>
      <sheetName val="16,1,9_Duchas3"/>
      <sheetName val="16,1,11_POCETA3"/>
      <sheetName val="16,2,1_Pocetas_Aseo3"/>
      <sheetName val="16,2,5_Llave_Terminal3"/>
      <sheetName val="16,2,6_Incrustaciones3"/>
      <sheetName val="16,2,7_Barras_disc3"/>
      <sheetName val="17,2,1_Puerta_Vidrio3"/>
      <sheetName val="17,2,2_Puerta_PVC_Baterias3"/>
      <sheetName val="17,2,3_Divisiones_0,063"/>
      <sheetName val="17,2,4_Divisiones_baños_3"/>
      <sheetName val="18,1,1_pintura_koraza3"/>
      <sheetName val="18,1,2_pintura_plastica3"/>
      <sheetName val="18,1,3_Vinilo_con_estuco3"/>
      <sheetName val="18,1,4_Vinilo_sin_estuco_3"/>
      <sheetName val="18,1,5_Vinilo_Cielos_3"/>
      <sheetName val="19,1,1_Cerraduras3"/>
      <sheetName val="19,4,1_Espejo3"/>
      <sheetName val="19,4,2_Vidrio_Crudo3"/>
      <sheetName val="20,1,2_Exc_Man3"/>
      <sheetName val="20,1,5_Subbase_recebo3"/>
      <sheetName val="20,2,1_Andenes3"/>
      <sheetName val="20,2,2_Sardinel3"/>
      <sheetName val="20,2,4_Banca3"/>
      <sheetName val="20,2,5_Adoquin3"/>
      <sheetName val="20,3,1_Solado_esp=_0,053"/>
      <sheetName val="20,3,2_Concreto_Ciclopeo_3"/>
      <sheetName val="20,3,3_Vigas_de_Amarre3"/>
      <sheetName val="20,3,5__Cerramiento_Malla_Esla3"/>
      <sheetName val="20,3,6__Muros_de_contencion_3"/>
      <sheetName val="20,4,1_Mov_Tierras3"/>
      <sheetName val="20,2,13_Escalinatas3"/>
      <sheetName val="20,2,6_Adoquin_Arcilla3"/>
      <sheetName val="20,2,7_Loseta_A-503"/>
      <sheetName val="20,4,2_Pradización3"/>
      <sheetName val="20_2_10_Bordillo_A-803"/>
      <sheetName val="20,4,4_Arborización3"/>
      <sheetName val="20,5,1_Gaviones_en_piedra3"/>
      <sheetName val="20,5,2_PERGOLA__METALICA3"/>
      <sheetName val="20,5,3__Acero_37000__Ext_3"/>
      <sheetName val="20,5,4_Acero_60000_psi3"/>
      <sheetName val="20,5,5_Malla_Electrosoldada__3"/>
      <sheetName val="21,1,1_Lavada_ladrillo_3"/>
      <sheetName val="21,1,3_Aseo3"/>
      <sheetName val="21,1,4_Retiro_Escombros3"/>
      <sheetName val="Pasamanos_3"/>
      <sheetName val="AIU_Nuevo4"/>
      <sheetName val="ANALISIS_DE_AIU4"/>
      <sheetName val="Cuadro_Resumen4"/>
      <sheetName val="Resumen_m24"/>
      <sheetName val="Datos_entrada4"/>
      <sheetName val="Hoja_Base4"/>
      <sheetName val="Mort_1-34"/>
      <sheetName val="Mort_1-3_Imper4"/>
      <sheetName val="Mort_1-44"/>
      <sheetName val="Mort_1-4_Imper4"/>
      <sheetName val="Mort_1-54"/>
      <sheetName val="Mort_1-74"/>
      <sheetName val="Concr_1,5004"/>
      <sheetName val="Concr_2,0004"/>
      <sheetName val="Concr_2,5004"/>
      <sheetName val="Concr_3,0004"/>
      <sheetName val="Concr_3,5004"/>
      <sheetName val="Concr_4,000_4"/>
      <sheetName val="_Acero_60000_Refuerzo_4"/>
      <sheetName val="_Malla_Electrosoldada_4"/>
      <sheetName val="P_Eléctrico4"/>
      <sheetName val="P_Agua_Fria4"/>
      <sheetName val="P_Sanitario4"/>
      <sheetName val="Granito_pulido_4"/>
      <sheetName val="Marcos_puerta4"/>
      <sheetName val="Marcos_ventana4"/>
      <sheetName val="1,1,1_Campamt4"/>
      <sheetName val="1,1,2_Alquiler_Campameto4"/>
      <sheetName val="1,1,3_Limpieza4"/>
      <sheetName val="1,1,4_Localización_y_replanteo4"/>
      <sheetName val="1,1,6_Cerramiento_Lona4"/>
      <sheetName val="1,1,7_Locali_Manual4"/>
      <sheetName val="1,2,1_Provicional_agua4"/>
      <sheetName val="1,2,2_Provicional_luz4"/>
      <sheetName val="1,3,1_Desmonte_cubierta4"/>
      <sheetName val="1,3,2_Demoliciòn_muro4"/>
      <sheetName val="1,3,3__Dm_enchape4"/>
      <sheetName val="1,3,4_Dm_cimiento4"/>
      <sheetName val="1,3,5_Dm_Vig-colum4"/>
      <sheetName val="1,3,6_Demolicion_placa4"/>
      <sheetName val="1,3,7__Dm_Aparatos4"/>
      <sheetName val="1,4,2_Traslado_postes4"/>
      <sheetName val="1,4,3_Arb_54"/>
      <sheetName val="1,4,4_Arb_104"/>
      <sheetName val="1,4,5_Arb_154"/>
      <sheetName val="1,4,6_Arb_204"/>
      <sheetName val="1,4,7_Arb_+204"/>
      <sheetName val="1,4,8_Traslado_Arb4"/>
      <sheetName val="2,1,1_Exc_Mec4"/>
      <sheetName val="2,1,2_Exc_Man4"/>
      <sheetName val="2,1,3_Exc_M_Sub_base4"/>
      <sheetName val="2,1,5_Relleno_M_Común4"/>
      <sheetName val="2,1,6__Rellenos_M_Selec4"/>
      <sheetName val="2,1,7__Sub_base_Recebo_4"/>
      <sheetName val="2,1,8_Geotextil_NT4"/>
      <sheetName val="2,1,9_Geotextil_Tejido4"/>
      <sheetName val="2,1,10_Relleno_Recebo4"/>
      <sheetName val="2,2,1_Concr_pobre4"/>
      <sheetName val="2,2,2_Concr_Ciclopeo4"/>
      <sheetName val="2,2,3_Muros_de_contencion4"/>
      <sheetName val="2,2,4_Concreto_Zapatas4"/>
      <sheetName val="2,2,5_Vigas_de_cimentación4"/>
      <sheetName val="2,2,6,1_Pilotes_0,304"/>
      <sheetName val="2,2,6,2_Pilotes_0,404"/>
      <sheetName val="2,2,6,3_Pilotes_0,604"/>
      <sheetName val="2,2,6,4_Pilotes_0,804"/>
      <sheetName val="2,2,6,5_Pilotes_0,90_4"/>
      <sheetName val="2,2,7_Dados_en_concreto4"/>
      <sheetName val="2,2,8_Placa_Flotante_0,604"/>
      <sheetName val="2,2,9_Placas_cont=_0,14"/>
      <sheetName val="2,2,10_Placas_cont=_0,1254"/>
      <sheetName val="2,2,11_Placas_cont=_0,154"/>
      <sheetName val="2,3,1_Acero_37000_4"/>
      <sheetName val="2,3,2_Acero_60000_Refuerzo4"/>
      <sheetName val="2,3,3_Malla_Electrosoldada4"/>
      <sheetName val="2,4,1_Gaviones4"/>
      <sheetName val="2,4,2_Cajon_aislamiento_vigas4"/>
      <sheetName val="2,4,3_Icopor_Aislante_ciment__4"/>
      <sheetName val="2,4,4_Pañete_Taludes_4"/>
      <sheetName val="3,1,1_Novafort_A_LL__4&quot;_110mm_4"/>
      <sheetName val="3,1,2_Novafort_A_LL_6&quot;_160mm__4"/>
      <sheetName val="3,1,3_Novafort_A_LL_8&quot;200_mm__4"/>
      <sheetName val="3,1,4_Novafort_10&quot;A_LL__255mm_4"/>
      <sheetName val="3,1,5_Novafort_A_LL_12&quot;_315mm_4"/>
      <sheetName val="3,1,6__Acc__Novafort__A_LL4"/>
      <sheetName val="3,2,1_Novafort_A_N__4&quot;_110_4"/>
      <sheetName val="3,2,2_Novafort_A_N_6&quot;_160m_4"/>
      <sheetName val="3,2,3_Novafort_A_N__8&quot;200_mm4"/>
      <sheetName val="3,2,4_Novafort_10&quot;A_N__255_mm4"/>
      <sheetName val="3,2,5_Novafort_A_N_12&quot;_315mm4"/>
      <sheetName val="3,2,6__Acc__Novafort__A_N_4"/>
      <sheetName val="3,3,1_Tuberia_drenaje_PVC_4&quot;4"/>
      <sheetName val="3,3,2_Tuberia_drenaje_PVC_4&quot;4"/>
      <sheetName val="3,3,3_Accesorio_drenaje_PVC_3&quot;4"/>
      <sheetName val="3,3,4_Accesorio_drenaje_PVC_4&quot;4"/>
      <sheetName val="3,3,5_Filtros_Escorrentias4"/>
      <sheetName val="3,4,1_Caja_inspección_0,60_4"/>
      <sheetName val="3,4,2_Caja_inspección_0,804"/>
      <sheetName val="3,4,3_Caja_inspección_1,004"/>
      <sheetName val="3,4,6_Carcamo4"/>
      <sheetName val="3,4,7_Trampa_de_grasas4"/>
      <sheetName val="3,4,8_Pozo_Septico4"/>
      <sheetName val="3,5,1_Exc_Man_4"/>
      <sheetName val="3,5,2_Exc_en_recebo_comp_4"/>
      <sheetName val="3,5,3__Relleno_M_seleccionado4"/>
      <sheetName val="3,5,4_Relleno_M_Común_4"/>
      <sheetName val="3,5,5_Retiro_sobrantes4"/>
      <sheetName val="3,3,6_POZO_INFILTRACIÓN4"/>
      <sheetName val="3,4,4_Caja_Distribuciòn_0,40__4"/>
      <sheetName val="3,4,9_Caja_discipadora4"/>
      <sheetName val="3,6,2_Cabezal_descarga4"/>
      <sheetName val="4,1,1_Columnas4"/>
      <sheetName val="4,1,2_Pantalla_en_concreto4"/>
      <sheetName val="4,1,3_Muros4"/>
      <sheetName val="4,2,1_Vigas_aéreas4"/>
      <sheetName val="4,2,2_Viga_canal4"/>
      <sheetName val="4,2,3__Vigas_Prefabricadas4"/>
      <sheetName val="4,3,1_Placa_alig__Caseton_604"/>
      <sheetName val="4,3,2_Caseton_50_cm4"/>
      <sheetName val="4,3,3_Caseton_45_cm4"/>
      <sheetName val="4,3,4_Caseton_40_cm_4"/>
      <sheetName val="4,3,6_Placa_maciza_0,204"/>
      <sheetName val="4,3,7_Placa_maciza_0,1254"/>
      <sheetName val="4,3,8_Placa_maciza_0,104"/>
      <sheetName val="4,3,9_Placa_maciza_0,154"/>
      <sheetName val="4,4,1_Escalera4"/>
      <sheetName val="4,4,2_Rampas4"/>
      <sheetName val="4,4,3_POZO_CONCRETO_20_M34"/>
      <sheetName val="4,4,4_POZO_CONCRETO4"/>
      <sheetName val="4,4,5_Graderias_en_concreto4"/>
      <sheetName val="4,5,1_Acero_37000__4"/>
      <sheetName val="4,5,2_Acero_60000_est4"/>
      <sheetName val="4,5,3_Malla_Electrosoldada_est4"/>
      <sheetName val="4,6,1,1_Est_Cubierta4"/>
      <sheetName val="4,6,2,3_Cerrchas__Metàlica4"/>
      <sheetName val="4,6,2,4_Perfil_4"/>
      <sheetName val="4,6,2,5_Templete4"/>
      <sheetName val="5,1,1_Bloq_Conc_Estruc_0,124"/>
      <sheetName val="5,1,2_Bloque_concreto_divisori4"/>
      <sheetName val="5,1,3_Bloq_tipo_piedra4"/>
      <sheetName val="5,1,5__Calados_en_Concreto4"/>
      <sheetName val="5,1,6_Bloq_Conc_Estruc_0144"/>
      <sheetName val="5,1,7_Bloq_Conc_Estruc_0194"/>
      <sheetName val="5,2,1_Ladrillo_común4"/>
      <sheetName val="5,2,2_Ladrillo_estructural4"/>
      <sheetName val="5,2,3_Ladrillo_común_sobrecimi4"/>
      <sheetName val="5,2,4_Ladrillo_Prensado_portan4"/>
      <sheetName val="5,2,6_Muro_en_bloque_No_44"/>
      <sheetName val="5,3,1_Enchape_ladrillo_arcilla4"/>
      <sheetName val="5,3,3_Alfagias_ladrillo_arcill4"/>
      <sheetName val="5,3,4_Remate_ladrillo_arcilla4"/>
      <sheetName val="5,4,1_Grouting-Concreto_fluido4"/>
      <sheetName val="5,4,2_Remates4"/>
      <sheetName val="5,5,1_Anclajes_Epoxicos4"/>
      <sheetName val="5,5,2_Acero_37000_mamp4"/>
      <sheetName val="5,5,3_Malla_Electrosoldada_4"/>
      <sheetName val="5,5,4_Grafiles_6_mm4"/>
      <sheetName val="5,6,1_Instalaciòn_carpint__Met4"/>
      <sheetName val="6,1,1_Alfajias4"/>
      <sheetName val="6,1,2_Dinteles4"/>
      <sheetName val="6,1,3_Remates_sobre_mamposteri4"/>
      <sheetName val="6_1_8_Pergolas4"/>
      <sheetName val="6_1_9_Gargolas4"/>
      <sheetName val="6,1,10_Gradas_en_Concreto4"/>
      <sheetName val="6,1,11_PLAQUETAS4"/>
      <sheetName val="6,1,15_Bordillos_ducha_y_aseo4"/>
      <sheetName val="6,1,17_Carcamo4"/>
      <sheetName val="6,1,18_Cañuela_Per4"/>
      <sheetName val="6,2,1_Mesones_en_concreto4"/>
      <sheetName val="6,2,2_Mesones_lavamanos4"/>
      <sheetName val="6,2,3_Mesones_laboratorios4"/>
      <sheetName val="6,2,5_Bancas_Concreto4"/>
      <sheetName val="6,2,8_Alfajias_24"/>
      <sheetName val="7,1,1,1_Acometida_PVC-P_2&quot;4"/>
      <sheetName val="7,1,1,2_Accesorio_PVC-P_2&quot;_4"/>
      <sheetName val="7,1,1,5_Bajantes_A_N___PVC_3&quot;4"/>
      <sheetName val="7,1,1,6_Bajantes_A_N_4&quot;4"/>
      <sheetName val="7,1,2,1_Tuberia_H_G__1&quot;4"/>
      <sheetName val="7,1,2,2__Accesorio_H_G__1&quot;_4"/>
      <sheetName val="7,1,2,3_Flotador_14"/>
      <sheetName val="7,1,2,4_Tanque_Plastico4"/>
      <sheetName val="7,1,3,1_Tuberia_H_G__1&quot;cuarto_4"/>
      <sheetName val="7,1,3,2__Accesorio_H_G_1&quot;cuart4"/>
      <sheetName val="7,1,3,3__Registro_R__W__1&quot;4"/>
      <sheetName val="7,1,3,4__Cheque_Helber_1&quot;4"/>
      <sheetName val="7,1,3,7__Tanque_Subterrraneo4"/>
      <sheetName val="7,1,4,1_Tuberia_H_G__1_1_2&quot;4"/>
      <sheetName val="7,1,4,2__Accesorio_H_G_1_1_2&quot;4"/>
      <sheetName val="7,1,4,3__Registro_R__W__1__1_24"/>
      <sheetName val="7,1,4,4__Cheque__Helber_1_1_2&quot;4"/>
      <sheetName val="7,1,5,1_Registro_1_2&quot;4"/>
      <sheetName val="7,1,5,2_Registro_3_44"/>
      <sheetName val="7,1,5,3_Registro_1_4"/>
      <sheetName val="7,1,5,4_Registro_1144"/>
      <sheetName val="7,1,5,5_Registro_1_124"/>
      <sheetName val="7,1,5,6_Registro_2_4"/>
      <sheetName val="7,1,5,8_Caja_registro_4"/>
      <sheetName val="7,1,6,1_Acometida_media4"/>
      <sheetName val="7,1,6,2_Acometida_1PL4"/>
      <sheetName val="7,1,6,3_Registro_PD_media4"/>
      <sheetName val="7,1,6,4_Acometida_1_144"/>
      <sheetName val="7,1,6,5_Tuberia_1_124"/>
      <sheetName val="7,1,6,6_Acometida_24"/>
      <sheetName val="7,1,6,7_Tubo_UZ_2&quot;4"/>
      <sheetName val="7,1,6,8_Acometida_1_124"/>
      <sheetName val="7,1,6,9_Tuberia_UZ_3&quot;4"/>
      <sheetName val="7,1,6,10_Accesorio_UZ__2&quot;4"/>
      <sheetName val="7,1,6,11_Accesorio_UZ_3&quot;4"/>
      <sheetName val="7,1,7,1_Tuberia_H_G__1_2&quot;4"/>
      <sheetName val="7,1,7,2__Accesorio_H_G_1_2&quot;4"/>
      <sheetName val="7,1,7,3_Registro_Corte_1_2&quot;_4"/>
      <sheetName val="7,1,7,4_Registro_1_2&quot;4"/>
      <sheetName val="7,1,7,5_Caja_para_medidor4"/>
      <sheetName val="7,1,8,1_P_Agua_Fria_Lavamanos4"/>
      <sheetName val="7,1,8,2_Punto__Agua_Fria_1_1_24"/>
      <sheetName val="7,1,8,3_P_Agua_Fria_Sanitarios4"/>
      <sheetName val="7,1,8,4_P_Agua_Fria_Orinales4"/>
      <sheetName val="7,1,8,5_P_Agua_Fria_pocetas_la4"/>
      <sheetName val="7,1,8,6_P_Agua_Fria_Ducha4"/>
      <sheetName val="7,1,8,7_P_Agua_Fria_Pocetas4"/>
      <sheetName val="7,1,8,8_Llave__Manguera_1_2&quot;4"/>
      <sheetName val="7,1,8,10__Tapòn_H_G_1_2&quot;4"/>
      <sheetName val="7,1,8,11__Tapòn_P_V_C_1_2&quot;_4"/>
      <sheetName val="7,1,8,12__Camara_aire_H_G_1_2&quot;4"/>
      <sheetName val="7,1,8,13__Camara_aire_P_V_C_P_4"/>
      <sheetName val="7,1,9,1_P_Sanitario_lavamanos4"/>
      <sheetName val="7,1,9,3_P_Sanitario_Sanit4"/>
      <sheetName val="7,1,9,4_P_Sanitario_Orinales4"/>
      <sheetName val="7,1,9,5__P_Sifòn_PVC-S_4&quot;4"/>
      <sheetName val="7,1,9,6__P_Sifòn_PVC-S_2&quot;_4"/>
      <sheetName val="7,1,9,7_P_Sanitario_Pocetas4"/>
      <sheetName val="7,1,9,9_P_Sanitario_sifon4"/>
      <sheetName val="7,1,10,1_Acomet_sanit4"/>
      <sheetName val="7,1,10,2_Pto_3&quot;4"/>
      <sheetName val="7,1,10,2_Punto_Vent_3&quot;4"/>
      <sheetName val="7,1,10,3__Sanit_24"/>
      <sheetName val="6,1,19_Carcamo_IDRD_Tipo_54"/>
      <sheetName val="7,1,10,4_Sanit_34"/>
      <sheetName val="7,1,10,5_4pLG_S4"/>
      <sheetName val="7,1,11,1_Acomet_lluvia4"/>
      <sheetName val="7,1,11,2_Acomet_lluvia_24"/>
      <sheetName val="7,1,11,3_3plg4"/>
      <sheetName val="7,1,11,5_Bajante_PVC_4"/>
      <sheetName val="7,1,11,6_Accesorios_PVC4"/>
      <sheetName val="7,1,12,1_Instalaciòn_Lavamanos4"/>
      <sheetName val="7,1,12,2_Instalaciòn_Sanitario4"/>
      <sheetName val="7,1,12,8_Llave__Manguera_1_2_4"/>
      <sheetName val="7,1,12,9_Acoflex_lav_sant_4"/>
      <sheetName val="7,1,14_Lavado_Tanque4"/>
      <sheetName val="7,1,15_Desinfecciòn_tanque4"/>
      <sheetName val="7,1,16,2_Bomba4"/>
      <sheetName val="7,2,1,1_Punto_de_gas4"/>
      <sheetName val="7,2,1,2_Preinstalación_gas4"/>
      <sheetName val="7,2,1,3_Tuberia__tipo_L_1_2&quot;4"/>
      <sheetName val="7,2,1,4_Tuberia__tipo_L_1&quot;4"/>
      <sheetName val="7,2,1,5__Registro_bola_1&quot;_4"/>
      <sheetName val="7,2,1,7__Rejilla_vent__plastic4"/>
      <sheetName val="9,1,1_Pañete_impermeabilizado4"/>
      <sheetName val="9,1,2_Pañete_muros_interiores4"/>
      <sheetName val="9,1,3_Pañete_Exteriores4"/>
      <sheetName val="9,2,1_Pañete_bajo_placa4"/>
      <sheetName val="10,1,1_base_mueble_concreto4"/>
      <sheetName val="10,1,3_Alistado_pisos4"/>
      <sheetName val="10,1,4_Mortero_afinado4"/>
      <sheetName val="10,1,6_Acabado_Escobeado4"/>
      <sheetName val="10,2,1,3_Ceramica_0,20_x_0,20_4"/>
      <sheetName val="10,2,2,3_Piso_tablòn_ges_0,30_4"/>
      <sheetName val="10,2,4,1_Baldosin_granito4"/>
      <sheetName val="10,2,4,3_gravilla_m24"/>
      <sheetName val="10,3,1,1_Tablòn_cuarto_264"/>
      <sheetName val="10,3,2,1_Guardaescoba4"/>
      <sheetName val="10,3,2,3_Media_Caña4"/>
      <sheetName val="10,3,2,5_Gravilla_4"/>
      <sheetName val="10,3,2,6_Granito4"/>
      <sheetName val="10,4,2_Escalera_en_Granito4"/>
      <sheetName val="10,5,3_Cenefas_Gravilla_4"/>
      <sheetName val="11,1,1_Afinado_Mortero4"/>
      <sheetName val="11,1,2_Media_Caña4"/>
      <sheetName val="11,1,3_Afinado_Viga_canales4"/>
      <sheetName val="11,1,4_foil_aluminio4"/>
      <sheetName val="11,2,2,1_Caballete4"/>
      <sheetName val="11,2,2,2_remate4"/>
      <sheetName val="11,2,3,1_Domo_acrílico4"/>
      <sheetName val="11,2,3,2_Acrilico_transparente4"/>
      <sheetName val="11,2,3,3_Teja_trapezoidal_Plas4"/>
      <sheetName val="11,2,4,1__teja_acero4"/>
      <sheetName val="11,2,4,2_Tejaluz4"/>
      <sheetName val="11,2,5,1_Teja_Barro4"/>
      <sheetName val="11,2,5,2_Limahoyas4"/>
      <sheetName val="11,3,1_Canal_Lámina4"/>
      <sheetName val="11,3,2_Flashing4"/>
      <sheetName val="11,3,3_Tragante_5x34"/>
      <sheetName val="11,3,4_Tragante_6x44"/>
      <sheetName val="11,3,5_Canal_PVC4"/>
      <sheetName val="12,1,1_Ventanas_aluminio_4"/>
      <sheetName val="12,1,2_Ventanas_aluminio_reja4"/>
      <sheetName val="12,1,3_Puerta_aluminio_sencill4"/>
      <sheetName val="12,1,4_Puert_Alum_dob_reja4"/>
      <sheetName val="12,1,5_Puerta_aluminio_doble4"/>
      <sheetName val="12,1,6_Puert_baños4"/>
      <sheetName val="12,1,7_PERGOLAS_ALUM4"/>
      <sheetName val="12,1,8_Puertas_discapacitados4"/>
      <sheetName val="12,1,9_BARANDA_EN_ALUMINIO4"/>
      <sheetName val="12,2,1,1_Marcos_puerta4"/>
      <sheetName val="12,2,1,2_Puerta_Sencilla4"/>
      <sheetName val="12,2,1,3_Ventana4"/>
      <sheetName val="12,2,1,5_Puertas_Emtamborada4"/>
      <sheetName val="12,2,2,1_Pasamanos_4"/>
      <sheetName val="12,2,2,2_Pasamanos4"/>
      <sheetName val="12,2,2,3_Baranda_Malla4"/>
      <sheetName val="_12,2,2,4_Cerramiento_acrílilc4"/>
      <sheetName val="12,2,3,1_Rejas_en_varilla_cuad4"/>
      <sheetName val="12,2,3,2_Rejas_ventana4"/>
      <sheetName val="12,2,3,3_Rejas_Puerta_baño4"/>
      <sheetName val="12,2,3,4_Reja_Ventilación4"/>
      <sheetName val="12,2,4,1_CORTASOL4"/>
      <sheetName val="12,2,4,4_Ventana_Malla4"/>
      <sheetName val="_12,2,2,5_Baranda_M804"/>
      <sheetName val="14,1,1_Ceramica_20_4"/>
      <sheetName val="15,1,3_Lampara_Fluorecente_2x35"/>
      <sheetName val="16,1,3_Sanitarios_tanque4"/>
      <sheetName val="16,1,4_Orinal_4"/>
      <sheetName val="16,1,5_Lavamanos_Sobreponer4"/>
      <sheetName val="16,1,7_Lavamanos_de_colgar4"/>
      <sheetName val="16,1,8_Sanit_Disc4"/>
      <sheetName val="16,1,9_Duchas4"/>
      <sheetName val="16,1,11_POCETA4"/>
      <sheetName val="16,2,1_Pocetas_Aseo4"/>
      <sheetName val="16,2,5_Llave_Terminal4"/>
      <sheetName val="16,2,6_Incrustaciones4"/>
      <sheetName val="16,2,7_Barras_disc4"/>
      <sheetName val="17,2,1_Puerta_Vidrio4"/>
      <sheetName val="17,2,2_Puerta_PVC_Baterias4"/>
      <sheetName val="17,2,3_Divisiones_0,064"/>
      <sheetName val="17,2,4_Divisiones_baños_4"/>
      <sheetName val="18,1,1_pintura_koraza4"/>
      <sheetName val="18,1,2_pintura_plastica4"/>
      <sheetName val="18,1,3_Vinilo_con_estuco4"/>
      <sheetName val="18,1,4_Vinilo_sin_estuco_4"/>
      <sheetName val="18,1,5_Vinilo_Cielos_4"/>
      <sheetName val="19,1,1_Cerraduras4"/>
      <sheetName val="19,4,1_Espejo4"/>
      <sheetName val="19,4,2_Vidrio_Crudo4"/>
      <sheetName val="20,1,2_Exc_Man4"/>
      <sheetName val="20,1,5_Subbase_recebo4"/>
      <sheetName val="20,2,1_Andenes4"/>
      <sheetName val="20,2,2_Sardinel4"/>
      <sheetName val="20,2,4_Banca4"/>
      <sheetName val="20,2,5_Adoquin4"/>
      <sheetName val="20,3,1_Solado_esp=_0,054"/>
      <sheetName val="20,3,2_Concreto_Ciclopeo_4"/>
      <sheetName val="20,3,3_Vigas_de_Amarre4"/>
      <sheetName val="20,3,5__Cerramiento_Malla_Esla4"/>
      <sheetName val="20,3,6__Muros_de_contencion_4"/>
      <sheetName val="20,4,1_Mov_Tierras4"/>
      <sheetName val="20,2,13_Escalinatas4"/>
      <sheetName val="20,2,6_Adoquin_Arcilla4"/>
      <sheetName val="20,2,7_Loseta_A-504"/>
      <sheetName val="20,4,2_Pradización4"/>
      <sheetName val="20_2_10_Bordillo_A-804"/>
      <sheetName val="20,4,4_Arborización4"/>
      <sheetName val="20,5,1_Gaviones_en_piedra4"/>
      <sheetName val="20,5,2_PERGOLA__METALICA4"/>
      <sheetName val="20,5,3__Acero_37000__Ext_4"/>
      <sheetName val="20,5,4_Acero_60000_psi4"/>
      <sheetName val="20,5,5_Malla_Electrosoldada__4"/>
      <sheetName val="21,1,1_Lavada_ladrillo_4"/>
      <sheetName val="21,1,3_Aseo4"/>
      <sheetName val="21,1,4_Retiro_Escombros4"/>
      <sheetName val="Pasamanos_4"/>
      <sheetName val="AIU_Nuevo5"/>
      <sheetName val="ANALISIS_DE_AIU5"/>
      <sheetName val="Cuadro_Resumen5"/>
      <sheetName val="Resumen_m25"/>
      <sheetName val="Datos_entrada5"/>
      <sheetName val="Hoja_Base5"/>
      <sheetName val="Mort_1-35"/>
      <sheetName val="Mort_1-3_Imper5"/>
      <sheetName val="Mort_1-45"/>
      <sheetName val="Mort_1-4_Imper5"/>
      <sheetName val="Mort_1-55"/>
      <sheetName val="Mort_1-75"/>
      <sheetName val="Concr_1,5005"/>
      <sheetName val="Concr_2,0005"/>
      <sheetName val="Concr_2,5005"/>
      <sheetName val="Concr_3,0005"/>
      <sheetName val="Concr_3,5005"/>
      <sheetName val="Concr_4,000_5"/>
      <sheetName val="_Acero_60000_Refuerzo_5"/>
      <sheetName val="_Malla_Electrosoldada_5"/>
      <sheetName val="P_Eléctrico5"/>
      <sheetName val="P_Agua_Fria5"/>
      <sheetName val="P_Sanitario5"/>
      <sheetName val="Granito_pulido_5"/>
      <sheetName val="Marcos_puerta5"/>
      <sheetName val="Marcos_ventana5"/>
      <sheetName val="1,1,1_Campamt5"/>
      <sheetName val="1,1,2_Alquiler_Campameto5"/>
      <sheetName val="1,1,3_Limpieza5"/>
      <sheetName val="1,1,4_Localización_y_replanteo5"/>
      <sheetName val="1,1,6_Cerramiento_Lona5"/>
      <sheetName val="1,1,7_Locali_Manual5"/>
      <sheetName val="1,2,1_Provicional_agua5"/>
      <sheetName val="1,2,2_Provicional_luz5"/>
      <sheetName val="1,3,1_Desmonte_cubierta5"/>
      <sheetName val="1,3,2_Demoliciòn_muro5"/>
      <sheetName val="1,3,3__Dm_enchape5"/>
      <sheetName val="1,3,4_Dm_cimiento5"/>
      <sheetName val="1,3,5_Dm_Vig-colum5"/>
      <sheetName val="1,3,6_Demolicion_placa5"/>
      <sheetName val="1,3,7__Dm_Aparatos5"/>
      <sheetName val="1,4,2_Traslado_postes5"/>
      <sheetName val="1,4,3_Arb_55"/>
      <sheetName val="1,4,4_Arb_105"/>
      <sheetName val="1,4,5_Arb_155"/>
      <sheetName val="1,4,6_Arb_205"/>
      <sheetName val="1,4,7_Arb_+205"/>
      <sheetName val="1,4,8_Traslado_Arb5"/>
      <sheetName val="2,1,1_Exc_Mec5"/>
      <sheetName val="2,1,2_Exc_Man5"/>
      <sheetName val="2,1,3_Exc_M_Sub_base5"/>
      <sheetName val="2,1,5_Relleno_M_Común5"/>
      <sheetName val="2,1,6__Rellenos_M_Selec5"/>
      <sheetName val="2,1,7__Sub_base_Recebo_5"/>
      <sheetName val="2,1,8_Geotextil_NT5"/>
      <sheetName val="2,1,9_Geotextil_Tejido5"/>
      <sheetName val="2,1,10_Relleno_Recebo5"/>
      <sheetName val="2,2,1_Concr_pobre5"/>
      <sheetName val="2,2,2_Concr_Ciclopeo5"/>
      <sheetName val="2,2,3_Muros_de_contencion5"/>
      <sheetName val="2,2,4_Concreto_Zapatas5"/>
      <sheetName val="2,2,5_Vigas_de_cimentación5"/>
      <sheetName val="2,2,6,1_Pilotes_0,305"/>
      <sheetName val="2,2,6,2_Pilotes_0,405"/>
      <sheetName val="2,2,6,3_Pilotes_0,605"/>
      <sheetName val="2,2,6,4_Pilotes_0,805"/>
      <sheetName val="2,2,6,5_Pilotes_0,90_5"/>
      <sheetName val="2,2,7_Dados_en_concreto5"/>
      <sheetName val="2,2,8_Placa_Flotante_0,605"/>
      <sheetName val="2,2,9_Placas_cont=_0,15"/>
      <sheetName val="2,2,10_Placas_cont=_0,1255"/>
      <sheetName val="2,2,11_Placas_cont=_0,155"/>
      <sheetName val="2,3,1_Acero_37000_5"/>
      <sheetName val="2,3,2_Acero_60000_Refuerzo5"/>
      <sheetName val="2,3,3_Malla_Electrosoldada5"/>
      <sheetName val="2,4,1_Gaviones5"/>
      <sheetName val="2,4,2_Cajon_aislamiento_vigas5"/>
      <sheetName val="2,4,3_Icopor_Aislante_ciment__5"/>
      <sheetName val="2,4,4_Pañete_Taludes_5"/>
      <sheetName val="3,1,1_Novafort_A_LL__4&quot;_110mm_5"/>
      <sheetName val="3,1,2_Novafort_A_LL_6&quot;_160mm__5"/>
      <sheetName val="3,1,3_Novafort_A_LL_8&quot;200_mm__5"/>
      <sheetName val="3,1,4_Novafort_10&quot;A_LL__255mm_5"/>
      <sheetName val="3,1,5_Novafort_A_LL_12&quot;_315mm_5"/>
      <sheetName val="3,1,6__Acc__Novafort__A_LL5"/>
      <sheetName val="3,2,1_Novafort_A_N__4&quot;_110_5"/>
      <sheetName val="3,2,2_Novafort_A_N_6&quot;_160m_5"/>
      <sheetName val="3,2,3_Novafort_A_N__8&quot;200_mm5"/>
      <sheetName val="3,2,4_Novafort_10&quot;A_N__255_mm5"/>
      <sheetName val="3,2,5_Novafort_A_N_12&quot;_315mm5"/>
      <sheetName val="3,2,6__Acc__Novafort__A_N_5"/>
      <sheetName val="3,3,1_Tuberia_drenaje_PVC_4&quot;5"/>
      <sheetName val="3,3,2_Tuberia_drenaje_PVC_4&quot;5"/>
      <sheetName val="3,3,3_Accesorio_drenaje_PVC_3&quot;5"/>
      <sheetName val="3,3,4_Accesorio_drenaje_PVC_4&quot;5"/>
      <sheetName val="3,3,5_Filtros_Escorrentias5"/>
      <sheetName val="3,4,1_Caja_inspección_0,60_5"/>
      <sheetName val="3,4,2_Caja_inspección_0,805"/>
      <sheetName val="3,4,3_Caja_inspección_1,005"/>
      <sheetName val="3,4,6_Carcamo5"/>
      <sheetName val="3,4,7_Trampa_de_grasas5"/>
      <sheetName val="3,4,8_Pozo_Septico5"/>
      <sheetName val="3,5,1_Exc_Man_5"/>
      <sheetName val="3,5,2_Exc_en_recebo_comp_5"/>
      <sheetName val="3,5,3__Relleno_M_seleccionado5"/>
      <sheetName val="3,5,4_Relleno_M_Común_5"/>
      <sheetName val="3,5,5_Retiro_sobrantes5"/>
      <sheetName val="3,3,6_POZO_INFILTRACIÓN5"/>
      <sheetName val="3,4,4_Caja_Distribuciòn_0,40__5"/>
      <sheetName val="3,4,9_Caja_discipadora5"/>
      <sheetName val="3,6,2_Cabezal_descarga5"/>
      <sheetName val="4,1,1_Columnas5"/>
      <sheetName val="4,1,2_Pantalla_en_concreto5"/>
      <sheetName val="4,1,3_Muros5"/>
      <sheetName val="4,2,1_Vigas_aéreas5"/>
      <sheetName val="4,2,2_Viga_canal5"/>
      <sheetName val="4,2,3__Vigas_Prefabricadas5"/>
      <sheetName val="4,3,1_Placa_alig__Caseton_605"/>
      <sheetName val="4,3,2_Caseton_50_cm5"/>
      <sheetName val="4,3,3_Caseton_45_cm5"/>
      <sheetName val="4,3,4_Caseton_40_cm_5"/>
      <sheetName val="4,3,6_Placa_maciza_0,205"/>
      <sheetName val="4,3,7_Placa_maciza_0,1255"/>
      <sheetName val="4,3,8_Placa_maciza_0,105"/>
      <sheetName val="4,3,9_Placa_maciza_0,155"/>
      <sheetName val="4,4,1_Escalera5"/>
      <sheetName val="4,4,2_Rampas5"/>
      <sheetName val="4,4,3_POZO_CONCRETO_20_M35"/>
      <sheetName val="4,4,4_POZO_CONCRETO5"/>
      <sheetName val="4,4,5_Graderias_en_concreto5"/>
      <sheetName val="4,5,1_Acero_37000__5"/>
      <sheetName val="4,5,2_Acero_60000_est5"/>
      <sheetName val="4,5,3_Malla_Electrosoldada_est5"/>
      <sheetName val="4,6,1,1_Est_Cubierta5"/>
      <sheetName val="4,6,2,3_Cerrchas__Metàlica5"/>
      <sheetName val="4,6,2,4_Perfil_5"/>
      <sheetName val="4,6,2,5_Templete5"/>
      <sheetName val="5,1,1_Bloq_Conc_Estruc_0,125"/>
      <sheetName val="5,1,2_Bloque_concreto_divisori5"/>
      <sheetName val="5,1,3_Bloq_tipo_piedra5"/>
      <sheetName val="5,1,5__Calados_en_Concreto5"/>
      <sheetName val="5,1,6_Bloq_Conc_Estruc_0145"/>
      <sheetName val="5,1,7_Bloq_Conc_Estruc_0195"/>
      <sheetName val="5,2,1_Ladrillo_común5"/>
      <sheetName val="5,2,2_Ladrillo_estructural5"/>
      <sheetName val="5,2,3_Ladrillo_común_sobrecimi5"/>
      <sheetName val="5,2,4_Ladrillo_Prensado_portan5"/>
      <sheetName val="5,2,6_Muro_en_bloque_No_45"/>
      <sheetName val="5,3,1_Enchape_ladrillo_arcilla5"/>
      <sheetName val="5,3,3_Alfagias_ladrillo_arcill5"/>
      <sheetName val="5,3,4_Remate_ladrillo_arcilla5"/>
      <sheetName val="5,4,1_Grouting-Concreto_fluido5"/>
      <sheetName val="5,4,2_Remates5"/>
      <sheetName val="5,5,1_Anclajes_Epoxicos5"/>
      <sheetName val="5,5,2_Acero_37000_mamp5"/>
      <sheetName val="5,5,3_Malla_Electrosoldada_5"/>
      <sheetName val="5,5,4_Grafiles_6_mm5"/>
      <sheetName val="5,6,1_Instalaciòn_carpint__Met5"/>
      <sheetName val="6,1,1_Alfajias5"/>
      <sheetName val="6,1,2_Dinteles5"/>
      <sheetName val="6,1,3_Remates_sobre_mamposteri5"/>
      <sheetName val="6_1_8_Pergolas5"/>
      <sheetName val="6_1_9_Gargolas5"/>
      <sheetName val="6,1,10_Gradas_en_Concreto5"/>
      <sheetName val="6,1,11_PLAQUETAS5"/>
      <sheetName val="6,1,15_Bordillos_ducha_y_aseo5"/>
      <sheetName val="6,1,17_Carcamo5"/>
      <sheetName val="6,1,18_Cañuela_Per5"/>
      <sheetName val="6,2,1_Mesones_en_concreto5"/>
      <sheetName val="6,2,2_Mesones_lavamanos5"/>
      <sheetName val="6,2,3_Mesones_laboratorios5"/>
      <sheetName val="6,2,5_Bancas_Concreto5"/>
      <sheetName val="6,2,8_Alfajias_25"/>
      <sheetName val="7,1,1,1_Acometida_PVC-P_2&quot;5"/>
      <sheetName val="7,1,1,2_Accesorio_PVC-P_2&quot;_5"/>
      <sheetName val="7,1,1,5_Bajantes_A_N___PVC_3&quot;5"/>
      <sheetName val="7,1,1,6_Bajantes_A_N_4&quot;5"/>
      <sheetName val="7,1,2,1_Tuberia_H_G__1&quot;5"/>
      <sheetName val="7,1,2,2__Accesorio_H_G__1&quot;_5"/>
      <sheetName val="7,1,2,3_Flotador_15"/>
      <sheetName val="7,1,2,4_Tanque_Plastico5"/>
      <sheetName val="7,1,3,1_Tuberia_H_G__1&quot;cuarto_5"/>
      <sheetName val="7,1,3,2__Accesorio_H_G_1&quot;cuart5"/>
      <sheetName val="7,1,3,3__Registro_R__W__1&quot;5"/>
      <sheetName val="7,1,3,4__Cheque_Helber_1&quot;5"/>
      <sheetName val="7,1,3,7__Tanque_Subterrraneo5"/>
      <sheetName val="7,1,4,1_Tuberia_H_G__1_1_2&quot;5"/>
      <sheetName val="7,1,4,2__Accesorio_H_G_1_1_2&quot;5"/>
      <sheetName val="7,1,4,3__Registro_R__W__1__1_25"/>
      <sheetName val="7,1,4,4__Cheque__Helber_1_1_2&quot;5"/>
      <sheetName val="7,1,5,1_Registro_1_2&quot;5"/>
      <sheetName val="7,1,5,2_Registro_3_45"/>
      <sheetName val="7,1,5,3_Registro_1_5"/>
      <sheetName val="7,1,5,4_Registro_1145"/>
      <sheetName val="7,1,5,5_Registro_1_125"/>
      <sheetName val="7,1,5,6_Registro_2_5"/>
      <sheetName val="7,1,5,8_Caja_registro_5"/>
      <sheetName val="7,1,6,1_Acometida_media5"/>
      <sheetName val="7,1,6,2_Acometida_1PL5"/>
      <sheetName val="7,1,6,3_Registro_PD_media5"/>
      <sheetName val="7,1,6,4_Acometida_1_145"/>
      <sheetName val="7,1,6,5_Tuberia_1_125"/>
      <sheetName val="7,1,6,6_Acometida_25"/>
      <sheetName val="7,1,6,7_Tubo_UZ_2&quot;5"/>
      <sheetName val="7,1,6,8_Acometida_1_125"/>
      <sheetName val="7,1,6,9_Tuberia_UZ_3&quot;5"/>
      <sheetName val="7,1,6,10_Accesorio_UZ__2&quot;5"/>
      <sheetName val="7,1,6,11_Accesorio_UZ_3&quot;5"/>
      <sheetName val="7,1,7,1_Tuberia_H_G__1_2&quot;5"/>
      <sheetName val="7,1,7,2__Accesorio_H_G_1_2&quot;5"/>
      <sheetName val="7,1,7,3_Registro_Corte_1_2&quot;_5"/>
      <sheetName val="7,1,7,4_Registro_1_2&quot;5"/>
      <sheetName val="7,1,7,5_Caja_para_medidor5"/>
      <sheetName val="7,1,8,1_P_Agua_Fria_Lavamanos5"/>
      <sheetName val="7,1,8,2_Punto__Agua_Fria_1_1_25"/>
      <sheetName val="7,1,8,3_P_Agua_Fria_Sanitarios5"/>
      <sheetName val="7,1,8,4_P_Agua_Fria_Orinales5"/>
      <sheetName val="7,1,8,5_P_Agua_Fria_pocetas_la5"/>
      <sheetName val="7,1,8,6_P_Agua_Fria_Ducha5"/>
      <sheetName val="7,1,8,7_P_Agua_Fria_Pocetas5"/>
      <sheetName val="7,1,8,8_Llave__Manguera_1_2&quot;5"/>
      <sheetName val="7,1,8,10__Tapòn_H_G_1_2&quot;5"/>
      <sheetName val="7,1,8,11__Tapòn_P_V_C_1_2&quot;_5"/>
      <sheetName val="7,1,8,12__Camara_aire_H_G_1_2&quot;5"/>
      <sheetName val="7,1,8,13__Camara_aire_P_V_C_P_5"/>
      <sheetName val="7,1,9,1_P_Sanitario_lavamanos5"/>
      <sheetName val="7,1,9,3_P_Sanitario_Sanit5"/>
      <sheetName val="7,1,9,4_P_Sanitario_Orinales5"/>
      <sheetName val="7,1,9,5__P_Sifòn_PVC-S_4&quot;5"/>
      <sheetName val="7,1,9,6__P_Sifòn_PVC-S_2&quot;_5"/>
      <sheetName val="7,1,9,7_P_Sanitario_Pocetas5"/>
      <sheetName val="7,1,9,9_P_Sanitario_sifon5"/>
      <sheetName val="7,1,10,1_Acomet_sanit5"/>
      <sheetName val="7,1,10,2_Pto_3&quot;5"/>
      <sheetName val="7,1,10,2_Punto_Vent_3&quot;5"/>
      <sheetName val="7,1,10,3__Sanit_25"/>
      <sheetName val="6,1,19_Carcamo_IDRD_Tipo_55"/>
      <sheetName val="7,1,10,4_Sanit_35"/>
      <sheetName val="7,1,10,5_4pLG_S5"/>
      <sheetName val="7,1,11,1_Acomet_lluvia5"/>
      <sheetName val="7,1,11,2_Acomet_lluvia_25"/>
      <sheetName val="7,1,11,3_3plg5"/>
      <sheetName val="7,1,11,5_Bajante_PVC_5"/>
      <sheetName val="7,1,11,6_Accesorios_PVC5"/>
      <sheetName val="7,1,12,1_Instalaciòn_Lavamanos5"/>
      <sheetName val="7,1,12,2_Instalaciòn_Sanitario5"/>
      <sheetName val="7,1,12,8_Llave__Manguera_1_2_5"/>
      <sheetName val="7,1,12,9_Acoflex_lav_sant_5"/>
      <sheetName val="7,1,14_Lavado_Tanque5"/>
      <sheetName val="7,1,15_Desinfecciòn_tanque5"/>
      <sheetName val="7,1,16,2_Bomba5"/>
      <sheetName val="7,2,1,1_Punto_de_gas5"/>
      <sheetName val="7,2,1,2_Preinstalación_gas5"/>
      <sheetName val="7,2,1,3_Tuberia__tipo_L_1_2&quot;5"/>
      <sheetName val="7,2,1,4_Tuberia__tipo_L_1&quot;5"/>
      <sheetName val="7,2,1,5__Registro_bola_1&quot;_5"/>
      <sheetName val="7,2,1,7__Rejilla_vent__plastic5"/>
      <sheetName val="9,1,1_Pañete_impermeabilizado5"/>
      <sheetName val="9,1,2_Pañete_muros_interiores5"/>
      <sheetName val="9,1,3_Pañete_Exteriores5"/>
      <sheetName val="9,2,1_Pañete_bajo_placa5"/>
      <sheetName val="10,1,1_base_mueble_concreto5"/>
      <sheetName val="10,1,3_Alistado_pisos5"/>
      <sheetName val="10,1,4_Mortero_afinado5"/>
      <sheetName val="10,1,6_Acabado_Escobeado5"/>
      <sheetName val="10,2,1,3_Ceramica_0,20_x_0,20_5"/>
      <sheetName val="10,2,2,3_Piso_tablòn_ges_0,30_5"/>
      <sheetName val="10,2,4,1_Baldosin_granito5"/>
      <sheetName val="10,2,4,3_gravilla_m25"/>
      <sheetName val="10,3,1,1_Tablòn_cuarto_265"/>
      <sheetName val="10,3,2,1_Guardaescoba5"/>
      <sheetName val="10,3,2,3_Media_Caña5"/>
      <sheetName val="10,3,2,5_Gravilla_5"/>
      <sheetName val="10,3,2,6_Granito5"/>
      <sheetName val="10,4,2_Escalera_en_Granito5"/>
      <sheetName val="10,5,3_Cenefas_Gravilla_5"/>
      <sheetName val="11,1,1_Afinado_Mortero5"/>
      <sheetName val="11,1,2_Media_Caña5"/>
      <sheetName val="11,1,3_Afinado_Viga_canales5"/>
      <sheetName val="11,1,4_foil_aluminio5"/>
      <sheetName val="11,2,2,1_Caballete5"/>
      <sheetName val="11,2,2,2_remate5"/>
      <sheetName val="11,2,3,1_Domo_acrílico5"/>
      <sheetName val="11,2,3,2_Acrilico_transparente5"/>
      <sheetName val="11,2,3,3_Teja_trapezoidal_Plas5"/>
      <sheetName val="11,2,4,1__teja_acero5"/>
      <sheetName val="11,2,4,2_Tejaluz5"/>
      <sheetName val="11,2,5,1_Teja_Barro5"/>
      <sheetName val="11,2,5,2_Limahoyas5"/>
      <sheetName val="11,3,1_Canal_Lámina5"/>
      <sheetName val="11,3,2_Flashing5"/>
      <sheetName val="11,3,3_Tragante_5x35"/>
      <sheetName val="11,3,4_Tragante_6x45"/>
      <sheetName val="11,3,5_Canal_PVC5"/>
      <sheetName val="12,1,1_Ventanas_aluminio_5"/>
      <sheetName val="12,1,2_Ventanas_aluminio_reja5"/>
      <sheetName val="12,1,3_Puerta_aluminio_sencill5"/>
      <sheetName val="12,1,4_Puert_Alum_dob_reja5"/>
      <sheetName val="12,1,5_Puerta_aluminio_doble5"/>
      <sheetName val="12,1,6_Puert_baños5"/>
      <sheetName val="12,1,7_PERGOLAS_ALUM5"/>
      <sheetName val="12,1,8_Puertas_discapacitados5"/>
      <sheetName val="12,1,9_BARANDA_EN_ALUMINIO5"/>
      <sheetName val="12,2,1,1_Marcos_puerta5"/>
      <sheetName val="12,2,1,2_Puerta_Sencilla5"/>
      <sheetName val="12,2,1,3_Ventana5"/>
      <sheetName val="12,2,1,5_Puertas_Emtamborada5"/>
      <sheetName val="12,2,2,1_Pasamanos_5"/>
      <sheetName val="12,2,2,2_Pasamanos5"/>
      <sheetName val="12,2,2,3_Baranda_Malla5"/>
      <sheetName val="_12,2,2,4_Cerramiento_acrílilc5"/>
      <sheetName val="12,2,3,1_Rejas_en_varilla_cuad5"/>
      <sheetName val="12,2,3,2_Rejas_ventana5"/>
      <sheetName val="12,2,3,3_Rejas_Puerta_baño5"/>
      <sheetName val="12,2,3,4_Reja_Ventilación5"/>
      <sheetName val="12,2,4,1_CORTASOL5"/>
      <sheetName val="12,2,4,4_Ventana_Malla5"/>
      <sheetName val="_12,2,2,5_Baranda_M805"/>
      <sheetName val="14,1,1_Ceramica_20_5"/>
      <sheetName val="15,1,3_Lampara_Fluorecente_2x36"/>
      <sheetName val="16,1,3_Sanitarios_tanque5"/>
      <sheetName val="16,1,4_Orinal_5"/>
      <sheetName val="16,1,5_Lavamanos_Sobreponer5"/>
      <sheetName val="16,1,7_Lavamanos_de_colgar5"/>
      <sheetName val="16,1,8_Sanit_Disc5"/>
      <sheetName val="16,1,9_Duchas5"/>
      <sheetName val="16,1,11_POCETA5"/>
      <sheetName val="16,2,1_Pocetas_Aseo5"/>
      <sheetName val="16,2,5_Llave_Terminal5"/>
      <sheetName val="16,2,6_Incrustaciones5"/>
      <sheetName val="16,2,7_Barras_disc5"/>
      <sheetName val="17,2,1_Puerta_Vidrio5"/>
      <sheetName val="17,2,2_Puerta_PVC_Baterias5"/>
      <sheetName val="17,2,3_Divisiones_0,065"/>
      <sheetName val="17,2,4_Divisiones_baños_5"/>
      <sheetName val="18,1,1_pintura_koraza5"/>
      <sheetName val="18,1,2_pintura_plastica5"/>
      <sheetName val="18,1,3_Vinilo_con_estuco5"/>
      <sheetName val="18,1,4_Vinilo_sin_estuco_5"/>
      <sheetName val="18,1,5_Vinilo_Cielos_5"/>
      <sheetName val="19,1,1_Cerraduras5"/>
      <sheetName val="19,4,1_Espejo5"/>
      <sheetName val="19,4,2_Vidrio_Crudo5"/>
      <sheetName val="20,1,2_Exc_Man5"/>
      <sheetName val="20,1,5_Subbase_recebo5"/>
      <sheetName val="20,2,1_Andenes5"/>
      <sheetName val="20,2,2_Sardinel5"/>
      <sheetName val="20,2,4_Banca5"/>
      <sheetName val="20,2,5_Adoquin5"/>
      <sheetName val="20,3,1_Solado_esp=_0,055"/>
      <sheetName val="20,3,2_Concreto_Ciclopeo_5"/>
      <sheetName val="20,3,3_Vigas_de_Amarre5"/>
      <sheetName val="20,3,5__Cerramiento_Malla_Esla5"/>
      <sheetName val="20,3,6__Muros_de_contencion_5"/>
      <sheetName val="20,4,1_Mov_Tierras5"/>
      <sheetName val="20,2,13_Escalinatas5"/>
      <sheetName val="20,2,6_Adoquin_Arcilla5"/>
      <sheetName val="20,2,7_Loseta_A-505"/>
      <sheetName val="20,4,2_Pradización5"/>
      <sheetName val="20_2_10_Bordillo_A-805"/>
      <sheetName val="20,4,4_Arborización5"/>
      <sheetName val="20,5,1_Gaviones_en_piedra5"/>
      <sheetName val="20,5,2_PERGOLA__METALICA5"/>
      <sheetName val="20,5,3__Acero_37000__Ext_5"/>
      <sheetName val="20,5,4_Acero_60000_psi5"/>
      <sheetName val="20,5,5_Malla_Electrosoldada__5"/>
      <sheetName val="21,1,1_Lavada_ladrillo_5"/>
      <sheetName val="21,1,3_Aseo5"/>
      <sheetName val="21,1,4_Retiro_Escombros5"/>
      <sheetName val="Pasamanos_5"/>
      <sheetName val="AIU_Nuevo8"/>
      <sheetName val="ANALISIS_DE_AIU8"/>
      <sheetName val="Cuadro_Resumen8"/>
      <sheetName val="Resumen_m28"/>
      <sheetName val="Datos_entrada8"/>
      <sheetName val="Hoja_Base8"/>
      <sheetName val="Mort_1-38"/>
      <sheetName val="Mort_1-3_Imper8"/>
      <sheetName val="Mort_1-48"/>
      <sheetName val="Mort_1-4_Imper8"/>
      <sheetName val="Mort_1-58"/>
      <sheetName val="Mort_1-78"/>
      <sheetName val="Concr_1,5008"/>
      <sheetName val="Concr_2,0008"/>
      <sheetName val="Concr_2,5008"/>
      <sheetName val="Concr_3,0008"/>
      <sheetName val="Concr_3,5008"/>
      <sheetName val="Concr_4,000_8"/>
      <sheetName val="_Acero_60000_Refuerzo_8"/>
      <sheetName val="_Malla_Electrosoldada_8"/>
      <sheetName val="P_Eléctrico8"/>
      <sheetName val="P_Agua_Fria8"/>
      <sheetName val="P_Sanitario8"/>
      <sheetName val="Granito_pulido_8"/>
      <sheetName val="Marcos_puerta8"/>
      <sheetName val="Marcos_ventana8"/>
      <sheetName val="1,1,1_Campamt8"/>
      <sheetName val="1,1,2_Alquiler_Campameto8"/>
      <sheetName val="1,1,3_Limpieza8"/>
      <sheetName val="1,1,4_Localización_y_replanteo8"/>
      <sheetName val="1,1,6_Cerramiento_Lona8"/>
      <sheetName val="1,1,7_Locali_Manual8"/>
      <sheetName val="1,2,1_Provicional_agua8"/>
      <sheetName val="1,2,2_Provicional_luz8"/>
      <sheetName val="1,3,1_Desmonte_cubierta8"/>
      <sheetName val="1,3,2_Demoliciòn_muro8"/>
      <sheetName val="1,3,3__Dm_enchape8"/>
      <sheetName val="1,3,4_Dm_cimiento8"/>
      <sheetName val="1,3,5_Dm_Vig-colum8"/>
      <sheetName val="1,3,6_Demolicion_placa8"/>
      <sheetName val="1,3,7__Dm_Aparatos8"/>
      <sheetName val="1,4,2_Traslado_postes8"/>
      <sheetName val="1,4,3_Arb_58"/>
      <sheetName val="1,4,4_Arb_108"/>
      <sheetName val="1,4,5_Arb_158"/>
      <sheetName val="1,4,6_Arb_208"/>
      <sheetName val="1,4,7_Arb_+208"/>
      <sheetName val="1,4,8_Traslado_Arb8"/>
      <sheetName val="2,1,1_Exc_Mec8"/>
      <sheetName val="2,1,2_Exc_Man8"/>
      <sheetName val="2,1,3_Exc_M_Sub_base8"/>
      <sheetName val="2,1,5_Relleno_M_Común8"/>
      <sheetName val="2,1,6__Rellenos_M_Selec8"/>
      <sheetName val="2,1,7__Sub_base_Recebo_8"/>
      <sheetName val="2,1,8_Geotextil_NT8"/>
      <sheetName val="2,1,9_Geotextil_Tejido8"/>
      <sheetName val="2,1,10_Relleno_Recebo8"/>
      <sheetName val="2,2,1_Concr_pobre8"/>
      <sheetName val="2,2,2_Concr_Ciclopeo8"/>
      <sheetName val="2,2,3_Muros_de_contencion8"/>
      <sheetName val="2,2,4_Concreto_Zapatas8"/>
      <sheetName val="2,2,5_Vigas_de_cimentación8"/>
      <sheetName val="2,2,6,1_Pilotes_0,308"/>
      <sheetName val="2,2,6,2_Pilotes_0,408"/>
      <sheetName val="2,2,6,3_Pilotes_0,608"/>
      <sheetName val="2,2,6,4_Pilotes_0,808"/>
      <sheetName val="2,2,6,5_Pilotes_0,90_8"/>
      <sheetName val="2,2,7_Dados_en_concreto8"/>
      <sheetName val="2,2,8_Placa_Flotante_0,608"/>
      <sheetName val="2,2,9_Placas_cont=_0,18"/>
      <sheetName val="2,2,10_Placas_cont=_0,1258"/>
      <sheetName val="2,2,11_Placas_cont=_0,158"/>
      <sheetName val="2,3,1_Acero_37000_8"/>
      <sheetName val="2,3,2_Acero_60000_Refuerzo8"/>
      <sheetName val="2,3,3_Malla_Electrosoldada8"/>
      <sheetName val="2,4,1_Gaviones8"/>
      <sheetName val="2,4,2_Cajon_aislamiento_vigas8"/>
      <sheetName val="2,4,3_Icopor_Aislante_ciment__8"/>
      <sheetName val="2,4,4_Pañete_Taludes_8"/>
      <sheetName val="3,1,1_Novafort_A_LL__4&quot;_110mm_8"/>
      <sheetName val="3,1,2_Novafort_A_LL_6&quot;_160mm__8"/>
      <sheetName val="3,1,3_Novafort_A_LL_8&quot;200_mm__8"/>
      <sheetName val="3,1,4_Novafort_10&quot;A_LL__255mm_8"/>
      <sheetName val="3,1,5_Novafort_A_LL_12&quot;_315mm_8"/>
      <sheetName val="3,1,6__Acc__Novafort__A_LL8"/>
      <sheetName val="3,2,1_Novafort_A_N__4&quot;_110_8"/>
      <sheetName val="3,2,2_Novafort_A_N_6&quot;_160m_8"/>
      <sheetName val="3,2,3_Novafort_A_N__8&quot;200_mm8"/>
      <sheetName val="3,2,4_Novafort_10&quot;A_N__255_mm8"/>
      <sheetName val="3,2,5_Novafort_A_N_12&quot;_315mm8"/>
      <sheetName val="3,2,6__Acc__Novafort__A_N_8"/>
      <sheetName val="3,3,1_Tuberia_drenaje_PVC_4&quot;8"/>
      <sheetName val="3,3,2_Tuberia_drenaje_PVC_4&quot;8"/>
      <sheetName val="3,3,3_Accesorio_drenaje_PVC_3&quot;8"/>
      <sheetName val="3,3,4_Accesorio_drenaje_PVC_4&quot;8"/>
      <sheetName val="3,3,5_Filtros_Escorrentias8"/>
      <sheetName val="3,4,1_Caja_inspección_0,60_8"/>
      <sheetName val="3,4,2_Caja_inspección_0,808"/>
      <sheetName val="3,4,3_Caja_inspección_1,008"/>
      <sheetName val="3,4,6_Carcamo8"/>
      <sheetName val="3,4,7_Trampa_de_grasas8"/>
      <sheetName val="3,4,8_Pozo_Septico8"/>
      <sheetName val="3,5,1_Exc_Man_8"/>
      <sheetName val="3,5,2_Exc_en_recebo_comp_8"/>
      <sheetName val="3,5,3__Relleno_M_seleccionado8"/>
      <sheetName val="3,5,4_Relleno_M_Común_8"/>
      <sheetName val="3,5,5_Retiro_sobrantes8"/>
      <sheetName val="3,3,6_POZO_INFILTRACIÓN8"/>
      <sheetName val="3,4,4_Caja_Distribuciòn_0,40__8"/>
      <sheetName val="3,4,9_Caja_discipadora8"/>
      <sheetName val="3,6,2_Cabezal_descarga8"/>
      <sheetName val="4,1,1_Columnas8"/>
      <sheetName val="4,1,2_Pantalla_en_concreto8"/>
      <sheetName val="4,1,3_Muros8"/>
      <sheetName val="4,2,1_Vigas_aéreas8"/>
      <sheetName val="4,2,2_Viga_canal8"/>
      <sheetName val="4,2,3__Vigas_Prefabricadas8"/>
      <sheetName val="4,3,1_Placa_alig__Caseton_608"/>
      <sheetName val="4,3,2_Caseton_50_cm8"/>
      <sheetName val="4,3,3_Caseton_45_cm8"/>
      <sheetName val="4,3,4_Caseton_40_cm_8"/>
      <sheetName val="4,3,6_Placa_maciza_0,208"/>
      <sheetName val="4,3,7_Placa_maciza_0,1258"/>
      <sheetName val="4,3,8_Placa_maciza_0,108"/>
      <sheetName val="4,3,9_Placa_maciza_0,158"/>
      <sheetName val="4,4,1_Escalera8"/>
      <sheetName val="4,4,2_Rampas8"/>
      <sheetName val="4,4,3_POZO_CONCRETO_20_M38"/>
      <sheetName val="4,4,4_POZO_CONCRETO8"/>
      <sheetName val="4,4,5_Graderias_en_concreto8"/>
      <sheetName val="4,5,1_Acero_37000__8"/>
      <sheetName val="4,5,2_Acero_60000_est8"/>
      <sheetName val="4,5,3_Malla_Electrosoldada_est8"/>
      <sheetName val="4,6,1,1_Est_Cubierta8"/>
      <sheetName val="4,6,2,3_Cerrchas__Metàlica8"/>
      <sheetName val="4,6,2,4_Perfil_8"/>
      <sheetName val="4,6,2,5_Templete8"/>
      <sheetName val="5,1,1_Bloq_Conc_Estruc_0,128"/>
      <sheetName val="5,1,2_Bloque_concreto_divisori8"/>
      <sheetName val="5,1,3_Bloq_tipo_piedra8"/>
      <sheetName val="5,1,5__Calados_en_Concreto8"/>
      <sheetName val="5,1,6_Bloq_Conc_Estruc_0148"/>
      <sheetName val="5,1,7_Bloq_Conc_Estruc_0198"/>
      <sheetName val="5,2,1_Ladrillo_común8"/>
      <sheetName val="5,2,2_Ladrillo_estructural8"/>
      <sheetName val="5,2,3_Ladrillo_común_sobrecimi8"/>
      <sheetName val="5,2,4_Ladrillo_Prensado_portan8"/>
      <sheetName val="5,2,6_Muro_en_bloque_No_48"/>
      <sheetName val="5,3,1_Enchape_ladrillo_arcilla8"/>
      <sheetName val="5,3,3_Alfagias_ladrillo_arcill8"/>
      <sheetName val="5,3,4_Remate_ladrillo_arcilla8"/>
      <sheetName val="5,4,1_Grouting-Concreto_fluido8"/>
      <sheetName val="5,4,2_Remates8"/>
      <sheetName val="5,5,1_Anclajes_Epoxicos8"/>
      <sheetName val="5,5,2_Acero_37000_mamp8"/>
      <sheetName val="5,5,3_Malla_Electrosoldada_8"/>
      <sheetName val="5,5,4_Grafiles_6_mm8"/>
      <sheetName val="5,6,1_Instalaciòn_carpint__Met8"/>
      <sheetName val="6,1,1_Alfajias8"/>
      <sheetName val="6,1,2_Dinteles8"/>
      <sheetName val="6,1,3_Remates_sobre_mamposteri8"/>
      <sheetName val="6_1_8_Pergolas8"/>
      <sheetName val="6_1_9_Gargolas8"/>
      <sheetName val="6,1,10_Gradas_en_Concreto8"/>
      <sheetName val="6,1,11_PLAQUETAS8"/>
      <sheetName val="6,1,15_Bordillos_ducha_y_aseo8"/>
      <sheetName val="6,1,17_Carcamo8"/>
      <sheetName val="6,1,18_Cañuela_Per8"/>
      <sheetName val="6,2,1_Mesones_en_concreto8"/>
      <sheetName val="6,2,2_Mesones_lavamanos8"/>
      <sheetName val="6,2,3_Mesones_laboratorios8"/>
      <sheetName val="6,2,5_Bancas_Concreto8"/>
      <sheetName val="6,2,8_Alfajias_28"/>
      <sheetName val="7,1,1,1_Acometida_PVC-P_2&quot;8"/>
      <sheetName val="7,1,1,2_Accesorio_PVC-P_2&quot;_8"/>
      <sheetName val="7,1,1,5_Bajantes_A_N___PVC_3&quot;8"/>
      <sheetName val="7,1,1,6_Bajantes_A_N_4&quot;8"/>
      <sheetName val="7,1,2,1_Tuberia_H_G__1&quot;8"/>
      <sheetName val="7,1,2,2__Accesorio_H_G__1&quot;_8"/>
      <sheetName val="7,1,2,3_Flotador_18"/>
      <sheetName val="7,1,2,4_Tanque_Plastico8"/>
      <sheetName val="7,1,3,1_Tuberia_H_G__1&quot;cuarto_8"/>
      <sheetName val="7,1,3,2__Accesorio_H_G_1&quot;cuart8"/>
      <sheetName val="7,1,3,3__Registro_R__W__1&quot;8"/>
      <sheetName val="7,1,3,4__Cheque_Helber_1&quot;8"/>
      <sheetName val="7,1,3,7__Tanque_Subterrraneo8"/>
      <sheetName val="7,1,4,1_Tuberia_H_G__1_1_2&quot;8"/>
      <sheetName val="7,1,4,2__Accesorio_H_G_1_1_2&quot;8"/>
      <sheetName val="7,1,4,3__Registro_R__W__1__1_28"/>
      <sheetName val="7,1,4,4__Cheque__Helber_1_1_2&quot;8"/>
      <sheetName val="7,1,5,1_Registro_1_2&quot;8"/>
      <sheetName val="7,1,5,2_Registro_3_48"/>
      <sheetName val="7,1,5,3_Registro_1_8"/>
      <sheetName val="7,1,5,4_Registro_1148"/>
      <sheetName val="7,1,5,5_Registro_1_128"/>
      <sheetName val="7,1,5,6_Registro_2_8"/>
      <sheetName val="7,1,5,8_Caja_registro_8"/>
      <sheetName val="7,1,6,1_Acometida_media8"/>
      <sheetName val="7,1,6,2_Acometida_1PL8"/>
      <sheetName val="7,1,6,3_Registro_PD_media8"/>
      <sheetName val="7,1,6,4_Acometida_1_148"/>
      <sheetName val="7,1,6,5_Tuberia_1_128"/>
      <sheetName val="7,1,6,6_Acometida_28"/>
      <sheetName val="7,1,6,7_Tubo_UZ_2&quot;8"/>
      <sheetName val="7,1,6,8_Acometida_1_128"/>
      <sheetName val="7,1,6,9_Tuberia_UZ_3&quot;8"/>
      <sheetName val="7,1,6,10_Accesorio_UZ__2&quot;8"/>
      <sheetName val="7,1,6,11_Accesorio_UZ_3&quot;8"/>
      <sheetName val="7,1,7,1_Tuberia_H_G__1_2&quot;8"/>
      <sheetName val="7,1,7,2__Accesorio_H_G_1_2&quot;8"/>
      <sheetName val="7,1,7,3_Registro_Corte_1_2&quot;_8"/>
      <sheetName val="7,1,7,4_Registro_1_2&quot;8"/>
      <sheetName val="7,1,7,5_Caja_para_medidor8"/>
      <sheetName val="7,1,8,1_P_Agua_Fria_Lavamanos8"/>
      <sheetName val="7,1,8,2_Punto__Agua_Fria_1_1_28"/>
      <sheetName val="7,1,8,3_P_Agua_Fria_Sanitarios8"/>
      <sheetName val="7,1,8,4_P_Agua_Fria_Orinales8"/>
      <sheetName val="7,1,8,5_P_Agua_Fria_pocetas_la8"/>
      <sheetName val="7,1,8,6_P_Agua_Fria_Ducha8"/>
      <sheetName val="7,1,8,7_P_Agua_Fria_Pocetas8"/>
      <sheetName val="7,1,8,8_Llave__Manguera_1_2&quot;8"/>
      <sheetName val="7,1,8,10__Tapòn_H_G_1_2&quot;8"/>
      <sheetName val="7,1,8,11__Tapòn_P_V_C_1_2&quot;_8"/>
      <sheetName val="7,1,8,12__Camara_aire_H_G_1_2&quot;8"/>
      <sheetName val="7,1,8,13__Camara_aire_P_V_C_P_8"/>
      <sheetName val="7,1,9,1_P_Sanitario_lavamanos8"/>
      <sheetName val="7,1,9,3_P_Sanitario_Sanit8"/>
      <sheetName val="7,1,9,4_P_Sanitario_Orinales8"/>
      <sheetName val="7,1,9,5__P_Sifòn_PVC-S_4&quot;8"/>
      <sheetName val="7,1,9,6__P_Sifòn_PVC-S_2&quot;_8"/>
      <sheetName val="7,1,9,7_P_Sanitario_Pocetas8"/>
      <sheetName val="7,1,9,9_P_Sanitario_sifon8"/>
      <sheetName val="7,1,10,1_Acomet_sanit8"/>
      <sheetName val="7,1,10,2_Pto_3&quot;8"/>
      <sheetName val="7,1,10,2_Punto_Vent_3&quot;8"/>
      <sheetName val="7,1,10,3__Sanit_28"/>
      <sheetName val="6,1,19_Carcamo_IDRD_Tipo_58"/>
      <sheetName val="7,1,10,4_Sanit_38"/>
      <sheetName val="7,1,10,5_4pLG_S8"/>
      <sheetName val="7,1,11,1_Acomet_lluvia8"/>
      <sheetName val="7,1,11,2_Acomet_lluvia_28"/>
      <sheetName val="7,1,11,3_3plg8"/>
      <sheetName val="7,1,11,5_Bajante_PVC_8"/>
      <sheetName val="7,1,11,6_Accesorios_PVC8"/>
      <sheetName val="7,1,12,1_Instalaciòn_Lavamanos8"/>
      <sheetName val="7,1,12,2_Instalaciòn_Sanitario8"/>
      <sheetName val="7,1,12,8_Llave__Manguera_1_2_8"/>
      <sheetName val="7,1,12,9_Acoflex_lav_sant_8"/>
      <sheetName val="7,1,14_Lavado_Tanque8"/>
      <sheetName val="7,1,15_Desinfecciòn_tanque8"/>
      <sheetName val="7,1,16,2_Bomba8"/>
      <sheetName val="7,2,1,1_Punto_de_gas8"/>
      <sheetName val="7,2,1,2_Preinstalación_gas8"/>
      <sheetName val="7,2,1,3_Tuberia__tipo_L_1_2&quot;8"/>
      <sheetName val="7,2,1,4_Tuberia__tipo_L_1&quot;8"/>
      <sheetName val="7,2,1,5__Registro_bola_1&quot;_8"/>
      <sheetName val="7,2,1,7__Rejilla_vent__plastic8"/>
      <sheetName val="9,1,1_Pañete_impermeabilizado8"/>
      <sheetName val="9,1,2_Pañete_muros_interiores8"/>
      <sheetName val="9,1,3_Pañete_Exteriores8"/>
      <sheetName val="9,2,1_Pañete_bajo_placa8"/>
      <sheetName val="10,1,1_base_mueble_concreto8"/>
      <sheetName val="10,1,3_Alistado_pisos8"/>
      <sheetName val="10,1,4_Mortero_afinado8"/>
      <sheetName val="10,1,6_Acabado_Escobeado8"/>
      <sheetName val="10,2,1,3_Ceramica_0,20_x_0,20_8"/>
      <sheetName val="10,2,2,3_Piso_tablòn_ges_0,30_8"/>
      <sheetName val="10,2,4,1_Baldosin_granito8"/>
      <sheetName val="10,2,4,3_gravilla_m28"/>
      <sheetName val="10,3,1,1_Tablòn_cuarto_268"/>
      <sheetName val="10,3,2,1_Guardaescoba8"/>
      <sheetName val="10,3,2,3_Media_Caña8"/>
      <sheetName val="10,3,2,5_Gravilla_8"/>
      <sheetName val="10,3,2,6_Granito8"/>
      <sheetName val="10,4,2_Escalera_en_Granito8"/>
      <sheetName val="10,5,3_Cenefas_Gravilla_8"/>
      <sheetName val="11,1,1_Afinado_Mortero8"/>
      <sheetName val="11,1,2_Media_Caña8"/>
      <sheetName val="11,1,3_Afinado_Viga_canales8"/>
      <sheetName val="11,1,4_foil_aluminio8"/>
      <sheetName val="11,2,2,1_Caballete8"/>
      <sheetName val="11,2,2,2_remate8"/>
      <sheetName val="11,2,3,1_Domo_acrílico8"/>
      <sheetName val="11,2,3,2_Acrilico_transparente8"/>
      <sheetName val="11,2,3,3_Teja_trapezoidal_Plas8"/>
      <sheetName val="11,2,4,1__teja_acero8"/>
      <sheetName val="11,2,4,2_Tejaluz8"/>
      <sheetName val="11,2,5,1_Teja_Barro8"/>
      <sheetName val="11,2,5,2_Limahoyas8"/>
      <sheetName val="11,3,1_Canal_Lámina8"/>
      <sheetName val="11,3,2_Flashing8"/>
      <sheetName val="11,3,3_Tragante_5x38"/>
      <sheetName val="11,3,4_Tragante_6x48"/>
      <sheetName val="11,3,5_Canal_PVC8"/>
      <sheetName val="12,1,1_Ventanas_aluminio_8"/>
      <sheetName val="12,1,2_Ventanas_aluminio_reja8"/>
      <sheetName val="12,1,3_Puerta_aluminio_sencill8"/>
      <sheetName val="12,1,4_Puert_Alum_dob_reja8"/>
      <sheetName val="12,1,5_Puerta_aluminio_doble8"/>
      <sheetName val="12,1,6_Puert_baños8"/>
      <sheetName val="12,1,7_PERGOLAS_ALUM8"/>
      <sheetName val="12,1,8_Puertas_discapacitados8"/>
      <sheetName val="12,1,9_BARANDA_EN_ALUMINIO8"/>
      <sheetName val="12,2,1,1_Marcos_puerta8"/>
      <sheetName val="12,2,1,2_Puerta_Sencilla8"/>
      <sheetName val="12,2,1,3_Ventana8"/>
      <sheetName val="12,2,1,5_Puertas_Emtamborada8"/>
      <sheetName val="12,2,2,1_Pasamanos_8"/>
      <sheetName val="12,2,2,2_Pasamanos8"/>
      <sheetName val="12,2,2,3_Baranda_Malla8"/>
      <sheetName val="_12,2,2,4_Cerramiento_acrílilc8"/>
      <sheetName val="12,2,3,1_Rejas_en_varilla_cuad8"/>
      <sheetName val="12,2,3,2_Rejas_ventana8"/>
      <sheetName val="12,2,3,3_Rejas_Puerta_baño8"/>
      <sheetName val="12,2,3,4_Reja_Ventilación8"/>
      <sheetName val="12,2,4,1_CORTASOL8"/>
      <sheetName val="12,2,4,4_Ventana_Malla8"/>
      <sheetName val="_12,2,2,5_Baranda_M808"/>
      <sheetName val="14,1,1_Ceramica_20_8"/>
      <sheetName val="15,1,3_Lampara_Fluorecente_2x39"/>
      <sheetName val="16,1,3_Sanitarios_tanque8"/>
      <sheetName val="16,1,4_Orinal_8"/>
      <sheetName val="16,1,5_Lavamanos_Sobreponer8"/>
      <sheetName val="16,1,7_Lavamanos_de_colgar8"/>
      <sheetName val="16,1,8_Sanit_Disc8"/>
      <sheetName val="16,1,9_Duchas8"/>
      <sheetName val="16,1,11_POCETA8"/>
      <sheetName val="16,2,1_Pocetas_Aseo8"/>
      <sheetName val="16,2,5_Llave_Terminal8"/>
      <sheetName val="16,2,6_Incrustaciones8"/>
      <sheetName val="16,2,7_Barras_disc8"/>
      <sheetName val="17,2,1_Puerta_Vidrio8"/>
      <sheetName val="17,2,2_Puerta_PVC_Baterias8"/>
      <sheetName val="17,2,3_Divisiones_0,068"/>
      <sheetName val="17,2,4_Divisiones_baños_8"/>
      <sheetName val="18,1,1_pintura_koraza8"/>
      <sheetName val="18,1,2_pintura_plastica8"/>
      <sheetName val="18,1,3_Vinilo_con_estuco8"/>
      <sheetName val="18,1,4_Vinilo_sin_estuco_8"/>
      <sheetName val="18,1,5_Vinilo_Cielos_8"/>
      <sheetName val="19,1,1_Cerraduras8"/>
      <sheetName val="19,4,1_Espejo8"/>
      <sheetName val="19,4,2_Vidrio_Crudo8"/>
      <sheetName val="20,1,2_Exc_Man8"/>
      <sheetName val="20,1,5_Subbase_recebo8"/>
      <sheetName val="20,2,1_Andenes8"/>
      <sheetName val="20,2,2_Sardinel8"/>
      <sheetName val="20,2,4_Banca8"/>
      <sheetName val="20,2,5_Adoquin8"/>
      <sheetName val="20,3,1_Solado_esp=_0,058"/>
      <sheetName val="20,3,2_Concreto_Ciclopeo_8"/>
      <sheetName val="20,3,3_Vigas_de_Amarre8"/>
      <sheetName val="20,3,5__Cerramiento_Malla_Esla8"/>
      <sheetName val="20,3,6__Muros_de_contencion_8"/>
      <sheetName val="20,4,1_Mov_Tierras8"/>
      <sheetName val="20,2,13_Escalinatas8"/>
      <sheetName val="20,2,6_Adoquin_Arcilla8"/>
      <sheetName val="20,2,7_Loseta_A-508"/>
      <sheetName val="20,4,2_Pradización8"/>
      <sheetName val="20_2_10_Bordillo_A-808"/>
      <sheetName val="20,4,4_Arborización8"/>
      <sheetName val="20,5,1_Gaviones_en_piedra8"/>
      <sheetName val="20,5,2_PERGOLA__METALICA8"/>
      <sheetName val="20,5,3__Acero_37000__Ext_8"/>
      <sheetName val="20,5,4_Acero_60000_psi8"/>
      <sheetName val="20,5,5_Malla_Electrosoldada__8"/>
      <sheetName val="21,1,1_Lavada_ladrillo_8"/>
      <sheetName val="21,1,3_Aseo8"/>
      <sheetName val="21,1,4_Retiro_Escombros8"/>
      <sheetName val="Pasamanos_8"/>
      <sheetName val="AIU_Nuevo6"/>
      <sheetName val="ANALISIS_DE_AIU6"/>
      <sheetName val="Cuadro_Resumen6"/>
      <sheetName val="Resumen_m26"/>
      <sheetName val="Datos_entrada6"/>
      <sheetName val="Hoja_Base6"/>
      <sheetName val="Mort_1-36"/>
      <sheetName val="Mort_1-3_Imper6"/>
      <sheetName val="Mort_1-46"/>
      <sheetName val="Mort_1-4_Imper6"/>
      <sheetName val="Mort_1-56"/>
      <sheetName val="Mort_1-76"/>
      <sheetName val="Concr_1,5006"/>
      <sheetName val="Concr_2,0006"/>
      <sheetName val="Concr_2,5006"/>
      <sheetName val="Concr_3,0006"/>
      <sheetName val="Concr_3,5006"/>
      <sheetName val="Concr_4,000_6"/>
      <sheetName val="_Acero_60000_Refuerzo_6"/>
      <sheetName val="_Malla_Electrosoldada_6"/>
      <sheetName val="P_Eléctrico6"/>
      <sheetName val="P_Agua_Fria6"/>
      <sheetName val="P_Sanitario6"/>
      <sheetName val="Granito_pulido_6"/>
      <sheetName val="Marcos_puerta6"/>
      <sheetName val="Marcos_ventana6"/>
      <sheetName val="1,1,1_Campamt6"/>
      <sheetName val="1,1,2_Alquiler_Campameto6"/>
      <sheetName val="1,1,3_Limpieza6"/>
      <sheetName val="1,1,4_Localización_y_replanteo6"/>
      <sheetName val="1,1,6_Cerramiento_Lona6"/>
      <sheetName val="1,1,7_Locali_Manual6"/>
      <sheetName val="1,2,1_Provicional_agua6"/>
      <sheetName val="1,2,2_Provicional_luz6"/>
      <sheetName val="1,3,1_Desmonte_cubierta6"/>
      <sheetName val="1,3,2_Demoliciòn_muro6"/>
      <sheetName val="1,3,3__Dm_enchape6"/>
      <sheetName val="1,3,4_Dm_cimiento6"/>
      <sheetName val="1,3,5_Dm_Vig-colum6"/>
      <sheetName val="1,3,6_Demolicion_placa6"/>
      <sheetName val="1,3,7__Dm_Aparatos6"/>
      <sheetName val="1,4,2_Traslado_postes6"/>
      <sheetName val="1,4,3_Arb_56"/>
      <sheetName val="1,4,4_Arb_106"/>
      <sheetName val="1,4,5_Arb_156"/>
      <sheetName val="1,4,6_Arb_206"/>
      <sheetName val="1,4,7_Arb_+206"/>
      <sheetName val="1,4,8_Traslado_Arb6"/>
      <sheetName val="2,1,1_Exc_Mec6"/>
      <sheetName val="2,1,2_Exc_Man6"/>
      <sheetName val="2,1,3_Exc_M_Sub_base6"/>
      <sheetName val="2,1,5_Relleno_M_Común6"/>
      <sheetName val="2,1,6__Rellenos_M_Selec6"/>
      <sheetName val="2,1,7__Sub_base_Recebo_6"/>
      <sheetName val="2,1,8_Geotextil_NT6"/>
      <sheetName val="2,1,9_Geotextil_Tejido6"/>
      <sheetName val="2,1,10_Relleno_Recebo6"/>
      <sheetName val="2,2,1_Concr_pobre6"/>
      <sheetName val="2,2,2_Concr_Ciclopeo6"/>
      <sheetName val="2,2,3_Muros_de_contencion6"/>
      <sheetName val="2,2,4_Concreto_Zapatas6"/>
      <sheetName val="2,2,5_Vigas_de_cimentación6"/>
      <sheetName val="2,2,6,1_Pilotes_0,306"/>
      <sheetName val="2,2,6,2_Pilotes_0,406"/>
      <sheetName val="2,2,6,3_Pilotes_0,606"/>
      <sheetName val="2,2,6,4_Pilotes_0,806"/>
      <sheetName val="2,2,6,5_Pilotes_0,90_6"/>
      <sheetName val="2,2,7_Dados_en_concreto6"/>
      <sheetName val="2,2,8_Placa_Flotante_0,606"/>
      <sheetName val="2,2,9_Placas_cont=_0,16"/>
      <sheetName val="2,2,10_Placas_cont=_0,1256"/>
      <sheetName val="2,2,11_Placas_cont=_0,156"/>
      <sheetName val="2,3,1_Acero_37000_6"/>
      <sheetName val="2,3,2_Acero_60000_Refuerzo6"/>
      <sheetName val="2,3,3_Malla_Electrosoldada6"/>
      <sheetName val="2,4,1_Gaviones6"/>
      <sheetName val="2,4,2_Cajon_aislamiento_vigas6"/>
      <sheetName val="2,4,3_Icopor_Aislante_ciment__6"/>
      <sheetName val="2,4,4_Pañete_Taludes_6"/>
      <sheetName val="3,1,1_Novafort_A_LL__4&quot;_110mm_6"/>
      <sheetName val="3,1,2_Novafort_A_LL_6&quot;_160mm__6"/>
      <sheetName val="3,1,3_Novafort_A_LL_8&quot;200_mm__6"/>
      <sheetName val="3,1,4_Novafort_10&quot;A_LL__255mm_6"/>
      <sheetName val="3,1,5_Novafort_A_LL_12&quot;_315mm_6"/>
      <sheetName val="3,1,6__Acc__Novafort__A_LL6"/>
      <sheetName val="3,2,1_Novafort_A_N__4&quot;_110_6"/>
      <sheetName val="3,2,2_Novafort_A_N_6&quot;_160m_6"/>
      <sheetName val="3,2,3_Novafort_A_N__8&quot;200_mm6"/>
      <sheetName val="3,2,4_Novafort_10&quot;A_N__255_mm6"/>
      <sheetName val="3,2,5_Novafort_A_N_12&quot;_315mm6"/>
      <sheetName val="3,2,6__Acc__Novafort__A_N_6"/>
      <sheetName val="3,3,1_Tuberia_drenaje_PVC_4&quot;6"/>
      <sheetName val="3,3,2_Tuberia_drenaje_PVC_4&quot;6"/>
      <sheetName val="3,3,3_Accesorio_drenaje_PVC_3&quot;6"/>
      <sheetName val="3,3,4_Accesorio_drenaje_PVC_4&quot;6"/>
      <sheetName val="3,3,5_Filtros_Escorrentias6"/>
      <sheetName val="3,4,1_Caja_inspección_0,60_6"/>
      <sheetName val="3,4,2_Caja_inspección_0,806"/>
      <sheetName val="3,4,3_Caja_inspección_1,006"/>
      <sheetName val="3,4,6_Carcamo6"/>
      <sheetName val="3,4,7_Trampa_de_grasas6"/>
      <sheetName val="3,4,8_Pozo_Septico6"/>
      <sheetName val="3,5,1_Exc_Man_6"/>
      <sheetName val="3,5,2_Exc_en_recebo_comp_6"/>
      <sheetName val="3,5,3__Relleno_M_seleccionado6"/>
      <sheetName val="3,5,4_Relleno_M_Común_6"/>
      <sheetName val="3,5,5_Retiro_sobrantes6"/>
      <sheetName val="3,3,6_POZO_INFILTRACIÓN6"/>
      <sheetName val="3,4,4_Caja_Distribuciòn_0,40__6"/>
      <sheetName val="3,4,9_Caja_discipadora6"/>
      <sheetName val="3,6,2_Cabezal_descarga6"/>
      <sheetName val="4,1,1_Columnas6"/>
      <sheetName val="4,1,2_Pantalla_en_concreto6"/>
      <sheetName val="4,1,3_Muros6"/>
      <sheetName val="4,2,1_Vigas_aéreas6"/>
      <sheetName val="4,2,2_Viga_canal6"/>
      <sheetName val="4,2,3__Vigas_Prefabricadas6"/>
      <sheetName val="4,3,1_Placa_alig__Caseton_606"/>
      <sheetName val="4,3,2_Caseton_50_cm6"/>
      <sheetName val="4,3,3_Caseton_45_cm6"/>
      <sheetName val="4,3,4_Caseton_40_cm_6"/>
      <sheetName val="4,3,6_Placa_maciza_0,206"/>
      <sheetName val="4,3,7_Placa_maciza_0,1256"/>
      <sheetName val="4,3,8_Placa_maciza_0,106"/>
      <sheetName val="4,3,9_Placa_maciza_0,156"/>
      <sheetName val="4,4,1_Escalera6"/>
      <sheetName val="4,4,2_Rampas6"/>
      <sheetName val="4,4,3_POZO_CONCRETO_20_M36"/>
      <sheetName val="4,4,4_POZO_CONCRETO6"/>
      <sheetName val="4,4,5_Graderias_en_concreto6"/>
      <sheetName val="4,5,1_Acero_37000__6"/>
      <sheetName val="4,5,2_Acero_60000_est6"/>
      <sheetName val="4,5,3_Malla_Electrosoldada_est6"/>
      <sheetName val="4,6,1,1_Est_Cubierta6"/>
      <sheetName val="4,6,2,3_Cerrchas__Metàlica6"/>
      <sheetName val="4,6,2,4_Perfil_6"/>
      <sheetName val="4,6,2,5_Templete6"/>
      <sheetName val="5,1,1_Bloq_Conc_Estruc_0,126"/>
      <sheetName val="5,1,2_Bloque_concreto_divisori6"/>
      <sheetName val="5,1,3_Bloq_tipo_piedra6"/>
      <sheetName val="5,1,5__Calados_en_Concreto6"/>
      <sheetName val="5,1,6_Bloq_Conc_Estruc_0146"/>
      <sheetName val="5,1,7_Bloq_Conc_Estruc_0196"/>
      <sheetName val="5,2,1_Ladrillo_común6"/>
      <sheetName val="5,2,2_Ladrillo_estructural6"/>
      <sheetName val="5,2,3_Ladrillo_común_sobrecimi6"/>
      <sheetName val="5,2,4_Ladrillo_Prensado_portan6"/>
      <sheetName val="5,2,6_Muro_en_bloque_No_46"/>
      <sheetName val="5,3,1_Enchape_ladrillo_arcilla6"/>
      <sheetName val="5,3,3_Alfagias_ladrillo_arcill6"/>
      <sheetName val="5,3,4_Remate_ladrillo_arcilla6"/>
      <sheetName val="5,4,1_Grouting-Concreto_fluido6"/>
      <sheetName val="5,4,2_Remates6"/>
      <sheetName val="5,5,1_Anclajes_Epoxicos6"/>
      <sheetName val="5,5,2_Acero_37000_mamp6"/>
      <sheetName val="5,5,3_Malla_Electrosoldada_6"/>
      <sheetName val="5,5,4_Grafiles_6_mm6"/>
      <sheetName val="5,6,1_Instalaciòn_carpint__Met6"/>
      <sheetName val="6,1,1_Alfajias6"/>
      <sheetName val="6,1,2_Dinteles6"/>
      <sheetName val="6,1,3_Remates_sobre_mamposteri6"/>
      <sheetName val="6_1_8_Pergolas6"/>
      <sheetName val="6_1_9_Gargolas6"/>
      <sheetName val="6,1,10_Gradas_en_Concreto6"/>
      <sheetName val="6,1,11_PLAQUETAS6"/>
      <sheetName val="6,1,15_Bordillos_ducha_y_aseo6"/>
      <sheetName val="6,1,17_Carcamo6"/>
      <sheetName val="6,1,18_Cañuela_Per6"/>
      <sheetName val="6,2,1_Mesones_en_concreto6"/>
      <sheetName val="6,2,2_Mesones_lavamanos6"/>
      <sheetName val="6,2,3_Mesones_laboratorios6"/>
      <sheetName val="6,2,5_Bancas_Concreto6"/>
      <sheetName val="6,2,8_Alfajias_26"/>
      <sheetName val="7,1,1,1_Acometida_PVC-P_2&quot;6"/>
      <sheetName val="7,1,1,2_Accesorio_PVC-P_2&quot;_6"/>
      <sheetName val="7,1,1,5_Bajantes_A_N___PVC_3&quot;6"/>
      <sheetName val="7,1,1,6_Bajantes_A_N_4&quot;6"/>
      <sheetName val="7,1,2,1_Tuberia_H_G__1&quot;6"/>
      <sheetName val="7,1,2,2__Accesorio_H_G__1&quot;_6"/>
      <sheetName val="7,1,2,3_Flotador_16"/>
      <sheetName val="7,1,2,4_Tanque_Plastico6"/>
      <sheetName val="7,1,3,1_Tuberia_H_G__1&quot;cuarto_6"/>
      <sheetName val="7,1,3,2__Accesorio_H_G_1&quot;cuart6"/>
      <sheetName val="7,1,3,3__Registro_R__W__1&quot;6"/>
      <sheetName val="7,1,3,4__Cheque_Helber_1&quot;6"/>
      <sheetName val="7,1,3,7__Tanque_Subterrraneo6"/>
      <sheetName val="7,1,4,1_Tuberia_H_G__1_1_2&quot;6"/>
      <sheetName val="7,1,4,2__Accesorio_H_G_1_1_2&quot;6"/>
      <sheetName val="7,1,4,3__Registro_R__W__1__1_26"/>
      <sheetName val="7,1,4,4__Cheque__Helber_1_1_2&quot;6"/>
      <sheetName val="7,1,5,1_Registro_1_2&quot;6"/>
      <sheetName val="7,1,5,2_Registro_3_46"/>
      <sheetName val="7,1,5,3_Registro_1_6"/>
      <sheetName val="7,1,5,4_Registro_1146"/>
      <sheetName val="7,1,5,5_Registro_1_126"/>
      <sheetName val="7,1,5,6_Registro_2_6"/>
      <sheetName val="7,1,5,8_Caja_registro_6"/>
      <sheetName val="7,1,6,1_Acometida_media6"/>
      <sheetName val="7,1,6,2_Acometida_1PL6"/>
      <sheetName val="7,1,6,3_Registro_PD_media6"/>
      <sheetName val="7,1,6,4_Acometida_1_146"/>
      <sheetName val="7,1,6,5_Tuberia_1_126"/>
      <sheetName val="7,1,6,6_Acometida_26"/>
      <sheetName val="7,1,6,7_Tubo_UZ_2&quot;6"/>
      <sheetName val="7,1,6,8_Acometida_1_126"/>
      <sheetName val="7,1,6,9_Tuberia_UZ_3&quot;6"/>
      <sheetName val="7,1,6,10_Accesorio_UZ__2&quot;6"/>
      <sheetName val="7,1,6,11_Accesorio_UZ_3&quot;6"/>
      <sheetName val="7,1,7,1_Tuberia_H_G__1_2&quot;6"/>
      <sheetName val="7,1,7,2__Accesorio_H_G_1_2&quot;6"/>
      <sheetName val="7,1,7,3_Registro_Corte_1_2&quot;_6"/>
      <sheetName val="7,1,7,4_Registro_1_2&quot;6"/>
      <sheetName val="7,1,7,5_Caja_para_medidor6"/>
      <sheetName val="7,1,8,1_P_Agua_Fria_Lavamanos6"/>
      <sheetName val="7,1,8,2_Punto__Agua_Fria_1_1_26"/>
      <sheetName val="7,1,8,3_P_Agua_Fria_Sanitarios6"/>
      <sheetName val="7,1,8,4_P_Agua_Fria_Orinales6"/>
      <sheetName val="7,1,8,5_P_Agua_Fria_pocetas_la6"/>
      <sheetName val="7,1,8,6_P_Agua_Fria_Ducha6"/>
      <sheetName val="7,1,8,7_P_Agua_Fria_Pocetas6"/>
      <sheetName val="7,1,8,8_Llave__Manguera_1_2&quot;6"/>
      <sheetName val="7,1,8,10__Tapòn_H_G_1_2&quot;6"/>
      <sheetName val="7,1,8,11__Tapòn_P_V_C_1_2&quot;_6"/>
      <sheetName val="7,1,8,12__Camara_aire_H_G_1_2&quot;6"/>
      <sheetName val="7,1,8,13__Camara_aire_P_V_C_P_6"/>
      <sheetName val="7,1,9,1_P_Sanitario_lavamanos6"/>
      <sheetName val="7,1,9,3_P_Sanitario_Sanit6"/>
      <sheetName val="7,1,9,4_P_Sanitario_Orinales6"/>
      <sheetName val="7,1,9,5__P_Sifòn_PVC-S_4&quot;6"/>
      <sheetName val="7,1,9,6__P_Sifòn_PVC-S_2&quot;_6"/>
      <sheetName val="7,1,9,7_P_Sanitario_Pocetas6"/>
      <sheetName val="7,1,9,9_P_Sanitario_sifon6"/>
      <sheetName val="7,1,10,1_Acomet_sanit6"/>
      <sheetName val="7,1,10,2_Pto_3&quot;6"/>
      <sheetName val="7,1,10,2_Punto_Vent_3&quot;6"/>
      <sheetName val="7,1,10,3__Sanit_26"/>
      <sheetName val="6,1,19_Carcamo_IDRD_Tipo_56"/>
      <sheetName val="7,1,10,4_Sanit_36"/>
      <sheetName val="7,1,10,5_4pLG_S6"/>
      <sheetName val="7,1,11,1_Acomet_lluvia6"/>
      <sheetName val="7,1,11,2_Acomet_lluvia_26"/>
      <sheetName val="7,1,11,3_3plg6"/>
      <sheetName val="7,1,11,5_Bajante_PVC_6"/>
      <sheetName val="7,1,11,6_Accesorios_PVC6"/>
      <sheetName val="7,1,12,1_Instalaciòn_Lavamanos6"/>
      <sheetName val="7,1,12,2_Instalaciòn_Sanitario6"/>
      <sheetName val="7,1,12,8_Llave__Manguera_1_2_6"/>
      <sheetName val="7,1,12,9_Acoflex_lav_sant_6"/>
      <sheetName val="7,1,14_Lavado_Tanque6"/>
      <sheetName val="7,1,15_Desinfecciòn_tanque6"/>
      <sheetName val="7,1,16,2_Bomba6"/>
      <sheetName val="7,2,1,1_Punto_de_gas6"/>
      <sheetName val="7,2,1,2_Preinstalación_gas6"/>
      <sheetName val="7,2,1,3_Tuberia__tipo_L_1_2&quot;6"/>
      <sheetName val="7,2,1,4_Tuberia__tipo_L_1&quot;6"/>
      <sheetName val="7,2,1,5__Registro_bola_1&quot;_6"/>
      <sheetName val="7,2,1,7__Rejilla_vent__plastic6"/>
      <sheetName val="9,1,1_Pañete_impermeabilizado6"/>
      <sheetName val="9,1,2_Pañete_muros_interiores6"/>
      <sheetName val="9,1,3_Pañete_Exteriores6"/>
      <sheetName val="9,2,1_Pañete_bajo_placa6"/>
      <sheetName val="10,1,1_base_mueble_concreto6"/>
      <sheetName val="10,1,3_Alistado_pisos6"/>
      <sheetName val="10,1,4_Mortero_afinado6"/>
      <sheetName val="10,1,6_Acabado_Escobeado6"/>
      <sheetName val="10,2,1,3_Ceramica_0,20_x_0,20_6"/>
      <sheetName val="10,2,2,3_Piso_tablòn_ges_0,30_6"/>
      <sheetName val="10,2,4,1_Baldosin_granito6"/>
      <sheetName val="10,2,4,3_gravilla_m26"/>
      <sheetName val="10,3,1,1_Tablòn_cuarto_266"/>
      <sheetName val="10,3,2,1_Guardaescoba6"/>
      <sheetName val="10,3,2,3_Media_Caña6"/>
      <sheetName val="10,3,2,5_Gravilla_6"/>
      <sheetName val="10,3,2,6_Granito6"/>
      <sheetName val="10,4,2_Escalera_en_Granito6"/>
      <sheetName val="10,5,3_Cenefas_Gravilla_6"/>
      <sheetName val="11,1,1_Afinado_Mortero6"/>
      <sheetName val="11,1,2_Media_Caña6"/>
      <sheetName val="11,1,3_Afinado_Viga_canales6"/>
      <sheetName val="11,1,4_foil_aluminio6"/>
      <sheetName val="11,2,2,1_Caballete6"/>
      <sheetName val="11,2,2,2_remate6"/>
      <sheetName val="11,2,3,1_Domo_acrílico6"/>
      <sheetName val="11,2,3,2_Acrilico_transparente6"/>
      <sheetName val="11,2,3,3_Teja_trapezoidal_Plas6"/>
      <sheetName val="11,2,4,1__teja_acero6"/>
      <sheetName val="11,2,4,2_Tejaluz6"/>
      <sheetName val="11,2,5,1_Teja_Barro6"/>
      <sheetName val="11,2,5,2_Limahoyas6"/>
      <sheetName val="11,3,1_Canal_Lámina6"/>
      <sheetName val="11,3,2_Flashing6"/>
      <sheetName val="11,3,3_Tragante_5x36"/>
      <sheetName val="11,3,4_Tragante_6x46"/>
      <sheetName val="11,3,5_Canal_PVC6"/>
      <sheetName val="12,1,1_Ventanas_aluminio_6"/>
      <sheetName val="12,1,2_Ventanas_aluminio_reja6"/>
      <sheetName val="12,1,3_Puerta_aluminio_sencill6"/>
      <sheetName val="12,1,4_Puert_Alum_dob_reja6"/>
      <sheetName val="12,1,5_Puerta_aluminio_doble6"/>
      <sheetName val="12,1,6_Puert_baños6"/>
      <sheetName val="12,1,7_PERGOLAS_ALUM6"/>
      <sheetName val="12,1,8_Puertas_discapacitados6"/>
      <sheetName val="12,1,9_BARANDA_EN_ALUMINIO6"/>
      <sheetName val="12,2,1,1_Marcos_puerta6"/>
      <sheetName val="12,2,1,2_Puerta_Sencilla6"/>
      <sheetName val="12,2,1,3_Ventana6"/>
      <sheetName val="12,2,1,5_Puertas_Emtamborada6"/>
      <sheetName val="12,2,2,1_Pasamanos_6"/>
      <sheetName val="12,2,2,2_Pasamanos6"/>
      <sheetName val="12,2,2,3_Baranda_Malla6"/>
      <sheetName val="_12,2,2,4_Cerramiento_acrílilc6"/>
      <sheetName val="12,2,3,1_Rejas_en_varilla_cuad6"/>
      <sheetName val="12,2,3,2_Rejas_ventana6"/>
      <sheetName val="12,2,3,3_Rejas_Puerta_baño6"/>
      <sheetName val="12,2,3,4_Reja_Ventilación6"/>
      <sheetName val="12,2,4,1_CORTASOL6"/>
      <sheetName val="12,2,4,4_Ventana_Malla6"/>
      <sheetName val="_12,2,2,5_Baranda_M806"/>
      <sheetName val="14,1,1_Ceramica_20_6"/>
      <sheetName val="15,1,3_Lampara_Fluorecente_2x37"/>
      <sheetName val="16,1,3_Sanitarios_tanque6"/>
      <sheetName val="16,1,4_Orinal_6"/>
      <sheetName val="16,1,5_Lavamanos_Sobreponer6"/>
      <sheetName val="16,1,7_Lavamanos_de_colgar6"/>
      <sheetName val="16,1,8_Sanit_Disc6"/>
      <sheetName val="16,1,9_Duchas6"/>
      <sheetName val="16,1,11_POCETA6"/>
      <sheetName val="16,2,1_Pocetas_Aseo6"/>
      <sheetName val="16,2,5_Llave_Terminal6"/>
      <sheetName val="16,2,6_Incrustaciones6"/>
      <sheetName val="16,2,7_Barras_disc6"/>
      <sheetName val="17,2,1_Puerta_Vidrio6"/>
      <sheetName val="17,2,2_Puerta_PVC_Baterias6"/>
      <sheetName val="17,2,3_Divisiones_0,066"/>
      <sheetName val="17,2,4_Divisiones_baños_6"/>
      <sheetName val="18,1,1_pintura_koraza6"/>
      <sheetName val="18,1,2_pintura_plastica6"/>
      <sheetName val="18,1,3_Vinilo_con_estuco6"/>
      <sheetName val="18,1,4_Vinilo_sin_estuco_6"/>
      <sheetName val="18,1,5_Vinilo_Cielos_6"/>
      <sheetName val="19,1,1_Cerraduras6"/>
      <sheetName val="19,4,1_Espejo6"/>
      <sheetName val="19,4,2_Vidrio_Crudo6"/>
      <sheetName val="20,1,2_Exc_Man6"/>
      <sheetName val="20,1,5_Subbase_recebo6"/>
      <sheetName val="20,2,1_Andenes6"/>
      <sheetName val="20,2,2_Sardinel6"/>
      <sheetName val="20,2,4_Banca6"/>
      <sheetName val="20,2,5_Adoquin6"/>
      <sheetName val="20,3,1_Solado_esp=_0,056"/>
      <sheetName val="20,3,2_Concreto_Ciclopeo_6"/>
      <sheetName val="20,3,3_Vigas_de_Amarre6"/>
      <sheetName val="20,3,5__Cerramiento_Malla_Esla6"/>
      <sheetName val="20,3,6__Muros_de_contencion_6"/>
      <sheetName val="20,4,1_Mov_Tierras6"/>
      <sheetName val="20,2,13_Escalinatas6"/>
      <sheetName val="20,2,6_Adoquin_Arcilla6"/>
      <sheetName val="20,2,7_Loseta_A-506"/>
      <sheetName val="20,4,2_Pradización6"/>
      <sheetName val="20_2_10_Bordillo_A-806"/>
      <sheetName val="20,4,4_Arborización6"/>
      <sheetName val="20,5,1_Gaviones_en_piedra6"/>
      <sheetName val="20,5,2_PERGOLA__METALICA6"/>
      <sheetName val="20,5,3__Acero_37000__Ext_6"/>
      <sheetName val="20,5,4_Acero_60000_psi6"/>
      <sheetName val="20,5,5_Malla_Electrosoldada__6"/>
      <sheetName val="21,1,1_Lavada_ladrillo_6"/>
      <sheetName val="21,1,3_Aseo6"/>
      <sheetName val="21,1,4_Retiro_Escombros6"/>
      <sheetName val="Pasamanos_6"/>
      <sheetName val="AIU_Nuevo7"/>
      <sheetName val="ANALISIS_DE_AIU7"/>
      <sheetName val="Cuadro_Resumen7"/>
      <sheetName val="Resumen_m27"/>
      <sheetName val="Datos_entrada7"/>
      <sheetName val="Hoja_Base7"/>
      <sheetName val="Mort_1-37"/>
      <sheetName val="Mort_1-3_Imper7"/>
      <sheetName val="Mort_1-47"/>
      <sheetName val="Mort_1-4_Imper7"/>
      <sheetName val="Mort_1-57"/>
      <sheetName val="Mort_1-77"/>
      <sheetName val="Concr_1,5007"/>
      <sheetName val="Concr_2,0007"/>
      <sheetName val="Concr_2,5007"/>
      <sheetName val="Concr_3,0007"/>
      <sheetName val="Concr_3,5007"/>
      <sheetName val="Concr_4,000_7"/>
      <sheetName val="_Acero_60000_Refuerzo_7"/>
      <sheetName val="_Malla_Electrosoldada_7"/>
      <sheetName val="P_Eléctrico7"/>
      <sheetName val="P_Agua_Fria7"/>
      <sheetName val="P_Sanitario7"/>
      <sheetName val="Granito_pulido_7"/>
      <sheetName val="Marcos_puerta7"/>
      <sheetName val="Marcos_ventana7"/>
      <sheetName val="1,1,1_Campamt7"/>
      <sheetName val="1,1,2_Alquiler_Campameto7"/>
      <sheetName val="1,1,3_Limpieza7"/>
      <sheetName val="1,1,4_Localización_y_replanteo7"/>
      <sheetName val="1,1,6_Cerramiento_Lona7"/>
      <sheetName val="1,1,7_Locali_Manual7"/>
      <sheetName val="1,2,1_Provicional_agua7"/>
      <sheetName val="1,2,2_Provicional_luz7"/>
      <sheetName val="1,3,1_Desmonte_cubierta7"/>
      <sheetName val="1,3,2_Demoliciòn_muro7"/>
      <sheetName val="1,3,3__Dm_enchape7"/>
      <sheetName val="1,3,4_Dm_cimiento7"/>
      <sheetName val="1,3,5_Dm_Vig-colum7"/>
      <sheetName val="1,3,6_Demolicion_placa7"/>
      <sheetName val="1,3,7__Dm_Aparatos7"/>
      <sheetName val="1,4,2_Traslado_postes7"/>
      <sheetName val="1,4,3_Arb_57"/>
      <sheetName val="1,4,4_Arb_107"/>
      <sheetName val="1,4,5_Arb_157"/>
      <sheetName val="1,4,6_Arb_207"/>
      <sheetName val="1,4,7_Arb_+207"/>
      <sheetName val="1,4,8_Traslado_Arb7"/>
      <sheetName val="2,1,1_Exc_Mec7"/>
      <sheetName val="2,1,2_Exc_Man7"/>
      <sheetName val="2,1,3_Exc_M_Sub_base7"/>
      <sheetName val="2,1,5_Relleno_M_Común7"/>
      <sheetName val="2,1,6__Rellenos_M_Selec7"/>
      <sheetName val="2,1,7__Sub_base_Recebo_7"/>
      <sheetName val="2,1,8_Geotextil_NT7"/>
      <sheetName val="2,1,9_Geotextil_Tejido7"/>
      <sheetName val="2,1,10_Relleno_Recebo7"/>
      <sheetName val="2,2,1_Concr_pobre7"/>
      <sheetName val="2,2,2_Concr_Ciclopeo7"/>
      <sheetName val="2,2,3_Muros_de_contencion7"/>
      <sheetName val="2,2,4_Concreto_Zapatas7"/>
      <sheetName val="2,2,5_Vigas_de_cimentación7"/>
      <sheetName val="2,2,6,1_Pilotes_0,307"/>
      <sheetName val="2,2,6,2_Pilotes_0,407"/>
      <sheetName val="2,2,6,3_Pilotes_0,607"/>
      <sheetName val="2,2,6,4_Pilotes_0,807"/>
      <sheetName val="2,2,6,5_Pilotes_0,90_7"/>
      <sheetName val="2,2,7_Dados_en_concreto7"/>
      <sheetName val="2,2,8_Placa_Flotante_0,607"/>
      <sheetName val="2,2,9_Placas_cont=_0,17"/>
      <sheetName val="2,2,10_Placas_cont=_0,1257"/>
      <sheetName val="2,2,11_Placas_cont=_0,157"/>
      <sheetName val="2,3,1_Acero_37000_7"/>
      <sheetName val="2,3,2_Acero_60000_Refuerzo7"/>
      <sheetName val="2,3,3_Malla_Electrosoldada7"/>
      <sheetName val="2,4,1_Gaviones7"/>
      <sheetName val="2,4,2_Cajon_aislamiento_vigas7"/>
      <sheetName val="2,4,3_Icopor_Aislante_ciment__7"/>
      <sheetName val="2,4,4_Pañete_Taludes_7"/>
      <sheetName val="3,1,1_Novafort_A_LL__4&quot;_110mm_7"/>
      <sheetName val="3,1,2_Novafort_A_LL_6&quot;_160mm__7"/>
      <sheetName val="3,1,3_Novafort_A_LL_8&quot;200_mm__7"/>
      <sheetName val="3,1,4_Novafort_10&quot;A_LL__255mm_7"/>
      <sheetName val="3,1,5_Novafort_A_LL_12&quot;_315mm_7"/>
      <sheetName val="3,1,6__Acc__Novafort__A_LL7"/>
      <sheetName val="3,2,1_Novafort_A_N__4&quot;_110_7"/>
      <sheetName val="3,2,2_Novafort_A_N_6&quot;_160m_7"/>
      <sheetName val="3,2,3_Novafort_A_N__8&quot;200_mm7"/>
      <sheetName val="3,2,4_Novafort_10&quot;A_N__255_mm7"/>
      <sheetName val="3,2,5_Novafort_A_N_12&quot;_315mm7"/>
      <sheetName val="3,2,6__Acc__Novafort__A_N_7"/>
      <sheetName val="3,3,1_Tuberia_drenaje_PVC_4&quot;7"/>
      <sheetName val="3,3,2_Tuberia_drenaje_PVC_4&quot;7"/>
      <sheetName val="3,3,3_Accesorio_drenaje_PVC_3&quot;7"/>
      <sheetName val="3,3,4_Accesorio_drenaje_PVC_4&quot;7"/>
      <sheetName val="3,3,5_Filtros_Escorrentias7"/>
      <sheetName val="3,4,1_Caja_inspección_0,60_7"/>
      <sheetName val="3,4,2_Caja_inspección_0,807"/>
      <sheetName val="3,4,3_Caja_inspección_1,007"/>
      <sheetName val="3,4,6_Carcamo7"/>
      <sheetName val="3,4,7_Trampa_de_grasas7"/>
      <sheetName val="3,4,8_Pozo_Septico7"/>
      <sheetName val="3,5,1_Exc_Man_7"/>
      <sheetName val="3,5,2_Exc_en_recebo_comp_7"/>
      <sheetName val="3,5,3__Relleno_M_seleccionado7"/>
      <sheetName val="3,5,4_Relleno_M_Común_7"/>
      <sheetName val="3,5,5_Retiro_sobrantes7"/>
      <sheetName val="3,3,6_POZO_INFILTRACIÓN7"/>
      <sheetName val="3,4,4_Caja_Distribuciòn_0,40__7"/>
      <sheetName val="3,4,9_Caja_discipadora7"/>
      <sheetName val="3,6,2_Cabezal_descarga7"/>
      <sheetName val="4,1,1_Columnas7"/>
      <sheetName val="4,1,2_Pantalla_en_concreto7"/>
      <sheetName val="4,1,3_Muros7"/>
      <sheetName val="4,2,1_Vigas_aéreas7"/>
      <sheetName val="4,2,2_Viga_canal7"/>
      <sheetName val="4,2,3__Vigas_Prefabricadas7"/>
      <sheetName val="4,3,1_Placa_alig__Caseton_607"/>
      <sheetName val="4,3,2_Caseton_50_cm7"/>
      <sheetName val="4,3,3_Caseton_45_cm7"/>
      <sheetName val="4,3,4_Caseton_40_cm_7"/>
      <sheetName val="4,3,6_Placa_maciza_0,207"/>
      <sheetName val="4,3,7_Placa_maciza_0,1257"/>
      <sheetName val="4,3,8_Placa_maciza_0,107"/>
      <sheetName val="4,3,9_Placa_maciza_0,157"/>
      <sheetName val="4,4,1_Escalera7"/>
      <sheetName val="4,4,2_Rampas7"/>
      <sheetName val="4,4,3_POZO_CONCRETO_20_M37"/>
      <sheetName val="4,4,4_POZO_CONCRETO7"/>
      <sheetName val="4,4,5_Graderias_en_concreto7"/>
      <sheetName val="4,5,1_Acero_37000__7"/>
      <sheetName val="4,5,2_Acero_60000_est7"/>
      <sheetName val="4,5,3_Malla_Electrosoldada_est7"/>
      <sheetName val="4,6,1,1_Est_Cubierta7"/>
      <sheetName val="4,6,2,3_Cerrchas__Metàlica7"/>
      <sheetName val="4,6,2,4_Perfil_7"/>
      <sheetName val="4,6,2,5_Templete7"/>
      <sheetName val="5,1,1_Bloq_Conc_Estruc_0,127"/>
      <sheetName val="5,1,2_Bloque_concreto_divisori7"/>
      <sheetName val="5,1,3_Bloq_tipo_piedra7"/>
      <sheetName val="5,1,5__Calados_en_Concreto7"/>
      <sheetName val="5,1,6_Bloq_Conc_Estruc_0147"/>
      <sheetName val="5,1,7_Bloq_Conc_Estruc_0197"/>
      <sheetName val="5,2,1_Ladrillo_común7"/>
      <sheetName val="5,2,2_Ladrillo_estructural7"/>
      <sheetName val="5,2,3_Ladrillo_común_sobrecimi7"/>
      <sheetName val="5,2,4_Ladrillo_Prensado_portan7"/>
      <sheetName val="5,2,6_Muro_en_bloque_No_47"/>
      <sheetName val="5,3,1_Enchape_ladrillo_arcilla7"/>
      <sheetName val="5,3,3_Alfagias_ladrillo_arcill7"/>
      <sheetName val="5,3,4_Remate_ladrillo_arcilla7"/>
      <sheetName val="5,4,1_Grouting-Concreto_fluido7"/>
      <sheetName val="5,4,2_Remates7"/>
      <sheetName val="5,5,1_Anclajes_Epoxicos7"/>
      <sheetName val="5,5,2_Acero_37000_mamp7"/>
      <sheetName val="5,5,3_Malla_Electrosoldada_7"/>
      <sheetName val="5,5,4_Grafiles_6_mm7"/>
      <sheetName val="5,6,1_Instalaciòn_carpint__Met7"/>
      <sheetName val="6,1,1_Alfajias7"/>
      <sheetName val="6,1,2_Dinteles7"/>
      <sheetName val="6,1,3_Remates_sobre_mamposteri7"/>
      <sheetName val="6_1_8_Pergolas7"/>
      <sheetName val="6_1_9_Gargolas7"/>
      <sheetName val="6,1,10_Gradas_en_Concreto7"/>
      <sheetName val="6,1,11_PLAQUETAS7"/>
      <sheetName val="6,1,15_Bordillos_ducha_y_aseo7"/>
      <sheetName val="6,1,17_Carcamo7"/>
      <sheetName val="6,1,18_Cañuela_Per7"/>
      <sheetName val="6,2,1_Mesones_en_concreto7"/>
      <sheetName val="6,2,2_Mesones_lavamanos7"/>
      <sheetName val="6,2,3_Mesones_laboratorios7"/>
      <sheetName val="6,2,5_Bancas_Concreto7"/>
      <sheetName val="6,2,8_Alfajias_27"/>
      <sheetName val="7,1,1,1_Acometida_PVC-P_2&quot;7"/>
      <sheetName val="7,1,1,2_Accesorio_PVC-P_2&quot;_7"/>
      <sheetName val="7,1,1,5_Bajantes_A_N___PVC_3&quot;7"/>
      <sheetName val="7,1,1,6_Bajantes_A_N_4&quot;7"/>
      <sheetName val="7,1,2,1_Tuberia_H_G__1&quot;7"/>
      <sheetName val="7,1,2,2__Accesorio_H_G__1&quot;_7"/>
      <sheetName val="7,1,2,3_Flotador_17"/>
      <sheetName val="7,1,2,4_Tanque_Plastico7"/>
      <sheetName val="7,1,3,1_Tuberia_H_G__1&quot;cuarto_7"/>
      <sheetName val="7,1,3,2__Accesorio_H_G_1&quot;cuart7"/>
      <sheetName val="7,1,3,3__Registro_R__W__1&quot;7"/>
      <sheetName val="7,1,3,4__Cheque_Helber_1&quot;7"/>
      <sheetName val="7,1,3,7__Tanque_Subterrraneo7"/>
      <sheetName val="7,1,4,1_Tuberia_H_G__1_1_2&quot;7"/>
      <sheetName val="7,1,4,2__Accesorio_H_G_1_1_2&quot;7"/>
      <sheetName val="7,1,4,3__Registro_R__W__1__1_27"/>
      <sheetName val="7,1,4,4__Cheque__Helber_1_1_2&quot;7"/>
      <sheetName val="7,1,5,1_Registro_1_2&quot;7"/>
      <sheetName val="7,1,5,2_Registro_3_47"/>
      <sheetName val="7,1,5,3_Registro_1_7"/>
      <sheetName val="7,1,5,4_Registro_1147"/>
      <sheetName val="7,1,5,5_Registro_1_127"/>
      <sheetName val="7,1,5,6_Registro_2_7"/>
      <sheetName val="7,1,5,8_Caja_registro_7"/>
      <sheetName val="7,1,6,1_Acometida_media7"/>
      <sheetName val="7,1,6,2_Acometida_1PL7"/>
      <sheetName val="7,1,6,3_Registro_PD_media7"/>
      <sheetName val="7,1,6,4_Acometida_1_147"/>
      <sheetName val="7,1,6,5_Tuberia_1_127"/>
      <sheetName val="7,1,6,6_Acometida_27"/>
      <sheetName val="7,1,6,7_Tubo_UZ_2&quot;7"/>
      <sheetName val="7,1,6,8_Acometida_1_127"/>
      <sheetName val="7,1,6,9_Tuberia_UZ_3&quot;7"/>
      <sheetName val="7,1,6,10_Accesorio_UZ__2&quot;7"/>
      <sheetName val="7,1,6,11_Accesorio_UZ_3&quot;7"/>
      <sheetName val="7,1,7,1_Tuberia_H_G__1_2&quot;7"/>
      <sheetName val="7,1,7,2__Accesorio_H_G_1_2&quot;7"/>
      <sheetName val="7,1,7,3_Registro_Corte_1_2&quot;_7"/>
      <sheetName val="7,1,7,4_Registro_1_2&quot;7"/>
      <sheetName val="7,1,7,5_Caja_para_medidor7"/>
      <sheetName val="7,1,8,1_P_Agua_Fria_Lavamanos7"/>
      <sheetName val="7,1,8,2_Punto__Agua_Fria_1_1_27"/>
      <sheetName val="7,1,8,3_P_Agua_Fria_Sanitarios7"/>
      <sheetName val="7,1,8,4_P_Agua_Fria_Orinales7"/>
      <sheetName val="7,1,8,5_P_Agua_Fria_pocetas_la7"/>
      <sheetName val="7,1,8,6_P_Agua_Fria_Ducha7"/>
      <sheetName val="7,1,8,7_P_Agua_Fria_Pocetas7"/>
      <sheetName val="7,1,8,8_Llave__Manguera_1_2&quot;7"/>
      <sheetName val="7,1,8,10__Tapòn_H_G_1_2&quot;7"/>
      <sheetName val="7,1,8,11__Tapòn_P_V_C_1_2&quot;_7"/>
      <sheetName val="7,1,8,12__Camara_aire_H_G_1_2&quot;7"/>
      <sheetName val="7,1,8,13__Camara_aire_P_V_C_P_7"/>
      <sheetName val="7,1,9,1_P_Sanitario_lavamanos7"/>
      <sheetName val="7,1,9,3_P_Sanitario_Sanit7"/>
      <sheetName val="7,1,9,4_P_Sanitario_Orinales7"/>
      <sheetName val="7,1,9,5__P_Sifòn_PVC-S_4&quot;7"/>
      <sheetName val="7,1,9,6__P_Sifòn_PVC-S_2&quot;_7"/>
      <sheetName val="7,1,9,7_P_Sanitario_Pocetas7"/>
      <sheetName val="7,1,9,9_P_Sanitario_sifon7"/>
      <sheetName val="7,1,10,1_Acomet_sanit7"/>
      <sheetName val="7,1,10,2_Pto_3&quot;7"/>
      <sheetName val="7,1,10,2_Punto_Vent_3&quot;7"/>
      <sheetName val="7,1,10,3__Sanit_27"/>
      <sheetName val="6,1,19_Carcamo_IDRD_Tipo_57"/>
      <sheetName val="7,1,10,4_Sanit_37"/>
      <sheetName val="7,1,10,5_4pLG_S7"/>
      <sheetName val="7,1,11,1_Acomet_lluvia7"/>
      <sheetName val="7,1,11,2_Acomet_lluvia_27"/>
      <sheetName val="7,1,11,3_3plg7"/>
      <sheetName val="7,1,11,5_Bajante_PVC_7"/>
      <sheetName val="7,1,11,6_Accesorios_PVC7"/>
      <sheetName val="7,1,12,1_Instalaciòn_Lavamanos7"/>
      <sheetName val="7,1,12,2_Instalaciòn_Sanitario7"/>
      <sheetName val="7,1,12,8_Llave__Manguera_1_2_7"/>
      <sheetName val="7,1,12,9_Acoflex_lav_sant_7"/>
      <sheetName val="7,1,14_Lavado_Tanque7"/>
      <sheetName val="7,1,15_Desinfecciòn_tanque7"/>
      <sheetName val="7,1,16,2_Bomba7"/>
      <sheetName val="7,2,1,1_Punto_de_gas7"/>
      <sheetName val="7,2,1,2_Preinstalación_gas7"/>
      <sheetName val="7,2,1,3_Tuberia__tipo_L_1_2&quot;7"/>
      <sheetName val="7,2,1,4_Tuberia__tipo_L_1&quot;7"/>
      <sheetName val="7,2,1,5__Registro_bola_1&quot;_7"/>
      <sheetName val="7,2,1,7__Rejilla_vent__plastic7"/>
      <sheetName val="9,1,1_Pañete_impermeabilizado7"/>
      <sheetName val="9,1,2_Pañete_muros_interiores7"/>
      <sheetName val="9,1,3_Pañete_Exteriores7"/>
      <sheetName val="9,2,1_Pañete_bajo_placa7"/>
      <sheetName val="10,1,1_base_mueble_concreto7"/>
      <sheetName val="10,1,3_Alistado_pisos7"/>
      <sheetName val="10,1,4_Mortero_afinado7"/>
      <sheetName val="10,1,6_Acabado_Escobeado7"/>
      <sheetName val="10,2,1,3_Ceramica_0,20_x_0,20_7"/>
      <sheetName val="10,2,2,3_Piso_tablòn_ges_0,30_7"/>
      <sheetName val="10,2,4,1_Baldosin_granito7"/>
      <sheetName val="10,2,4,3_gravilla_m27"/>
      <sheetName val="10,3,1,1_Tablòn_cuarto_267"/>
      <sheetName val="10,3,2,1_Guardaescoba7"/>
      <sheetName val="10,3,2,3_Media_Caña7"/>
      <sheetName val="10,3,2,5_Gravilla_7"/>
      <sheetName val="10,3,2,6_Granito7"/>
      <sheetName val="10,4,2_Escalera_en_Granito7"/>
      <sheetName val="10,5,3_Cenefas_Gravilla_7"/>
      <sheetName val="11,1,1_Afinado_Mortero7"/>
      <sheetName val="11,1,2_Media_Caña7"/>
      <sheetName val="11,1,3_Afinado_Viga_canales7"/>
      <sheetName val="11,1,4_foil_aluminio7"/>
      <sheetName val="11,2,2,1_Caballete7"/>
      <sheetName val="11,2,2,2_remate7"/>
      <sheetName val="11,2,3,1_Domo_acrílico7"/>
      <sheetName val="11,2,3,2_Acrilico_transparente7"/>
      <sheetName val="11,2,3,3_Teja_trapezoidal_Plas7"/>
      <sheetName val="11,2,4,1__teja_acero7"/>
      <sheetName val="11,2,4,2_Tejaluz7"/>
      <sheetName val="11,2,5,1_Teja_Barro7"/>
      <sheetName val="11,2,5,2_Limahoyas7"/>
      <sheetName val="11,3,1_Canal_Lámina7"/>
      <sheetName val="11,3,2_Flashing7"/>
      <sheetName val="11,3,3_Tragante_5x37"/>
      <sheetName val="11,3,4_Tragante_6x47"/>
      <sheetName val="11,3,5_Canal_PVC7"/>
      <sheetName val="12,1,1_Ventanas_aluminio_7"/>
      <sheetName val="12,1,2_Ventanas_aluminio_reja7"/>
      <sheetName val="12,1,3_Puerta_aluminio_sencill7"/>
      <sheetName val="12,1,4_Puert_Alum_dob_reja7"/>
      <sheetName val="12,1,5_Puerta_aluminio_doble7"/>
      <sheetName val="12,1,6_Puert_baños7"/>
      <sheetName val="12,1,7_PERGOLAS_ALUM7"/>
      <sheetName val="12,1,8_Puertas_discapacitados7"/>
      <sheetName val="12,1,9_BARANDA_EN_ALUMINIO7"/>
      <sheetName val="12,2,1,1_Marcos_puerta7"/>
      <sheetName val="12,2,1,2_Puerta_Sencilla7"/>
      <sheetName val="12,2,1,3_Ventana7"/>
      <sheetName val="12,2,1,5_Puertas_Emtamborada7"/>
      <sheetName val="12,2,2,1_Pasamanos_7"/>
      <sheetName val="12,2,2,2_Pasamanos7"/>
      <sheetName val="12,2,2,3_Baranda_Malla7"/>
      <sheetName val="_12,2,2,4_Cerramiento_acrílilc7"/>
      <sheetName val="12,2,3,1_Rejas_en_varilla_cuad7"/>
      <sheetName val="12,2,3,2_Rejas_ventana7"/>
      <sheetName val="12,2,3,3_Rejas_Puerta_baño7"/>
      <sheetName val="12,2,3,4_Reja_Ventilación7"/>
      <sheetName val="12,2,4,1_CORTASOL7"/>
      <sheetName val="12,2,4,4_Ventana_Malla7"/>
      <sheetName val="_12,2,2,5_Baranda_M807"/>
      <sheetName val="14,1,1_Ceramica_20_7"/>
      <sheetName val="15,1,3_Lampara_Fluorecente_2x38"/>
      <sheetName val="16,1,3_Sanitarios_tanque7"/>
      <sheetName val="16,1,4_Orinal_7"/>
      <sheetName val="16,1,5_Lavamanos_Sobreponer7"/>
      <sheetName val="16,1,7_Lavamanos_de_colgar7"/>
      <sheetName val="16,1,8_Sanit_Disc7"/>
      <sheetName val="16,1,9_Duchas7"/>
      <sheetName val="16,1,11_POCETA7"/>
      <sheetName val="16,2,1_Pocetas_Aseo7"/>
      <sheetName val="16,2,5_Llave_Terminal7"/>
      <sheetName val="16,2,6_Incrustaciones7"/>
      <sheetName val="16,2,7_Barras_disc7"/>
      <sheetName val="17,2,1_Puerta_Vidrio7"/>
      <sheetName val="17,2,2_Puerta_PVC_Baterias7"/>
      <sheetName val="17,2,3_Divisiones_0,067"/>
      <sheetName val="17,2,4_Divisiones_baños_7"/>
      <sheetName val="18,1,1_pintura_koraza7"/>
      <sheetName val="18,1,2_pintura_plastica7"/>
      <sheetName val="18,1,3_Vinilo_con_estuco7"/>
      <sheetName val="18,1,4_Vinilo_sin_estuco_7"/>
      <sheetName val="18,1,5_Vinilo_Cielos_7"/>
      <sheetName val="19,1,1_Cerraduras7"/>
      <sheetName val="19,4,1_Espejo7"/>
      <sheetName val="19,4,2_Vidrio_Crudo7"/>
      <sheetName val="20,1,2_Exc_Man7"/>
      <sheetName val="20,1,5_Subbase_recebo7"/>
      <sheetName val="20,2,1_Andenes7"/>
      <sheetName val="20,2,2_Sardinel7"/>
      <sheetName val="20,2,4_Banca7"/>
      <sheetName val="20,2,5_Adoquin7"/>
      <sheetName val="20,3,1_Solado_esp=_0,057"/>
      <sheetName val="20,3,2_Concreto_Ciclopeo_7"/>
      <sheetName val="20,3,3_Vigas_de_Amarre7"/>
      <sheetName val="20,3,5__Cerramiento_Malla_Esla7"/>
      <sheetName val="20,3,6__Muros_de_contencion_7"/>
      <sheetName val="20,4,1_Mov_Tierras7"/>
      <sheetName val="20,2,13_Escalinatas7"/>
      <sheetName val="20,2,6_Adoquin_Arcilla7"/>
      <sheetName val="20,2,7_Loseta_A-507"/>
      <sheetName val="20,4,2_Pradización7"/>
      <sheetName val="20_2_10_Bordillo_A-807"/>
      <sheetName val="20,4,4_Arborización7"/>
      <sheetName val="20,5,1_Gaviones_en_piedra7"/>
      <sheetName val="20,5,2_PERGOLA__METALICA7"/>
      <sheetName val="20,5,3__Acero_37000__Ext_7"/>
      <sheetName val="20,5,4_Acero_60000_psi7"/>
      <sheetName val="20,5,5_Malla_Electrosoldada__7"/>
      <sheetName val="21,1,1_Lavada_ladrillo_7"/>
      <sheetName val="21,1,3_Aseo7"/>
      <sheetName val="21,1,4_Retiro_Escombros7"/>
      <sheetName val="Pasamanos_7"/>
      <sheetName val="AIU_Nuevo9"/>
      <sheetName val="ANALISIS_DE_AIU9"/>
      <sheetName val="Cuadro_Resumen9"/>
      <sheetName val="Resumen_m29"/>
      <sheetName val="Datos_entrada9"/>
      <sheetName val="Hoja_Base9"/>
      <sheetName val="Mort_1-39"/>
      <sheetName val="Mort_1-3_Imper9"/>
      <sheetName val="Mort_1-49"/>
      <sheetName val="Mort_1-4_Imper9"/>
      <sheetName val="Mort_1-59"/>
      <sheetName val="Mort_1-79"/>
      <sheetName val="Concr_1,5009"/>
      <sheetName val="Concr_2,0009"/>
      <sheetName val="Concr_2,5009"/>
      <sheetName val="Concr_3,0009"/>
      <sheetName val="Concr_3,5009"/>
      <sheetName val="Concr_4,000_9"/>
      <sheetName val="_Acero_60000_Refuerzo_9"/>
      <sheetName val="_Malla_Electrosoldada_9"/>
      <sheetName val="P_Eléctrico9"/>
      <sheetName val="P_Agua_Fria9"/>
      <sheetName val="P_Sanitario9"/>
      <sheetName val="Granito_pulido_9"/>
      <sheetName val="Marcos_puerta9"/>
      <sheetName val="Marcos_ventana9"/>
      <sheetName val="1,1,1_Campamt9"/>
      <sheetName val="1,1,2_Alquiler_Campameto9"/>
      <sheetName val="1,1,3_Limpieza9"/>
      <sheetName val="1,1,4_Localización_y_replanteo9"/>
      <sheetName val="1,1,6_Cerramiento_Lona9"/>
      <sheetName val="1,1,7_Locali_Manual9"/>
      <sheetName val="1,2,1_Provicional_agua9"/>
      <sheetName val="1,2,2_Provicional_luz9"/>
      <sheetName val="1,3,1_Desmonte_cubierta9"/>
      <sheetName val="1,3,2_Demoliciòn_muro9"/>
      <sheetName val="1,3,3__Dm_enchape9"/>
      <sheetName val="1,3,4_Dm_cimiento9"/>
      <sheetName val="1,3,5_Dm_Vig-colum9"/>
      <sheetName val="1,3,6_Demolicion_placa9"/>
      <sheetName val="1,3,7__Dm_Aparatos9"/>
      <sheetName val="1,4,2_Traslado_postes9"/>
      <sheetName val="1,4,3_Arb_59"/>
      <sheetName val="1,4,4_Arb_109"/>
      <sheetName val="1,4,5_Arb_159"/>
      <sheetName val="1,4,6_Arb_209"/>
      <sheetName val="1,4,7_Arb_+209"/>
      <sheetName val="1,4,8_Traslado_Arb9"/>
      <sheetName val="2,1,1_Exc_Mec9"/>
      <sheetName val="2,1,2_Exc_Man9"/>
      <sheetName val="2,1,3_Exc_M_Sub_base9"/>
      <sheetName val="2,1,5_Relleno_M_Común9"/>
      <sheetName val="2,1,6__Rellenos_M_Selec9"/>
      <sheetName val="2,1,7__Sub_base_Recebo_9"/>
      <sheetName val="2,1,8_Geotextil_NT9"/>
      <sheetName val="2,1,9_Geotextil_Tejido9"/>
      <sheetName val="2,1,10_Relleno_Recebo9"/>
      <sheetName val="2,2,1_Concr_pobre9"/>
      <sheetName val="2,2,2_Concr_Ciclopeo9"/>
      <sheetName val="2,2,3_Muros_de_contencion9"/>
      <sheetName val="2,2,4_Concreto_Zapatas9"/>
      <sheetName val="2,2,5_Vigas_de_cimentación9"/>
      <sheetName val="2,2,6,1_Pilotes_0,309"/>
      <sheetName val="2,2,6,2_Pilotes_0,409"/>
      <sheetName val="2,2,6,3_Pilotes_0,609"/>
      <sheetName val="2,2,6,4_Pilotes_0,809"/>
      <sheetName val="2,2,6,5_Pilotes_0,90_9"/>
      <sheetName val="2,2,7_Dados_en_concreto9"/>
      <sheetName val="2,2,8_Placa_Flotante_0,609"/>
      <sheetName val="2,2,9_Placas_cont=_0,19"/>
      <sheetName val="2,2,10_Placas_cont=_0,1259"/>
      <sheetName val="2,2,11_Placas_cont=_0,159"/>
      <sheetName val="2,3,1_Acero_37000_9"/>
      <sheetName val="2,3,2_Acero_60000_Refuerzo9"/>
      <sheetName val="2,3,3_Malla_Electrosoldada9"/>
      <sheetName val="2,4,1_Gaviones9"/>
      <sheetName val="2,4,2_Cajon_aislamiento_vigas9"/>
      <sheetName val="2,4,3_Icopor_Aislante_ciment__9"/>
      <sheetName val="2,4,4_Pañete_Taludes_9"/>
      <sheetName val="3,1,1_Novafort_A_LL__4&quot;_110mm_9"/>
      <sheetName val="3,1,2_Novafort_A_LL_6&quot;_160mm__9"/>
      <sheetName val="3,1,3_Novafort_A_LL_8&quot;200_mm__9"/>
      <sheetName val="3,1,4_Novafort_10&quot;A_LL__255mm_9"/>
      <sheetName val="3,1,5_Novafort_A_LL_12&quot;_315mm_9"/>
      <sheetName val="3,1,6__Acc__Novafort__A_LL9"/>
      <sheetName val="3,2,1_Novafort_A_N__4&quot;_110_9"/>
      <sheetName val="3,2,2_Novafort_A_N_6&quot;_160m_9"/>
      <sheetName val="3,2,3_Novafort_A_N__8&quot;200_mm9"/>
      <sheetName val="3,2,4_Novafort_10&quot;A_N__255_mm9"/>
      <sheetName val="3,2,5_Novafort_A_N_12&quot;_315mm9"/>
      <sheetName val="3,2,6__Acc__Novafort__A_N_9"/>
      <sheetName val="3,3,1_Tuberia_drenaje_PVC_4&quot;9"/>
      <sheetName val="3,3,2_Tuberia_drenaje_PVC_4&quot;9"/>
      <sheetName val="3,3,3_Accesorio_drenaje_PVC_3&quot;9"/>
      <sheetName val="3,3,4_Accesorio_drenaje_PVC_4&quot;9"/>
      <sheetName val="3,3,5_Filtros_Escorrentias9"/>
      <sheetName val="3,4,1_Caja_inspección_0,60_9"/>
      <sheetName val="3,4,2_Caja_inspección_0,809"/>
      <sheetName val="3,4,3_Caja_inspección_1,009"/>
      <sheetName val="3,4,6_Carcamo9"/>
      <sheetName val="3,4,7_Trampa_de_grasas9"/>
      <sheetName val="3,4,8_Pozo_Septico9"/>
      <sheetName val="3,5,1_Exc_Man_9"/>
      <sheetName val="3,5,2_Exc_en_recebo_comp_9"/>
      <sheetName val="3,5,3__Relleno_M_seleccionado9"/>
      <sheetName val="3,5,4_Relleno_M_Común_9"/>
      <sheetName val="3,5,5_Retiro_sobrantes9"/>
      <sheetName val="3,3,6_POZO_INFILTRACIÓN9"/>
      <sheetName val="3,4,4_Caja_Distribuciòn_0,40__9"/>
      <sheetName val="3,4,9_Caja_discipadora9"/>
      <sheetName val="3,6,2_Cabezal_descarga9"/>
      <sheetName val="4,1,1_Columnas9"/>
      <sheetName val="4,1,2_Pantalla_en_concreto9"/>
      <sheetName val="4,1,3_Muros9"/>
      <sheetName val="4,2,1_Vigas_aéreas9"/>
      <sheetName val="4,2,2_Viga_canal9"/>
      <sheetName val="4,2,3__Vigas_Prefabricadas9"/>
      <sheetName val="4,3,1_Placa_alig__Caseton_609"/>
      <sheetName val="4,3,2_Caseton_50_cm9"/>
      <sheetName val="4,3,3_Caseton_45_cm9"/>
      <sheetName val="4,3,4_Caseton_40_cm_9"/>
      <sheetName val="4,3,6_Placa_maciza_0,209"/>
      <sheetName val="4,3,7_Placa_maciza_0,1259"/>
      <sheetName val="4,3,8_Placa_maciza_0,109"/>
      <sheetName val="4,3,9_Placa_maciza_0,159"/>
      <sheetName val="4,4,1_Escalera9"/>
      <sheetName val="4,4,2_Rampas9"/>
      <sheetName val="4,4,3_POZO_CONCRETO_20_M39"/>
      <sheetName val="4,4,4_POZO_CONCRETO9"/>
      <sheetName val="4,4,5_Graderias_en_concreto9"/>
      <sheetName val="4,5,1_Acero_37000__9"/>
      <sheetName val="4,5,2_Acero_60000_est9"/>
      <sheetName val="4,5,3_Malla_Electrosoldada_est9"/>
      <sheetName val="4,6,1,1_Est_Cubierta9"/>
      <sheetName val="4,6,2,3_Cerrchas__Metàlica9"/>
      <sheetName val="4,6,2,4_Perfil_9"/>
      <sheetName val="4,6,2,5_Templete9"/>
      <sheetName val="5,1,1_Bloq_Conc_Estruc_0,129"/>
      <sheetName val="5,1,2_Bloque_concreto_divisori9"/>
      <sheetName val="5,1,3_Bloq_tipo_piedra9"/>
      <sheetName val="5,1,5__Calados_en_Concreto9"/>
      <sheetName val="5,1,6_Bloq_Conc_Estruc_0149"/>
      <sheetName val="5,1,7_Bloq_Conc_Estruc_0199"/>
      <sheetName val="5,2,1_Ladrillo_común9"/>
      <sheetName val="5,2,2_Ladrillo_estructural9"/>
      <sheetName val="5,2,3_Ladrillo_común_sobrecimi9"/>
      <sheetName val="5,2,4_Ladrillo_Prensado_portan9"/>
      <sheetName val="5,2,6_Muro_en_bloque_No_49"/>
      <sheetName val="5,3,1_Enchape_ladrillo_arcilla9"/>
      <sheetName val="5,3,3_Alfagias_ladrillo_arcill9"/>
      <sheetName val="5,3,4_Remate_ladrillo_arcilla9"/>
      <sheetName val="5,4,1_Grouting-Concreto_fluido9"/>
      <sheetName val="5,4,2_Remates9"/>
      <sheetName val="5,5,1_Anclajes_Epoxicos9"/>
      <sheetName val="5,5,2_Acero_37000_mamp9"/>
      <sheetName val="5,5,3_Malla_Electrosoldada_9"/>
      <sheetName val="5,5,4_Grafiles_6_mm9"/>
      <sheetName val="5,6,1_Instalaciòn_carpint__Met9"/>
      <sheetName val="6,1,1_Alfajias9"/>
      <sheetName val="6,1,2_Dinteles9"/>
      <sheetName val="6,1,3_Remates_sobre_mamposteri9"/>
      <sheetName val="6_1_8_Pergolas9"/>
      <sheetName val="6_1_9_Gargolas9"/>
      <sheetName val="6,1,10_Gradas_en_Concreto9"/>
      <sheetName val="6,1,11_PLAQUETAS9"/>
      <sheetName val="6,1,15_Bordillos_ducha_y_aseo9"/>
      <sheetName val="6,1,17_Carcamo9"/>
      <sheetName val="6,1,18_Cañuela_Per9"/>
      <sheetName val="6,2,1_Mesones_en_concreto9"/>
      <sheetName val="6,2,2_Mesones_lavamanos9"/>
      <sheetName val="6,2,3_Mesones_laboratorios9"/>
      <sheetName val="6,2,5_Bancas_Concreto9"/>
      <sheetName val="6,2,8_Alfajias_29"/>
      <sheetName val="7,1,1,1_Acometida_PVC-P_2&quot;9"/>
      <sheetName val="7,1,1,2_Accesorio_PVC-P_2&quot;_9"/>
      <sheetName val="7,1,1,5_Bajantes_A_N___PVC_3&quot;9"/>
      <sheetName val="7,1,1,6_Bajantes_A_N_4&quot;9"/>
      <sheetName val="7,1,2,1_Tuberia_H_G__1&quot;9"/>
      <sheetName val="7,1,2,2__Accesorio_H_G__1&quot;_9"/>
      <sheetName val="7,1,2,3_Flotador_19"/>
      <sheetName val="7,1,2,4_Tanque_Plastico9"/>
      <sheetName val="7,1,3,1_Tuberia_H_G__1&quot;cuarto_9"/>
      <sheetName val="7,1,3,2__Accesorio_H_G_1&quot;cuart9"/>
      <sheetName val="7,1,3,3__Registro_R__W__1&quot;9"/>
      <sheetName val="7,1,3,4__Cheque_Helber_1&quot;9"/>
      <sheetName val="7,1,3,7__Tanque_Subterrraneo9"/>
      <sheetName val="7,1,4,1_Tuberia_H_G__1_1_2&quot;9"/>
      <sheetName val="7,1,4,2__Accesorio_H_G_1_1_2&quot;9"/>
      <sheetName val="7,1,4,3__Registro_R__W__1__1_29"/>
      <sheetName val="7,1,4,4__Cheque__Helber_1_1_2&quot;9"/>
      <sheetName val="7,1,5,1_Registro_1_2&quot;9"/>
      <sheetName val="7,1,5,2_Registro_3_49"/>
      <sheetName val="7,1,5,3_Registro_1_9"/>
      <sheetName val="7,1,5,4_Registro_1149"/>
      <sheetName val="7,1,5,5_Registro_1_129"/>
      <sheetName val="7,1,5,6_Registro_2_9"/>
      <sheetName val="7,1,5,8_Caja_registro_9"/>
      <sheetName val="7,1,6,1_Acometida_media9"/>
      <sheetName val="7,1,6,2_Acometida_1PL9"/>
      <sheetName val="7,1,6,3_Registro_PD_media9"/>
      <sheetName val="7,1,6,4_Acometida_1_149"/>
      <sheetName val="7,1,6,5_Tuberia_1_129"/>
      <sheetName val="7,1,6,6_Acometida_29"/>
      <sheetName val="7,1,6,7_Tubo_UZ_2&quot;9"/>
      <sheetName val="7,1,6,8_Acometida_1_129"/>
      <sheetName val="7,1,6,9_Tuberia_UZ_3&quot;9"/>
      <sheetName val="7,1,6,10_Accesorio_UZ__2&quot;9"/>
      <sheetName val="7,1,6,11_Accesorio_UZ_3&quot;9"/>
      <sheetName val="7,1,7,1_Tuberia_H_G__1_2&quot;9"/>
      <sheetName val="7,1,7,2__Accesorio_H_G_1_2&quot;9"/>
      <sheetName val="7,1,7,3_Registro_Corte_1_2&quot;_9"/>
      <sheetName val="7,1,7,4_Registro_1_2&quot;9"/>
      <sheetName val="7,1,7,5_Caja_para_medidor9"/>
      <sheetName val="7,1,8,1_P_Agua_Fria_Lavamanos9"/>
      <sheetName val="7,1,8,2_Punto__Agua_Fria_1_1_29"/>
      <sheetName val="7,1,8,3_P_Agua_Fria_Sanitarios9"/>
      <sheetName val="7,1,8,4_P_Agua_Fria_Orinales9"/>
      <sheetName val="7,1,8,5_P_Agua_Fria_pocetas_la9"/>
      <sheetName val="7,1,8,6_P_Agua_Fria_Ducha9"/>
      <sheetName val="7,1,8,7_P_Agua_Fria_Pocetas9"/>
      <sheetName val="7,1,8,8_Llave__Manguera_1_2&quot;9"/>
      <sheetName val="7,1,8,10__Tapòn_H_G_1_2&quot;9"/>
      <sheetName val="7,1,8,11__Tapòn_P_V_C_1_2&quot;_9"/>
      <sheetName val="7,1,8,12__Camara_aire_H_G_1_2&quot;9"/>
      <sheetName val="7,1,8,13__Camara_aire_P_V_C_P_9"/>
      <sheetName val="7,1,9,1_P_Sanitario_lavamanos9"/>
      <sheetName val="7,1,9,3_P_Sanitario_Sanit9"/>
      <sheetName val="7,1,9,4_P_Sanitario_Orinales9"/>
      <sheetName val="7,1,9,5__P_Sifòn_PVC-S_4&quot;9"/>
      <sheetName val="7,1,9,6__P_Sifòn_PVC-S_2&quot;_9"/>
      <sheetName val="7,1,9,7_P_Sanitario_Pocetas9"/>
      <sheetName val="7,1,9,9_P_Sanitario_sifon9"/>
      <sheetName val="7,1,10,1_Acomet_sanit9"/>
      <sheetName val="7,1,10,2_Pto_3&quot;9"/>
      <sheetName val="7,1,10,2_Punto_Vent_3&quot;9"/>
      <sheetName val="7,1,10,3__Sanit_29"/>
      <sheetName val="6,1,19_Carcamo_IDRD_Tipo_59"/>
      <sheetName val="7,1,10,4_Sanit_39"/>
      <sheetName val="7,1,10,5_4pLG_S9"/>
      <sheetName val="7,1,11,1_Acomet_lluvia9"/>
      <sheetName val="7,1,11,2_Acomet_lluvia_29"/>
      <sheetName val="7,1,11,3_3plg9"/>
      <sheetName val="7,1,11,5_Bajante_PVC_9"/>
      <sheetName val="7,1,11,6_Accesorios_PVC9"/>
      <sheetName val="7,1,12,1_Instalaciòn_Lavamanos9"/>
      <sheetName val="7,1,12,2_Instalaciòn_Sanitario9"/>
      <sheetName val="7,1,12,8_Llave__Manguera_1_2_9"/>
      <sheetName val="7,1,12,9_Acoflex_lav_sant_9"/>
      <sheetName val="7,1,14_Lavado_Tanque9"/>
      <sheetName val="7,1,15_Desinfecciòn_tanque9"/>
      <sheetName val="7,1,16,2_Bomba9"/>
      <sheetName val="7,2,1,1_Punto_de_gas9"/>
      <sheetName val="7,2,1,2_Preinstalación_gas9"/>
      <sheetName val="7,2,1,3_Tuberia__tipo_L_1_2&quot;9"/>
      <sheetName val="7,2,1,4_Tuberia__tipo_L_1&quot;9"/>
      <sheetName val="7,2,1,5__Registro_bola_1&quot;_9"/>
      <sheetName val="7,2,1,7__Rejilla_vent__plastic9"/>
      <sheetName val="9,1,1_Pañete_impermeabilizado9"/>
      <sheetName val="9,1,2_Pañete_muros_interiores9"/>
      <sheetName val="9,1,3_Pañete_Exteriores9"/>
      <sheetName val="9,2,1_Pañete_bajo_placa9"/>
      <sheetName val="10,1,1_base_mueble_concreto9"/>
      <sheetName val="10,1,3_Alistado_pisos9"/>
      <sheetName val="10,1,4_Mortero_afinado9"/>
      <sheetName val="10,1,6_Acabado_Escobeado9"/>
      <sheetName val="10,2,1,3_Ceramica_0,20_x_0,20_9"/>
      <sheetName val="10,2,2,3_Piso_tablòn_ges_0,30_9"/>
      <sheetName val="10,2,4,1_Baldosin_granito9"/>
      <sheetName val="10,2,4,3_gravilla_m29"/>
      <sheetName val="10,3,1,1_Tablòn_cuarto_269"/>
      <sheetName val="10,3,2,1_Guardaescoba9"/>
      <sheetName val="10,3,2,3_Media_Caña9"/>
      <sheetName val="10,3,2,5_Gravilla_9"/>
      <sheetName val="10,3,2,6_Granito9"/>
      <sheetName val="10,4,2_Escalera_en_Granito9"/>
      <sheetName val="10,5,3_Cenefas_Gravilla_9"/>
      <sheetName val="11,1,1_Afinado_Mortero9"/>
      <sheetName val="11,1,2_Media_Caña9"/>
      <sheetName val="11,1,3_Afinado_Viga_canales9"/>
      <sheetName val="11,1,4_foil_aluminio9"/>
      <sheetName val="11,2,2,1_Caballete9"/>
      <sheetName val="11,2,2,2_remate9"/>
      <sheetName val="11,2,3,1_Domo_acrílico9"/>
      <sheetName val="11,2,3,2_Acrilico_transparente9"/>
      <sheetName val="11,2,3,3_Teja_trapezoidal_Plas9"/>
      <sheetName val="11,2,4,1__teja_acero9"/>
      <sheetName val="11,2,4,2_Tejaluz9"/>
      <sheetName val="11,2,5,1_Teja_Barro9"/>
      <sheetName val="11,2,5,2_Limahoyas9"/>
      <sheetName val="11,3,1_Canal_Lámina9"/>
      <sheetName val="11,3,2_Flashing9"/>
      <sheetName val="11,3,3_Tragante_5x39"/>
      <sheetName val="11,3,4_Tragante_6x49"/>
      <sheetName val="11,3,5_Canal_PVC9"/>
      <sheetName val="12,1,1_Ventanas_aluminio_9"/>
      <sheetName val="12,1,2_Ventanas_aluminio_reja9"/>
      <sheetName val="12,1,3_Puerta_aluminio_sencill9"/>
      <sheetName val="12,1,4_Puert_Alum_dob_reja9"/>
      <sheetName val="12,1,5_Puerta_aluminio_doble9"/>
      <sheetName val="12,1,6_Puert_baños9"/>
      <sheetName val="12,1,7_PERGOLAS_ALUM9"/>
      <sheetName val="12,1,8_Puertas_discapacitados9"/>
      <sheetName val="12,1,9_BARANDA_EN_ALUMINIO9"/>
      <sheetName val="12,2,1,1_Marcos_puerta9"/>
      <sheetName val="12,2,1,2_Puerta_Sencilla9"/>
      <sheetName val="12,2,1,3_Ventana9"/>
      <sheetName val="12,2,1,5_Puertas_Emtamborada9"/>
      <sheetName val="12,2,2,1_Pasamanos_9"/>
      <sheetName val="12,2,2,2_Pasamanos9"/>
      <sheetName val="12,2,2,3_Baranda_Malla9"/>
      <sheetName val="_12,2,2,4_Cerramiento_acrílilc9"/>
      <sheetName val="12,2,3,1_Rejas_en_varilla_cuad9"/>
      <sheetName val="12,2,3,2_Rejas_ventana9"/>
      <sheetName val="12,2,3,3_Rejas_Puerta_baño9"/>
      <sheetName val="12,2,3,4_Reja_Ventilación9"/>
      <sheetName val="12,2,4,1_CORTASOL9"/>
      <sheetName val="12,2,4,4_Ventana_Malla9"/>
      <sheetName val="_12,2,2,5_Baranda_M809"/>
      <sheetName val="14,1,1_Ceramica_20_9"/>
      <sheetName val="15,1,3_Lampara_Fluorecente_2x10"/>
      <sheetName val="16,1,3_Sanitarios_tanque9"/>
      <sheetName val="16,1,4_Orinal_9"/>
      <sheetName val="16,1,5_Lavamanos_Sobreponer9"/>
      <sheetName val="16,1,7_Lavamanos_de_colgar9"/>
      <sheetName val="16,1,8_Sanit_Disc9"/>
      <sheetName val="16,1,9_Duchas9"/>
      <sheetName val="16,1,11_POCETA9"/>
      <sheetName val="16,2,1_Pocetas_Aseo9"/>
      <sheetName val="16,2,5_Llave_Terminal9"/>
      <sheetName val="16,2,6_Incrustaciones9"/>
      <sheetName val="16,2,7_Barras_disc9"/>
      <sheetName val="17,2,1_Puerta_Vidrio9"/>
      <sheetName val="17,2,2_Puerta_PVC_Baterias9"/>
      <sheetName val="17,2,3_Divisiones_0,069"/>
      <sheetName val="17,2,4_Divisiones_baños_9"/>
      <sheetName val="18,1,1_pintura_koraza9"/>
      <sheetName val="18,1,2_pintura_plastica9"/>
      <sheetName val="18,1,3_Vinilo_con_estuco9"/>
      <sheetName val="18,1,4_Vinilo_sin_estuco_9"/>
      <sheetName val="18,1,5_Vinilo_Cielos_9"/>
      <sheetName val="19,1,1_Cerraduras9"/>
      <sheetName val="19,4,1_Espejo9"/>
      <sheetName val="19,4,2_Vidrio_Crudo9"/>
      <sheetName val="20,1,2_Exc_Man9"/>
      <sheetName val="20,1,5_Subbase_recebo9"/>
      <sheetName val="20,2,1_Andenes9"/>
      <sheetName val="20,2,2_Sardinel9"/>
      <sheetName val="20,2,4_Banca9"/>
      <sheetName val="20,2,5_Adoquin9"/>
      <sheetName val="20,3,1_Solado_esp=_0,059"/>
      <sheetName val="20,3,2_Concreto_Ciclopeo_9"/>
      <sheetName val="20,3,3_Vigas_de_Amarre9"/>
      <sheetName val="20,3,5__Cerramiento_Malla_Esla9"/>
      <sheetName val="20,3,6__Muros_de_contencion_9"/>
      <sheetName val="20,4,1_Mov_Tierras9"/>
      <sheetName val="20,2,13_Escalinatas9"/>
      <sheetName val="20,2,6_Adoquin_Arcilla9"/>
      <sheetName val="20,2,7_Loseta_A-509"/>
      <sheetName val="20,4,2_Pradización9"/>
      <sheetName val="20_2_10_Bordillo_A-809"/>
      <sheetName val="20,4,4_Arborización9"/>
      <sheetName val="20,5,1_Gaviones_en_piedra9"/>
      <sheetName val="20,5,2_PERGOLA__METALICA9"/>
      <sheetName val="20,5,3__Acero_37000__Ext_9"/>
      <sheetName val="20,5,4_Acero_60000_psi9"/>
      <sheetName val="20,5,5_Malla_Electrosoldada__9"/>
      <sheetName val="21,1,1_Lavada_ladrillo_9"/>
      <sheetName val="21,1,3_Aseo9"/>
      <sheetName val="21,1,4_Retiro_Escombros9"/>
      <sheetName val="Pasamanos_9"/>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ow r="19">
          <cell r="I19">
            <v>31084.2</v>
          </cell>
        </row>
      </sheetData>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row r="19">
          <cell r="I19">
            <v>31084.2</v>
          </cell>
        </row>
      </sheetData>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row r="19">
          <cell r="I19">
            <v>31084.2</v>
          </cell>
        </row>
      </sheetData>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row r="19">
          <cell r="I19">
            <v>31084.2</v>
          </cell>
        </row>
      </sheetData>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ow r="19">
          <cell r="I19">
            <v>31084.2</v>
          </cell>
        </row>
      </sheetData>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row r="19">
          <cell r="I19">
            <v>31084.2</v>
          </cell>
        </row>
      </sheetData>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ow r="19">
          <cell r="I19">
            <v>31084.2</v>
          </cell>
        </row>
      </sheetData>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ow r="19">
          <cell r="I19">
            <v>31084.2</v>
          </cell>
        </row>
      </sheetData>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ABILIDAD"/>
      <sheetName val="Estudio de prefac y fact."/>
      <sheetName val="ID-01A"/>
      <sheetName val="ID-01B"/>
      <sheetName val="ID-01C"/>
      <sheetName val="ID-01D"/>
      <sheetName val="ID-02"/>
      <sheetName val="ID-03"/>
      <sheetName val="ID-04 "/>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F-01"/>
      <sheetName val="FS-03"/>
      <sheetName val="FF-01 PRESUPUESTO D Y C "/>
      <sheetName val="PRESUPUESTO COMPONENTE DISENO"/>
      <sheetName val="PRESUPUESTO COMPO inter"/>
      <sheetName val="FICHA-EBI"/>
      <sheetName val="FICHA- EBI"/>
      <sheetName val="Presupuesto consultoria"/>
      <sheetName val="Presupuesto de obra"/>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s>
    <sheetDataSet>
      <sheetData sheetId="0">
        <row r="21">
          <cell r="G21"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3.2"/>
      <sheetName val="3.3"/>
      <sheetName val="3.4"/>
      <sheetName val="3.5"/>
      <sheetName val="3.6"/>
      <sheetName val="4.1"/>
      <sheetName val="5.1"/>
      <sheetName val="5.2"/>
      <sheetName val="5.3"/>
      <sheetName val="5.4"/>
      <sheetName val="6.1"/>
      <sheetName val="7.1"/>
      <sheetName val="C123"/>
      <sheetName val="M14"/>
      <sheetName val="Personalizar"/>
    </sheetNames>
    <sheetDataSet>
      <sheetData sheetId="0" refreshError="1"/>
      <sheetData sheetId="1" refreshError="1"/>
      <sheetData sheetId="2" refreshError="1"/>
      <sheetData sheetId="3" refreshError="1">
        <row r="228">
          <cell r="B228" t="str">
            <v>HERRAMIENTA MENOR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FICHA_EBI_1_de_6_"/>
      <sheetName val="FICHA_EBI_2_de_6"/>
      <sheetName val="FICHA_EBI_3_de_6"/>
      <sheetName val="FICHA_EBI_4_DE_6"/>
      <sheetName val="FICHA_EBI_5_DE_6"/>
      <sheetName val="UNIT_"/>
      <sheetName val="FICHA_EBI_1_de_6_1"/>
      <sheetName val="FICHA_EBI_2_de_61"/>
      <sheetName val="FICHA_EBI_3_de_61"/>
      <sheetName val="FICHA_EBI_4_DE_61"/>
      <sheetName val="FICHA_EBI_5_DE_61"/>
      <sheetName val="UNIT_1"/>
      <sheetName val="FICHA_EBI_1_de_6_2"/>
      <sheetName val="FICHA_EBI_2_de_62"/>
      <sheetName val="FICHA_EBI_3_de_62"/>
      <sheetName val="FICHA_EBI_4_DE_62"/>
      <sheetName val="FICHA_EBI_5_DE_62"/>
      <sheetName val="UNIT_2"/>
      <sheetName val="FICHA_EBI_1_de_6_3"/>
      <sheetName val="FICHA_EBI_2_de_63"/>
      <sheetName val="FICHA_EBI_3_de_63"/>
      <sheetName val="FICHA_EBI_4_DE_63"/>
      <sheetName val="FICHA_EBI_5_DE_63"/>
      <sheetName val="UNIT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row r="11">
          <cell r="J11" t="str">
            <v>M³</v>
          </cell>
        </row>
      </sheetData>
      <sheetData sheetId="3">
        <row r="13">
          <cell r="A13" t="str">
            <v>B. DATOS ESPECIFICOS</v>
          </cell>
          <cell r="B13">
            <v>0</v>
          </cell>
          <cell r="C13">
            <v>0</v>
          </cell>
          <cell r="D13">
            <v>0</v>
          </cell>
          <cell r="E13">
            <v>0</v>
          </cell>
          <cell r="F13">
            <v>0</v>
          </cell>
          <cell r="G13">
            <v>0</v>
          </cell>
          <cell r="H13">
            <v>0</v>
          </cell>
          <cell r="I13">
            <v>0</v>
          </cell>
          <cell r="J13">
            <v>0</v>
          </cell>
        </row>
        <row r="14">
          <cell r="A14" t="str">
            <v>Item</v>
          </cell>
          <cell r="B14" t="str">
            <v>Descripción</v>
          </cell>
          <cell r="C14">
            <v>0</v>
          </cell>
          <cell r="D14">
            <v>0</v>
          </cell>
          <cell r="E14">
            <v>0</v>
          </cell>
          <cell r="F14">
            <v>0</v>
          </cell>
          <cell r="G14" t="str">
            <v>Unidad</v>
          </cell>
          <cell r="H14">
            <v>0</v>
          </cell>
          <cell r="I14" t="str">
            <v>Cantidad</v>
          </cell>
          <cell r="J14">
            <v>0</v>
          </cell>
        </row>
        <row r="15">
          <cell r="A15" t="str">
            <v>01.01.01</v>
          </cell>
          <cell r="B15" t="str">
            <v>Campamento provisional 70 m2. Incluye excavaciones, rellenos, concretos, aparatos sanitarios,eléctricos, y todos los demás elementos para su correcto funcionamiento.</v>
          </cell>
          <cell r="C15">
            <v>0</v>
          </cell>
          <cell r="D15">
            <v>0</v>
          </cell>
          <cell r="E15">
            <v>0</v>
          </cell>
          <cell r="F15">
            <v>0</v>
          </cell>
          <cell r="G15" t="str">
            <v>Un</v>
          </cell>
          <cell r="H15">
            <v>0</v>
          </cell>
          <cell r="I15">
            <v>1</v>
          </cell>
          <cell r="J15">
            <v>0</v>
          </cell>
          <cell r="K15">
            <v>4475455</v>
          </cell>
        </row>
        <row r="16">
          <cell r="A16">
            <v>0</v>
          </cell>
          <cell r="B16">
            <v>0</v>
          </cell>
          <cell r="C16">
            <v>0</v>
          </cell>
          <cell r="D16">
            <v>0</v>
          </cell>
          <cell r="E16">
            <v>0</v>
          </cell>
          <cell r="F16">
            <v>0</v>
          </cell>
          <cell r="G16">
            <v>0</v>
          </cell>
          <cell r="H16">
            <v>0</v>
          </cell>
          <cell r="I16">
            <v>0</v>
          </cell>
          <cell r="J16">
            <v>0</v>
          </cell>
        </row>
        <row r="17">
          <cell r="A17" t="str">
            <v>1.  Equipo</v>
          </cell>
          <cell r="B17">
            <v>0</v>
          </cell>
          <cell r="C17">
            <v>0</v>
          </cell>
          <cell r="D17">
            <v>0</v>
          </cell>
          <cell r="E17">
            <v>0</v>
          </cell>
          <cell r="F17">
            <v>0</v>
          </cell>
          <cell r="G17">
            <v>0</v>
          </cell>
          <cell r="H17">
            <v>0</v>
          </cell>
          <cell r="I17">
            <v>0</v>
          </cell>
          <cell r="J17">
            <v>0</v>
          </cell>
        </row>
        <row r="18">
          <cell r="A18" t="str">
            <v>Codigo</v>
          </cell>
          <cell r="B18" t="str">
            <v>Descripción</v>
          </cell>
          <cell r="C18" t="str">
            <v>Marca</v>
          </cell>
          <cell r="D18" t="str">
            <v>Unidad</v>
          </cell>
          <cell r="E18" t="str">
            <v>Tarifa</v>
          </cell>
          <cell r="F18">
            <v>0</v>
          </cell>
          <cell r="G18" t="str">
            <v>Rendimiento</v>
          </cell>
          <cell r="H18">
            <v>0</v>
          </cell>
          <cell r="I18" t="str">
            <v>Vr. Unitario</v>
          </cell>
          <cell r="J18">
            <v>0</v>
          </cell>
        </row>
        <row r="19">
          <cell r="A19" t="str">
            <v>EH-01</v>
          </cell>
          <cell r="B19" t="str">
            <v>ANDAMIO METALICO TUBULAR (Sección de 2 marcos de 1.50*1.50 m.con 2 crucetas de 2.30 m.)</v>
          </cell>
          <cell r="C19">
            <v>0</v>
          </cell>
          <cell r="D19" t="str">
            <v>sm</v>
          </cell>
          <cell r="E19">
            <v>5244</v>
          </cell>
          <cell r="F19">
            <v>0</v>
          </cell>
          <cell r="G19">
            <v>1</v>
          </cell>
          <cell r="H19">
            <v>0</v>
          </cell>
          <cell r="I19">
            <v>5244</v>
          </cell>
          <cell r="J19">
            <v>0</v>
          </cell>
        </row>
        <row r="20">
          <cell r="A20" t="str">
            <v>EH-23</v>
          </cell>
          <cell r="B20" t="str">
            <v>VIBROCOMPACTADOR  A GASOLINA</v>
          </cell>
          <cell r="C20">
            <v>0</v>
          </cell>
          <cell r="D20" t="str">
            <v>dd</v>
          </cell>
          <cell r="E20">
            <v>39500</v>
          </cell>
          <cell r="F20">
            <v>0</v>
          </cell>
          <cell r="G20">
            <v>1</v>
          </cell>
          <cell r="H20">
            <v>0</v>
          </cell>
          <cell r="I20">
            <v>39500</v>
          </cell>
          <cell r="J20">
            <v>0</v>
          </cell>
        </row>
        <row r="21">
          <cell r="A21" t="str">
            <v>EH-33</v>
          </cell>
          <cell r="B21" t="str">
            <v xml:space="preserve">HERRAMIENTA MENOR 5 %  DE LA MANO OBRA </v>
          </cell>
          <cell r="C21">
            <v>0</v>
          </cell>
          <cell r="D21" t="str">
            <v xml:space="preserve">Global </v>
          </cell>
          <cell r="E21">
            <v>44493</v>
          </cell>
          <cell r="F21">
            <v>0</v>
          </cell>
          <cell r="G21">
            <v>1</v>
          </cell>
          <cell r="H21">
            <v>0</v>
          </cell>
          <cell r="I21">
            <v>44493</v>
          </cell>
          <cell r="J21">
            <v>0</v>
          </cell>
        </row>
        <row r="22">
          <cell r="A22" t="str">
            <v>SUBTOTAL</v>
          </cell>
          <cell r="B22">
            <v>0</v>
          </cell>
          <cell r="C22">
            <v>0</v>
          </cell>
          <cell r="D22">
            <v>0</v>
          </cell>
          <cell r="E22">
            <v>0</v>
          </cell>
          <cell r="F22">
            <v>0</v>
          </cell>
          <cell r="G22">
            <v>0</v>
          </cell>
          <cell r="H22">
            <v>0</v>
          </cell>
          <cell r="I22">
            <v>89237</v>
          </cell>
          <cell r="J22">
            <v>0</v>
          </cell>
        </row>
        <row r="23">
          <cell r="A23">
            <v>0</v>
          </cell>
          <cell r="B23">
            <v>0</v>
          </cell>
          <cell r="C23">
            <v>0</v>
          </cell>
          <cell r="D23">
            <v>0</v>
          </cell>
          <cell r="E23">
            <v>0</v>
          </cell>
          <cell r="F23">
            <v>0</v>
          </cell>
          <cell r="G23">
            <v>0</v>
          </cell>
          <cell r="H23">
            <v>0</v>
          </cell>
          <cell r="I23">
            <v>0</v>
          </cell>
          <cell r="J23">
            <v>0</v>
          </cell>
        </row>
        <row r="24">
          <cell r="A24" t="str">
            <v>2.  Materiales</v>
          </cell>
          <cell r="B24">
            <v>0</v>
          </cell>
          <cell r="C24">
            <v>0</v>
          </cell>
          <cell r="D24">
            <v>0</v>
          </cell>
          <cell r="E24">
            <v>0</v>
          </cell>
          <cell r="F24">
            <v>0</v>
          </cell>
          <cell r="G24">
            <v>0</v>
          </cell>
          <cell r="H24">
            <v>0</v>
          </cell>
          <cell r="I24">
            <v>0</v>
          </cell>
          <cell r="J24">
            <v>0</v>
          </cell>
        </row>
        <row r="25">
          <cell r="A25" t="str">
            <v>Codigo</v>
          </cell>
          <cell r="B25" t="str">
            <v>Descripción</v>
          </cell>
          <cell r="C25">
            <v>0</v>
          </cell>
          <cell r="D25" t="str">
            <v>Unidad</v>
          </cell>
          <cell r="E25" t="str">
            <v>Rendimiento</v>
          </cell>
          <cell r="F25" t="str">
            <v>Precio Unitario</v>
          </cell>
          <cell r="G25">
            <v>0</v>
          </cell>
          <cell r="H25">
            <v>0</v>
          </cell>
          <cell r="I25" t="str">
            <v>Vr Unitario</v>
          </cell>
          <cell r="J25">
            <v>0</v>
          </cell>
        </row>
        <row r="26">
          <cell r="A26" t="str">
            <v>W09</v>
          </cell>
          <cell r="B26" t="str">
            <v>TABLA BURRA 30 cm * 2.5 cm * 3 m</v>
          </cell>
          <cell r="C26">
            <v>0</v>
          </cell>
          <cell r="D26" t="str">
            <v>und</v>
          </cell>
          <cell r="E26">
            <v>30</v>
          </cell>
          <cell r="F26">
            <v>12200</v>
          </cell>
          <cell r="G26">
            <v>0</v>
          </cell>
          <cell r="H26">
            <v>0</v>
          </cell>
          <cell r="I26">
            <v>366000</v>
          </cell>
          <cell r="J26">
            <v>0</v>
          </cell>
        </row>
        <row r="27">
          <cell r="A27" t="str">
            <v>W06</v>
          </cell>
          <cell r="B27" t="str">
            <v>REPISA ORDINARIO 0,08 m *0,04 m *3m EN ZAPAN SECO</v>
          </cell>
          <cell r="C27">
            <v>0</v>
          </cell>
          <cell r="D27" t="str">
            <v>und</v>
          </cell>
          <cell r="E27">
            <v>13</v>
          </cell>
          <cell r="F27">
            <v>9000</v>
          </cell>
          <cell r="G27">
            <v>0</v>
          </cell>
          <cell r="H27">
            <v>0</v>
          </cell>
          <cell r="I27">
            <v>117000</v>
          </cell>
          <cell r="J27">
            <v>0</v>
          </cell>
        </row>
        <row r="28">
          <cell r="A28" t="str">
            <v>O15</v>
          </cell>
          <cell r="B28" t="str">
            <v>PUNTILLA CON CABEZA  VARIADA</v>
          </cell>
          <cell r="C28">
            <v>0</v>
          </cell>
          <cell r="D28" t="str">
            <v>lb</v>
          </cell>
          <cell r="E28">
            <v>5</v>
          </cell>
          <cell r="F28">
            <v>2500</v>
          </cell>
          <cell r="G28">
            <v>0</v>
          </cell>
          <cell r="H28">
            <v>0</v>
          </cell>
          <cell r="I28">
            <v>12500</v>
          </cell>
          <cell r="J28">
            <v>0</v>
          </cell>
        </row>
        <row r="29">
          <cell r="A29" t="str">
            <v>J15</v>
          </cell>
          <cell r="B29" t="str">
            <v>TEJA DE ZINC CAL 33</v>
          </cell>
          <cell r="C29">
            <v>0</v>
          </cell>
          <cell r="D29" t="str">
            <v>M2</v>
          </cell>
          <cell r="E29">
            <v>75</v>
          </cell>
          <cell r="F29">
            <v>6500</v>
          </cell>
          <cell r="G29">
            <v>0</v>
          </cell>
          <cell r="H29">
            <v>0</v>
          </cell>
          <cell r="I29">
            <v>487500</v>
          </cell>
          <cell r="J29">
            <v>0</v>
          </cell>
        </row>
        <row r="30">
          <cell r="A30" t="str">
            <v>W19</v>
          </cell>
          <cell r="B30" t="str">
            <v>VARA DE CLAVO X 3 m</v>
          </cell>
          <cell r="C30">
            <v>0</v>
          </cell>
          <cell r="D30" t="str">
            <v>und</v>
          </cell>
          <cell r="E30">
            <v>12</v>
          </cell>
          <cell r="F30">
            <v>4500</v>
          </cell>
          <cell r="G30">
            <v>0</v>
          </cell>
          <cell r="H30">
            <v>0</v>
          </cell>
          <cell r="I30">
            <v>54000</v>
          </cell>
          <cell r="J30">
            <v>0</v>
          </cell>
        </row>
        <row r="31">
          <cell r="A31" t="str">
            <v>C39</v>
          </cell>
          <cell r="B31" t="str">
            <v>COMBO Tipo ACUACER Color Blanco Ref. 92639100K de Corona o Similar (Incluye Sanitario Acuacer con tapa y tanque, Lavamanos de Colgar Acuacer con sifón botella y desague sencillo, Grifería Piscis, grapas).</v>
          </cell>
          <cell r="C31">
            <v>0</v>
          </cell>
          <cell r="D31" t="str">
            <v>und</v>
          </cell>
          <cell r="E31">
            <v>2</v>
          </cell>
          <cell r="F31">
            <v>210500</v>
          </cell>
          <cell r="G31">
            <v>0</v>
          </cell>
          <cell r="H31">
            <v>0</v>
          </cell>
          <cell r="I31">
            <v>421000</v>
          </cell>
          <cell r="J31">
            <v>0</v>
          </cell>
        </row>
        <row r="32">
          <cell r="A32" t="str">
            <v>H03</v>
          </cell>
          <cell r="B32" t="str">
            <v xml:space="preserve">CONCRETO 2.500 psi </v>
          </cell>
          <cell r="C32">
            <v>0</v>
          </cell>
          <cell r="D32" t="str">
            <v>m3</v>
          </cell>
          <cell r="E32">
            <v>5</v>
          </cell>
          <cell r="F32">
            <v>268000</v>
          </cell>
          <cell r="G32">
            <v>0</v>
          </cell>
          <cell r="H32">
            <v>0</v>
          </cell>
          <cell r="I32">
            <v>1340000</v>
          </cell>
          <cell r="J32">
            <v>0</v>
          </cell>
        </row>
        <row r="33">
          <cell r="A33" t="str">
            <v>O01</v>
          </cell>
          <cell r="B33" t="str">
            <v>CEMENTO BLANCO</v>
          </cell>
          <cell r="C33">
            <v>0</v>
          </cell>
          <cell r="D33" t="str">
            <v>kg</v>
          </cell>
          <cell r="E33">
            <v>1</v>
          </cell>
          <cell r="F33">
            <v>1500</v>
          </cell>
          <cell r="G33">
            <v>0</v>
          </cell>
          <cell r="H33">
            <v>0</v>
          </cell>
          <cell r="I33">
            <v>1500</v>
          </cell>
          <cell r="J33">
            <v>0</v>
          </cell>
        </row>
        <row r="34">
          <cell r="A34" t="str">
            <v>AA19</v>
          </cell>
          <cell r="B34" t="str">
            <v>RECEBO B-200 RELLENO INICIAL TUBERIAS  ( Extendido y compactado con pizón )</v>
          </cell>
          <cell r="C34">
            <v>0</v>
          </cell>
          <cell r="D34" t="str">
            <v>m3</v>
          </cell>
          <cell r="E34">
            <v>2</v>
          </cell>
          <cell r="F34">
            <v>41696</v>
          </cell>
          <cell r="G34">
            <v>0</v>
          </cell>
          <cell r="H34">
            <v>0</v>
          </cell>
          <cell r="I34">
            <v>83392</v>
          </cell>
          <cell r="J34">
            <v>0</v>
          </cell>
        </row>
        <row r="35">
          <cell r="A35" t="str">
            <v>O39</v>
          </cell>
          <cell r="B35" t="str">
            <v>BISAGRAS  3"</v>
          </cell>
          <cell r="C35">
            <v>0</v>
          </cell>
          <cell r="D35" t="str">
            <v>und</v>
          </cell>
          <cell r="E35">
            <v>10</v>
          </cell>
          <cell r="F35">
            <v>2500</v>
          </cell>
          <cell r="G35">
            <v>0</v>
          </cell>
          <cell r="H35">
            <v>0</v>
          </cell>
          <cell r="I35">
            <v>25000</v>
          </cell>
          <cell r="J35">
            <v>0</v>
          </cell>
        </row>
        <row r="36">
          <cell r="A36" t="str">
            <v>D24</v>
          </cell>
          <cell r="B36" t="str">
            <v>VIDRIO DE 4MM PELDAR</v>
          </cell>
          <cell r="C36">
            <v>0</v>
          </cell>
          <cell r="D36" t="str">
            <v>m2</v>
          </cell>
          <cell r="E36">
            <v>6</v>
          </cell>
          <cell r="F36">
            <v>29500</v>
          </cell>
          <cell r="G36">
            <v>0</v>
          </cell>
          <cell r="H36">
            <v>0</v>
          </cell>
          <cell r="I36">
            <v>177000</v>
          </cell>
          <cell r="J36">
            <v>0</v>
          </cell>
        </row>
        <row r="37">
          <cell r="A37" t="str">
            <v>BB614</v>
          </cell>
          <cell r="B37" t="str">
            <v>TUBERIA CONDUIT PVC 1/2" LIVIANA</v>
          </cell>
          <cell r="C37">
            <v>0</v>
          </cell>
          <cell r="D37" t="str">
            <v>ml</v>
          </cell>
          <cell r="E37">
            <v>30</v>
          </cell>
          <cell r="F37">
            <v>650</v>
          </cell>
          <cell r="G37">
            <v>0</v>
          </cell>
          <cell r="H37">
            <v>0</v>
          </cell>
          <cell r="I37">
            <v>19500</v>
          </cell>
          <cell r="J37">
            <v>0</v>
          </cell>
        </row>
        <row r="38">
          <cell r="A38" t="str">
            <v>BB51</v>
          </cell>
          <cell r="B38" t="str">
            <v>ALAMBRE COBRE Nº 10 THHN  AWG</v>
          </cell>
          <cell r="C38">
            <v>0</v>
          </cell>
          <cell r="D38" t="str">
            <v>m</v>
          </cell>
          <cell r="E38">
            <v>90</v>
          </cell>
          <cell r="F38">
            <v>1330</v>
          </cell>
          <cell r="G38">
            <v>0</v>
          </cell>
          <cell r="H38">
            <v>0</v>
          </cell>
          <cell r="I38">
            <v>119700</v>
          </cell>
          <cell r="J38">
            <v>0</v>
          </cell>
        </row>
        <row r="39">
          <cell r="A39" t="str">
            <v>BB48</v>
          </cell>
          <cell r="B39" t="str">
            <v>ALAMBRE COBRE DESNUDO Nº 12 AWG</v>
          </cell>
          <cell r="C39">
            <v>0</v>
          </cell>
          <cell r="D39" t="str">
            <v>m</v>
          </cell>
          <cell r="E39">
            <v>30</v>
          </cell>
          <cell r="F39">
            <v>849</v>
          </cell>
          <cell r="G39">
            <v>0</v>
          </cell>
          <cell r="H39">
            <v>0</v>
          </cell>
          <cell r="I39">
            <v>25470</v>
          </cell>
          <cell r="J39">
            <v>0</v>
          </cell>
        </row>
        <row r="40">
          <cell r="A40" t="str">
            <v>G2</v>
          </cell>
          <cell r="B40" t="str">
            <v xml:space="preserve">GASOLINA CORRIENTE </v>
          </cell>
          <cell r="C40">
            <v>0</v>
          </cell>
          <cell r="D40" t="str">
            <v xml:space="preserve">Galon </v>
          </cell>
          <cell r="E40">
            <v>2</v>
          </cell>
          <cell r="F40">
            <v>8700</v>
          </cell>
          <cell r="G40">
            <v>0</v>
          </cell>
          <cell r="H40">
            <v>0</v>
          </cell>
          <cell r="I40">
            <v>17400</v>
          </cell>
          <cell r="J40">
            <v>0</v>
          </cell>
        </row>
        <row r="41">
          <cell r="A41" t="str">
            <v>ELE-01</v>
          </cell>
          <cell r="B41" t="str">
            <v>TOMACORRIENTE DOBLE CON POLO TIERRA</v>
          </cell>
          <cell r="C41">
            <v>0</v>
          </cell>
          <cell r="D41" t="str">
            <v>un</v>
          </cell>
          <cell r="E41">
            <v>4</v>
          </cell>
          <cell r="F41">
            <v>6200</v>
          </cell>
          <cell r="G41">
            <v>0</v>
          </cell>
          <cell r="H41">
            <v>0</v>
          </cell>
          <cell r="I41">
            <v>24800</v>
          </cell>
          <cell r="J41">
            <v>0</v>
          </cell>
        </row>
        <row r="42">
          <cell r="A42" t="str">
            <v>ELE-02</v>
          </cell>
          <cell r="B42" t="str">
            <v xml:space="preserve">INTERRUPTOR DOBLE O SENCILLO </v>
          </cell>
          <cell r="C42">
            <v>0</v>
          </cell>
          <cell r="D42" t="str">
            <v>un</v>
          </cell>
          <cell r="E42">
            <v>3</v>
          </cell>
          <cell r="F42">
            <v>5800</v>
          </cell>
          <cell r="G42">
            <v>0</v>
          </cell>
          <cell r="H42">
            <v>0</v>
          </cell>
          <cell r="I42">
            <v>17400</v>
          </cell>
          <cell r="J42">
            <v>0</v>
          </cell>
        </row>
        <row r="43">
          <cell r="A43" t="str">
            <v>ELE-03</v>
          </cell>
          <cell r="B43" t="str">
            <v xml:space="preserve">ROSETAS EN PORCELANA </v>
          </cell>
          <cell r="C43">
            <v>0</v>
          </cell>
          <cell r="D43" t="str">
            <v>un</v>
          </cell>
          <cell r="E43">
            <v>4</v>
          </cell>
          <cell r="F43">
            <v>1800</v>
          </cell>
          <cell r="G43">
            <v>0</v>
          </cell>
          <cell r="H43">
            <v>0</v>
          </cell>
          <cell r="I43">
            <v>7200</v>
          </cell>
          <cell r="J43">
            <v>0</v>
          </cell>
        </row>
        <row r="44">
          <cell r="A44">
            <v>0</v>
          </cell>
          <cell r="B44">
            <v>0</v>
          </cell>
          <cell r="C44">
            <v>0</v>
          </cell>
          <cell r="D44">
            <v>0</v>
          </cell>
          <cell r="E44">
            <v>0</v>
          </cell>
          <cell r="F44">
            <v>0</v>
          </cell>
          <cell r="G44">
            <v>0</v>
          </cell>
          <cell r="H44">
            <v>0</v>
          </cell>
          <cell r="I44">
            <v>0</v>
          </cell>
          <cell r="J44">
            <v>0</v>
          </cell>
        </row>
        <row r="45">
          <cell r="A45" t="str">
            <v>SUBTOTAL</v>
          </cell>
          <cell r="B45">
            <v>0</v>
          </cell>
          <cell r="C45">
            <v>0</v>
          </cell>
          <cell r="D45">
            <v>0</v>
          </cell>
          <cell r="E45">
            <v>0</v>
          </cell>
          <cell r="F45">
            <v>0</v>
          </cell>
          <cell r="G45">
            <v>0</v>
          </cell>
          <cell r="H45">
            <v>0</v>
          </cell>
          <cell r="I45">
            <v>3316362</v>
          </cell>
          <cell r="J45">
            <v>0</v>
          </cell>
        </row>
        <row r="46">
          <cell r="A46">
            <v>0</v>
          </cell>
          <cell r="B46">
            <v>0</v>
          </cell>
          <cell r="C46">
            <v>0</v>
          </cell>
          <cell r="D46">
            <v>0</v>
          </cell>
          <cell r="E46">
            <v>0</v>
          </cell>
          <cell r="F46">
            <v>0</v>
          </cell>
          <cell r="G46">
            <v>0</v>
          </cell>
          <cell r="H46">
            <v>0</v>
          </cell>
          <cell r="I46">
            <v>0</v>
          </cell>
          <cell r="J46">
            <v>0</v>
          </cell>
        </row>
        <row r="47">
          <cell r="A47" t="str">
            <v>3. Transportes</v>
          </cell>
          <cell r="B47">
            <v>0</v>
          </cell>
          <cell r="C47">
            <v>0</v>
          </cell>
          <cell r="D47">
            <v>0</v>
          </cell>
          <cell r="E47">
            <v>0</v>
          </cell>
          <cell r="F47">
            <v>0</v>
          </cell>
          <cell r="G47">
            <v>0</v>
          </cell>
          <cell r="H47">
            <v>0</v>
          </cell>
          <cell r="I47">
            <v>0</v>
          </cell>
          <cell r="J47">
            <v>0</v>
          </cell>
        </row>
        <row r="48">
          <cell r="A48" t="str">
            <v>Codigo</v>
          </cell>
          <cell r="B48" t="str">
            <v xml:space="preserve">Descripcion </v>
          </cell>
          <cell r="C48" t="str">
            <v>Vol. o Peso</v>
          </cell>
          <cell r="D48" t="str">
            <v>Unidad</v>
          </cell>
          <cell r="E48" t="str">
            <v>Distancia</v>
          </cell>
          <cell r="F48">
            <v>0</v>
          </cell>
          <cell r="G48" t="str">
            <v>Tarifa</v>
          </cell>
          <cell r="H48">
            <v>0</v>
          </cell>
          <cell r="I48" t="str">
            <v>Vr. Unitario</v>
          </cell>
          <cell r="J48">
            <v>0</v>
          </cell>
        </row>
        <row r="49">
          <cell r="A49">
            <v>0</v>
          </cell>
          <cell r="B49">
            <v>0</v>
          </cell>
          <cell r="C49">
            <v>0</v>
          </cell>
          <cell r="D49">
            <v>0</v>
          </cell>
          <cell r="E49">
            <v>0</v>
          </cell>
          <cell r="F49">
            <v>0</v>
          </cell>
          <cell r="G49">
            <v>0</v>
          </cell>
          <cell r="H49">
            <v>0</v>
          </cell>
          <cell r="I49">
            <v>0</v>
          </cell>
          <cell r="J49">
            <v>0</v>
          </cell>
        </row>
        <row r="50">
          <cell r="A50" t="str">
            <v>EH-44</v>
          </cell>
          <cell r="B50" t="str">
            <v>TRANSPORTE DE MATERIALES O EQUIPO</v>
          </cell>
          <cell r="C50">
            <v>0</v>
          </cell>
          <cell r="D50" t="str">
            <v>Viaje</v>
          </cell>
          <cell r="E50">
            <v>4</v>
          </cell>
          <cell r="F50">
            <v>0</v>
          </cell>
          <cell r="G50">
            <v>45000</v>
          </cell>
          <cell r="H50">
            <v>0</v>
          </cell>
          <cell r="I50">
            <v>180000</v>
          </cell>
          <cell r="J50">
            <v>0</v>
          </cell>
        </row>
        <row r="51">
          <cell r="A51">
            <v>0</v>
          </cell>
          <cell r="B51">
            <v>0</v>
          </cell>
          <cell r="C51">
            <v>0</v>
          </cell>
          <cell r="D51">
            <v>0</v>
          </cell>
          <cell r="E51">
            <v>0</v>
          </cell>
          <cell r="F51">
            <v>0</v>
          </cell>
          <cell r="G51">
            <v>0</v>
          </cell>
          <cell r="H51">
            <v>0</v>
          </cell>
          <cell r="I51">
            <v>0</v>
          </cell>
          <cell r="J51">
            <v>0</v>
          </cell>
        </row>
        <row r="52">
          <cell r="A52" t="str">
            <v>SUBTOTAL</v>
          </cell>
          <cell r="B52">
            <v>0</v>
          </cell>
          <cell r="C52">
            <v>0</v>
          </cell>
          <cell r="D52">
            <v>0</v>
          </cell>
          <cell r="E52">
            <v>0</v>
          </cell>
          <cell r="F52">
            <v>0</v>
          </cell>
          <cell r="G52">
            <v>0</v>
          </cell>
          <cell r="H52">
            <v>0</v>
          </cell>
          <cell r="I52">
            <v>180000</v>
          </cell>
          <cell r="J52">
            <v>0</v>
          </cell>
        </row>
        <row r="53">
          <cell r="A53">
            <v>0</v>
          </cell>
          <cell r="B53">
            <v>0</v>
          </cell>
          <cell r="C53">
            <v>0</v>
          </cell>
          <cell r="D53">
            <v>0</v>
          </cell>
          <cell r="E53">
            <v>0</v>
          </cell>
          <cell r="F53">
            <v>0</v>
          </cell>
          <cell r="G53">
            <v>0</v>
          </cell>
          <cell r="H53">
            <v>0</v>
          </cell>
          <cell r="I53">
            <v>0</v>
          </cell>
          <cell r="J53">
            <v>0</v>
          </cell>
        </row>
        <row r="54">
          <cell r="A54" t="str">
            <v>4. Mano de Obra</v>
          </cell>
          <cell r="B54">
            <v>0</v>
          </cell>
          <cell r="C54">
            <v>0</v>
          </cell>
          <cell r="D54">
            <v>0</v>
          </cell>
          <cell r="E54">
            <v>0</v>
          </cell>
          <cell r="F54">
            <v>0</v>
          </cell>
          <cell r="G54">
            <v>0</v>
          </cell>
          <cell r="H54">
            <v>0</v>
          </cell>
          <cell r="I54">
            <v>0</v>
          </cell>
          <cell r="J54">
            <v>0</v>
          </cell>
        </row>
        <row r="55">
          <cell r="A55" t="str">
            <v>Codigo</v>
          </cell>
          <cell r="B55" t="str">
            <v>Trabajador</v>
          </cell>
          <cell r="C55" t="str">
            <v>Jornal</v>
          </cell>
          <cell r="D55" t="str">
            <v>Prestac.</v>
          </cell>
          <cell r="E55" t="str">
            <v>Jornal Total</v>
          </cell>
          <cell r="F55" t="str">
            <v>Rendimiento</v>
          </cell>
          <cell r="G55">
            <v>0</v>
          </cell>
          <cell r="H55">
            <v>0</v>
          </cell>
          <cell r="I55" t="str">
            <v>Vr. Unitario</v>
          </cell>
          <cell r="J55">
            <v>0</v>
          </cell>
        </row>
        <row r="56">
          <cell r="A56">
            <v>0</v>
          </cell>
          <cell r="B56">
            <v>0</v>
          </cell>
          <cell r="C56">
            <v>0</v>
          </cell>
          <cell r="D56">
            <v>0</v>
          </cell>
          <cell r="E56">
            <v>0</v>
          </cell>
          <cell r="F56">
            <v>0</v>
          </cell>
          <cell r="G56">
            <v>0</v>
          </cell>
          <cell r="H56">
            <v>0</v>
          </cell>
          <cell r="I56">
            <v>0</v>
          </cell>
          <cell r="J56">
            <v>0</v>
          </cell>
        </row>
        <row r="57">
          <cell r="A57" t="str">
            <v>MO-01</v>
          </cell>
          <cell r="B57" t="str">
            <v>CUADRILLA AB  ALBAÑIL (1 OFICIAL + 1 AYUDANTE)</v>
          </cell>
          <cell r="C57" t="str">
            <v>hc</v>
          </cell>
          <cell r="D57">
            <v>0.57999999999999996</v>
          </cell>
          <cell r="E57">
            <v>9350</v>
          </cell>
          <cell r="F57">
            <v>32</v>
          </cell>
          <cell r="G57">
            <v>0</v>
          </cell>
          <cell r="H57">
            <v>0</v>
          </cell>
          <cell r="I57">
            <v>472736</v>
          </cell>
          <cell r="J57">
            <v>0</v>
          </cell>
        </row>
        <row r="58">
          <cell r="A58" t="str">
            <v>MO-07</v>
          </cell>
          <cell r="B58" t="str">
            <v>CUADRILLA G ELECTRICO (1 OFICIAL + 1 AYUDANTE)</v>
          </cell>
          <cell r="C58" t="str">
            <v>hc</v>
          </cell>
          <cell r="D58">
            <v>0.57999999999999996</v>
          </cell>
          <cell r="E58">
            <v>16500</v>
          </cell>
          <cell r="F58">
            <v>16</v>
          </cell>
          <cell r="G58">
            <v>0</v>
          </cell>
          <cell r="H58">
            <v>0</v>
          </cell>
          <cell r="I58">
            <v>417120</v>
          </cell>
          <cell r="J58">
            <v>0</v>
          </cell>
        </row>
        <row r="59">
          <cell r="A59">
            <v>0</v>
          </cell>
          <cell r="B59">
            <v>0</v>
          </cell>
          <cell r="C59">
            <v>0</v>
          </cell>
          <cell r="D59">
            <v>0</v>
          </cell>
          <cell r="E59">
            <v>0</v>
          </cell>
          <cell r="F59">
            <v>0</v>
          </cell>
          <cell r="G59">
            <v>0</v>
          </cell>
          <cell r="H59">
            <v>0</v>
          </cell>
          <cell r="I59">
            <v>0</v>
          </cell>
          <cell r="J59">
            <v>0</v>
          </cell>
        </row>
        <row r="60">
          <cell r="A60" t="str">
            <v>SUBTOTAL</v>
          </cell>
          <cell r="B60">
            <v>0</v>
          </cell>
          <cell r="C60">
            <v>0</v>
          </cell>
          <cell r="D60">
            <v>0</v>
          </cell>
          <cell r="E60">
            <v>0</v>
          </cell>
          <cell r="F60">
            <v>0</v>
          </cell>
          <cell r="G60">
            <v>0</v>
          </cell>
          <cell r="H60">
            <v>0</v>
          </cell>
          <cell r="I60">
            <v>889856</v>
          </cell>
          <cell r="J60">
            <v>0</v>
          </cell>
        </row>
        <row r="61">
          <cell r="A61" t="str">
            <v>TOTAL COSTO DIRECTO</v>
          </cell>
          <cell r="B61">
            <v>0</v>
          </cell>
          <cell r="C61">
            <v>0</v>
          </cell>
          <cell r="D61">
            <v>0</v>
          </cell>
          <cell r="E61">
            <v>0</v>
          </cell>
          <cell r="F61">
            <v>0</v>
          </cell>
          <cell r="G61">
            <v>0</v>
          </cell>
          <cell r="H61">
            <v>0</v>
          </cell>
          <cell r="I61">
            <v>4475455</v>
          </cell>
          <cell r="J61">
            <v>0</v>
          </cell>
        </row>
        <row r="62">
          <cell r="A62" t="str">
            <v>AIU CONTRACTUAL</v>
          </cell>
          <cell r="B62">
            <v>0</v>
          </cell>
          <cell r="C62">
            <v>0.25640000000000002</v>
          </cell>
          <cell r="D62">
            <v>0</v>
          </cell>
          <cell r="E62">
            <v>0</v>
          </cell>
          <cell r="F62">
            <v>0</v>
          </cell>
          <cell r="G62">
            <v>0</v>
          </cell>
          <cell r="H62" t="str">
            <v>TOTAL COSTO INDIRECTO</v>
          </cell>
          <cell r="I62">
            <v>1147506.662</v>
          </cell>
          <cell r="J62">
            <v>0</v>
          </cell>
        </row>
        <row r="63">
          <cell r="A63" t="str">
            <v xml:space="preserve">VALOR TOTAL ACTIVIDAD </v>
          </cell>
          <cell r="B63">
            <v>0</v>
          </cell>
          <cell r="C63">
            <v>0</v>
          </cell>
          <cell r="D63">
            <v>0</v>
          </cell>
          <cell r="E63">
            <v>0</v>
          </cell>
          <cell r="F63">
            <v>0</v>
          </cell>
          <cell r="G63">
            <v>0</v>
          </cell>
          <cell r="H63">
            <v>0</v>
          </cell>
          <cell r="I63">
            <v>5622961.6620000005</v>
          </cell>
          <cell r="J63">
            <v>0</v>
          </cell>
        </row>
        <row r="64">
          <cell r="A64" t="str">
            <v xml:space="preserve">VALOR RECURSOS NECESARIOS PARA LA EJECUCIÓN DE LA ACTIVIDAD </v>
          </cell>
          <cell r="B64">
            <v>0</v>
          </cell>
          <cell r="C64">
            <v>0</v>
          </cell>
          <cell r="D64">
            <v>0</v>
          </cell>
          <cell r="E64">
            <v>0</v>
          </cell>
          <cell r="F64">
            <v>0</v>
          </cell>
          <cell r="G64">
            <v>0</v>
          </cell>
          <cell r="H64">
            <v>0</v>
          </cell>
          <cell r="I64">
            <v>5622962</v>
          </cell>
          <cell r="J64">
            <v>0</v>
          </cell>
        </row>
        <row r="65">
          <cell r="A6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65">
            <v>0</v>
          </cell>
          <cell r="C65">
            <v>0</v>
          </cell>
          <cell r="D65">
            <v>0</v>
          </cell>
          <cell r="E65">
            <v>0</v>
          </cell>
          <cell r="F65">
            <v>0</v>
          </cell>
          <cell r="G65">
            <v>0</v>
          </cell>
          <cell r="H65">
            <v>0</v>
          </cell>
          <cell r="I65">
            <v>0</v>
          </cell>
          <cell r="J65">
            <v>0</v>
          </cell>
        </row>
        <row r="66">
          <cell r="A66">
            <v>0</v>
          </cell>
          <cell r="B66">
            <v>0</v>
          </cell>
          <cell r="C66">
            <v>0</v>
          </cell>
          <cell r="D66">
            <v>0</v>
          </cell>
          <cell r="E66">
            <v>0</v>
          </cell>
          <cell r="F66">
            <v>0</v>
          </cell>
          <cell r="G66">
            <v>0</v>
          </cell>
          <cell r="H66">
            <v>0</v>
          </cell>
          <cell r="I66">
            <v>0</v>
          </cell>
          <cell r="J66">
            <v>0</v>
          </cell>
        </row>
        <row r="67">
          <cell r="A67">
            <v>0</v>
          </cell>
          <cell r="B67">
            <v>0</v>
          </cell>
          <cell r="C67">
            <v>0</v>
          </cell>
          <cell r="D67">
            <v>0</v>
          </cell>
          <cell r="E67">
            <v>0</v>
          </cell>
          <cell r="F67">
            <v>0</v>
          </cell>
          <cell r="G67">
            <v>0</v>
          </cell>
          <cell r="H67">
            <v>0</v>
          </cell>
          <cell r="I67">
            <v>0</v>
          </cell>
          <cell r="J67">
            <v>0</v>
          </cell>
        </row>
        <row r="68">
          <cell r="A68">
            <v>0</v>
          </cell>
          <cell r="B68">
            <v>0</v>
          </cell>
          <cell r="C68">
            <v>0</v>
          </cell>
          <cell r="D68">
            <v>0</v>
          </cell>
          <cell r="E68">
            <v>0</v>
          </cell>
          <cell r="F68">
            <v>0</v>
          </cell>
          <cell r="G68">
            <v>0</v>
          </cell>
          <cell r="H68">
            <v>0</v>
          </cell>
          <cell r="I68">
            <v>0</v>
          </cell>
          <cell r="J68">
            <v>0</v>
          </cell>
        </row>
        <row r="69">
          <cell r="A69">
            <v>0</v>
          </cell>
          <cell r="B69">
            <v>0</v>
          </cell>
          <cell r="C69">
            <v>0</v>
          </cell>
          <cell r="D69">
            <v>0</v>
          </cell>
          <cell r="E69">
            <v>0</v>
          </cell>
          <cell r="F69">
            <v>0</v>
          </cell>
          <cell r="G69">
            <v>0</v>
          </cell>
          <cell r="H69">
            <v>0</v>
          </cell>
          <cell r="I69">
            <v>0</v>
          </cell>
          <cell r="J69">
            <v>0</v>
          </cell>
        </row>
        <row r="70">
          <cell r="A70">
            <v>0</v>
          </cell>
          <cell r="B70">
            <v>0</v>
          </cell>
          <cell r="C70">
            <v>0</v>
          </cell>
          <cell r="D70">
            <v>0</v>
          </cell>
          <cell r="E70">
            <v>0</v>
          </cell>
          <cell r="F70">
            <v>0</v>
          </cell>
          <cell r="G70">
            <v>0</v>
          </cell>
          <cell r="H70">
            <v>0</v>
          </cell>
          <cell r="I70">
            <v>0</v>
          </cell>
          <cell r="J70">
            <v>0</v>
          </cell>
        </row>
        <row r="71">
          <cell r="A71">
            <v>0</v>
          </cell>
          <cell r="C71">
            <v>0</v>
          </cell>
        </row>
        <row r="72">
          <cell r="A72" t="str">
            <v>C. OBSERVACIONES INTERVENTORIA (Campo de obligatorio diligenciamiento)</v>
          </cell>
          <cell r="B72">
            <v>0</v>
          </cell>
          <cell r="C72">
            <v>0</v>
          </cell>
          <cell r="D72">
            <v>0</v>
          </cell>
          <cell r="E72">
            <v>0</v>
          </cell>
          <cell r="F72">
            <v>0</v>
          </cell>
          <cell r="G72">
            <v>0</v>
          </cell>
          <cell r="H72">
            <v>0</v>
          </cell>
          <cell r="I72">
            <v>0</v>
          </cell>
          <cell r="J72">
            <v>0</v>
          </cell>
        </row>
        <row r="73">
          <cell r="A73">
            <v>0</v>
          </cell>
          <cell r="B73">
            <v>0</v>
          </cell>
          <cell r="C73">
            <v>0</v>
          </cell>
          <cell r="D73">
            <v>0</v>
          </cell>
          <cell r="E73">
            <v>0</v>
          </cell>
          <cell r="F73">
            <v>0</v>
          </cell>
          <cell r="G73">
            <v>0</v>
          </cell>
          <cell r="H73">
            <v>0</v>
          </cell>
          <cell r="I73">
            <v>0</v>
          </cell>
          <cell r="J73">
            <v>0</v>
          </cell>
        </row>
        <row r="74">
          <cell r="A74">
            <v>0</v>
          </cell>
          <cell r="B74">
            <v>0</v>
          </cell>
          <cell r="C74">
            <v>0</v>
          </cell>
          <cell r="D74">
            <v>0</v>
          </cell>
          <cell r="E74">
            <v>0</v>
          </cell>
          <cell r="F74">
            <v>0</v>
          </cell>
          <cell r="G74">
            <v>0</v>
          </cell>
          <cell r="H74">
            <v>0</v>
          </cell>
          <cell r="I74">
            <v>0</v>
          </cell>
          <cell r="J74">
            <v>0</v>
          </cell>
        </row>
        <row r="75">
          <cell r="A75">
            <v>0</v>
          </cell>
          <cell r="B75">
            <v>0</v>
          </cell>
          <cell r="C75">
            <v>0</v>
          </cell>
          <cell r="D75">
            <v>0</v>
          </cell>
          <cell r="E75">
            <v>0</v>
          </cell>
          <cell r="F75">
            <v>0</v>
          </cell>
          <cell r="G75">
            <v>0</v>
          </cell>
          <cell r="H75">
            <v>0</v>
          </cell>
          <cell r="I75">
            <v>0</v>
          </cell>
          <cell r="J75">
            <v>0</v>
          </cell>
        </row>
        <row r="76">
          <cell r="A76">
            <v>0</v>
          </cell>
          <cell r="B76">
            <v>0</v>
          </cell>
          <cell r="C76">
            <v>0</v>
          </cell>
          <cell r="D76">
            <v>0</v>
          </cell>
          <cell r="E76">
            <v>0</v>
          </cell>
          <cell r="F76">
            <v>0</v>
          </cell>
          <cell r="G76">
            <v>0</v>
          </cell>
          <cell r="H76">
            <v>0</v>
          </cell>
          <cell r="I76">
            <v>0</v>
          </cell>
          <cell r="J76">
            <v>0</v>
          </cell>
        </row>
        <row r="77">
          <cell r="A77">
            <v>0</v>
          </cell>
          <cell r="B77">
            <v>0</v>
          </cell>
          <cell r="C77">
            <v>0</v>
          </cell>
          <cell r="D77">
            <v>0</v>
          </cell>
          <cell r="E77">
            <v>0</v>
          </cell>
          <cell r="F77">
            <v>0</v>
          </cell>
          <cell r="G77">
            <v>0</v>
          </cell>
          <cell r="H77">
            <v>0</v>
          </cell>
          <cell r="I77">
            <v>0</v>
          </cell>
          <cell r="J77">
            <v>0</v>
          </cell>
        </row>
        <row r="78">
          <cell r="A78">
            <v>0</v>
          </cell>
          <cell r="B78">
            <v>0</v>
          </cell>
          <cell r="C78">
            <v>0</v>
          </cell>
          <cell r="D78">
            <v>0</v>
          </cell>
          <cell r="E78">
            <v>0</v>
          </cell>
          <cell r="F78">
            <v>0</v>
          </cell>
          <cell r="G78">
            <v>0</v>
          </cell>
          <cell r="I78">
            <v>0</v>
          </cell>
        </row>
        <row r="79">
          <cell r="A79">
            <v>0</v>
          </cell>
          <cell r="B79">
            <v>0</v>
          </cell>
          <cell r="C79">
            <v>0</v>
          </cell>
          <cell r="D79">
            <v>0</v>
          </cell>
          <cell r="E79">
            <v>0</v>
          </cell>
          <cell r="F79">
            <v>0</v>
          </cell>
          <cell r="G79">
            <v>0</v>
          </cell>
          <cell r="H79">
            <v>0</v>
          </cell>
          <cell r="J79">
            <v>0</v>
          </cell>
        </row>
        <row r="80">
          <cell r="A80">
            <v>0</v>
          </cell>
          <cell r="B80">
            <v>0</v>
          </cell>
          <cell r="C80">
            <v>0</v>
          </cell>
          <cell r="D80">
            <v>0</v>
          </cell>
          <cell r="E80">
            <v>0</v>
          </cell>
          <cell r="F80">
            <v>0</v>
          </cell>
          <cell r="G80">
            <v>0</v>
          </cell>
          <cell r="H80">
            <v>0</v>
          </cell>
          <cell r="J80" t="str">
            <v>Original  - FONADE</v>
          </cell>
        </row>
        <row r="81">
          <cell r="A81">
            <v>0</v>
          </cell>
          <cell r="B81">
            <v>0</v>
          </cell>
          <cell r="C81">
            <v>0</v>
          </cell>
          <cell r="D81">
            <v>0</v>
          </cell>
          <cell r="E81">
            <v>0</v>
          </cell>
          <cell r="F81">
            <v>0</v>
          </cell>
          <cell r="G81">
            <v>0</v>
          </cell>
          <cell r="H81">
            <v>0</v>
          </cell>
          <cell r="I81">
            <v>0</v>
          </cell>
          <cell r="J81" t="str">
            <v>Copias: Contratista, Interventor</v>
          </cell>
        </row>
        <row r="82">
          <cell r="A82">
            <v>0</v>
          </cell>
          <cell r="B82">
            <v>0</v>
          </cell>
          <cell r="E82">
            <v>0</v>
          </cell>
          <cell r="F82">
            <v>0</v>
          </cell>
          <cell r="G82">
            <v>0</v>
          </cell>
          <cell r="H82">
            <v>0</v>
          </cell>
          <cell r="I82">
            <v>0</v>
          </cell>
        </row>
        <row r="83">
          <cell r="A83" t="str">
            <v>Item</v>
          </cell>
          <cell r="B83" t="str">
            <v>Descripción</v>
          </cell>
          <cell r="C83">
            <v>0</v>
          </cell>
          <cell r="D83">
            <v>0</v>
          </cell>
          <cell r="E83">
            <v>0</v>
          </cell>
          <cell r="F83">
            <v>0</v>
          </cell>
          <cell r="G83" t="str">
            <v>Unidad</v>
          </cell>
          <cell r="H83">
            <v>0</v>
          </cell>
          <cell r="I83" t="str">
            <v>Cantidad</v>
          </cell>
          <cell r="J83">
            <v>0</v>
          </cell>
        </row>
        <row r="84">
          <cell r="A84" t="str">
            <v>01.01.02</v>
          </cell>
          <cell r="B84" t="str">
            <v>Cerramiento provisional en repisas de madera 5x10cm (distanciadas cada 1.20m) y lona verde h.=2,00 m. Incluye dados de concreto,varas de clavo y puertas.</v>
          </cell>
          <cell r="C84">
            <v>0</v>
          </cell>
          <cell r="D84">
            <v>0</v>
          </cell>
          <cell r="E84">
            <v>0</v>
          </cell>
          <cell r="F84">
            <v>0</v>
          </cell>
          <cell r="G84" t="str">
            <v>M</v>
          </cell>
          <cell r="H84">
            <v>0</v>
          </cell>
          <cell r="I84">
            <v>92.4</v>
          </cell>
          <cell r="J84">
            <v>0</v>
          </cell>
          <cell r="K84">
            <v>14126</v>
          </cell>
        </row>
        <row r="85">
          <cell r="A85">
            <v>0</v>
          </cell>
          <cell r="B85">
            <v>0</v>
          </cell>
          <cell r="C85">
            <v>0</v>
          </cell>
          <cell r="D85">
            <v>0</v>
          </cell>
          <cell r="E85">
            <v>0</v>
          </cell>
          <cell r="F85">
            <v>0</v>
          </cell>
          <cell r="G85">
            <v>0</v>
          </cell>
          <cell r="H85">
            <v>0</v>
          </cell>
          <cell r="I85">
            <v>0</v>
          </cell>
          <cell r="J85">
            <v>0</v>
          </cell>
        </row>
        <row r="86">
          <cell r="A86" t="str">
            <v>1.  Equipo</v>
          </cell>
          <cell r="B86">
            <v>0</v>
          </cell>
          <cell r="C86">
            <v>0</v>
          </cell>
          <cell r="D86">
            <v>0</v>
          </cell>
          <cell r="E86">
            <v>0</v>
          </cell>
          <cell r="F86">
            <v>0</v>
          </cell>
          <cell r="G86">
            <v>0</v>
          </cell>
          <cell r="H86">
            <v>0</v>
          </cell>
          <cell r="I86">
            <v>0</v>
          </cell>
          <cell r="J86">
            <v>0</v>
          </cell>
        </row>
        <row r="87">
          <cell r="A87" t="str">
            <v>Codigo</v>
          </cell>
          <cell r="B87" t="str">
            <v>Descripción</v>
          </cell>
          <cell r="C87" t="str">
            <v>Marca</v>
          </cell>
          <cell r="D87" t="str">
            <v>Unidad</v>
          </cell>
          <cell r="E87" t="str">
            <v>Tarifa</v>
          </cell>
          <cell r="F87">
            <v>0</v>
          </cell>
          <cell r="G87" t="str">
            <v>Rendimiento</v>
          </cell>
          <cell r="H87">
            <v>0</v>
          </cell>
          <cell r="I87" t="str">
            <v>Vr. Unitario</v>
          </cell>
          <cell r="J87">
            <v>0</v>
          </cell>
        </row>
        <row r="88">
          <cell r="A88" t="str">
            <v>EH-33</v>
          </cell>
          <cell r="B88" t="str">
            <v xml:space="preserve">HERRAMIENTA MENOR 5 %  DE LA MANO OBRA </v>
          </cell>
          <cell r="C88">
            <v>0</v>
          </cell>
          <cell r="D88" t="str">
            <v xml:space="preserve">Global </v>
          </cell>
          <cell r="E88">
            <v>259</v>
          </cell>
          <cell r="F88">
            <v>0</v>
          </cell>
          <cell r="G88">
            <v>1</v>
          </cell>
          <cell r="H88">
            <v>0</v>
          </cell>
          <cell r="I88">
            <v>259</v>
          </cell>
          <cell r="J88">
            <v>0</v>
          </cell>
        </row>
        <row r="89">
          <cell r="A89" t="str">
            <v>EH-23</v>
          </cell>
          <cell r="B89" t="e">
            <v>#N/A</v>
          </cell>
          <cell r="C89">
            <v>0</v>
          </cell>
          <cell r="D89" t="e">
            <v>#N/A</v>
          </cell>
          <cell r="E89" t="e">
            <v>#N/A</v>
          </cell>
          <cell r="F89">
            <v>0</v>
          </cell>
          <cell r="G89">
            <v>1</v>
          </cell>
          <cell r="H89">
            <v>0</v>
          </cell>
          <cell r="I89">
            <v>0</v>
          </cell>
          <cell r="J89">
            <v>0</v>
          </cell>
        </row>
        <row r="90">
          <cell r="A90">
            <v>0</v>
          </cell>
          <cell r="B90">
            <v>0</v>
          </cell>
          <cell r="C90">
            <v>0</v>
          </cell>
          <cell r="D90">
            <v>0</v>
          </cell>
          <cell r="E90">
            <v>0</v>
          </cell>
          <cell r="F90">
            <v>0</v>
          </cell>
          <cell r="G90">
            <v>0</v>
          </cell>
          <cell r="H90">
            <v>0</v>
          </cell>
          <cell r="I90">
            <v>0</v>
          </cell>
          <cell r="J90">
            <v>0</v>
          </cell>
        </row>
        <row r="91">
          <cell r="A91" t="str">
            <v>SUBTOTAL</v>
          </cell>
          <cell r="B91">
            <v>0</v>
          </cell>
          <cell r="C91">
            <v>0</v>
          </cell>
          <cell r="D91">
            <v>0</v>
          </cell>
          <cell r="E91">
            <v>0</v>
          </cell>
          <cell r="F91">
            <v>0</v>
          </cell>
          <cell r="G91">
            <v>0</v>
          </cell>
          <cell r="H91">
            <v>0</v>
          </cell>
          <cell r="I91">
            <v>259</v>
          </cell>
          <cell r="J91">
            <v>0</v>
          </cell>
        </row>
        <row r="92">
          <cell r="A92">
            <v>0</v>
          </cell>
          <cell r="B92">
            <v>0</v>
          </cell>
          <cell r="C92">
            <v>0</v>
          </cell>
          <cell r="D92">
            <v>0</v>
          </cell>
          <cell r="E92">
            <v>0</v>
          </cell>
          <cell r="F92">
            <v>0</v>
          </cell>
          <cell r="G92">
            <v>0</v>
          </cell>
          <cell r="H92">
            <v>0</v>
          </cell>
          <cell r="I92">
            <v>0</v>
          </cell>
          <cell r="J92">
            <v>0</v>
          </cell>
        </row>
        <row r="93">
          <cell r="A93" t="str">
            <v>2.  Materiales</v>
          </cell>
          <cell r="B93">
            <v>0</v>
          </cell>
          <cell r="C93">
            <v>0</v>
          </cell>
          <cell r="D93">
            <v>0</v>
          </cell>
          <cell r="E93">
            <v>0</v>
          </cell>
          <cell r="F93">
            <v>0</v>
          </cell>
          <cell r="G93">
            <v>0</v>
          </cell>
          <cell r="H93">
            <v>0</v>
          </cell>
          <cell r="I93">
            <v>0</v>
          </cell>
          <cell r="J93">
            <v>0</v>
          </cell>
        </row>
        <row r="94">
          <cell r="A94" t="str">
            <v>Codigo</v>
          </cell>
          <cell r="B94" t="str">
            <v>Descripción</v>
          </cell>
          <cell r="C94">
            <v>0</v>
          </cell>
          <cell r="D94" t="str">
            <v>Unidad</v>
          </cell>
          <cell r="E94" t="str">
            <v>Rendimiento</v>
          </cell>
          <cell r="F94" t="str">
            <v>Precio Unitario</v>
          </cell>
          <cell r="G94">
            <v>0</v>
          </cell>
          <cell r="H94">
            <v>0</v>
          </cell>
          <cell r="I94" t="str">
            <v>Vr Unitario</v>
          </cell>
          <cell r="J94">
            <v>0</v>
          </cell>
        </row>
        <row r="95">
          <cell r="A95" t="str">
            <v>H03</v>
          </cell>
          <cell r="B95" t="str">
            <v xml:space="preserve">CONCRETO 2.500 psi </v>
          </cell>
          <cell r="C95">
            <v>0</v>
          </cell>
          <cell r="D95" t="str">
            <v>m3</v>
          </cell>
          <cell r="E95">
            <v>1.2E-2</v>
          </cell>
          <cell r="F95">
            <v>268000</v>
          </cell>
          <cell r="G95">
            <v>0</v>
          </cell>
          <cell r="H95">
            <v>0</v>
          </cell>
          <cell r="I95">
            <v>3216</v>
          </cell>
          <cell r="J95">
            <v>0</v>
          </cell>
        </row>
        <row r="96">
          <cell r="A96" t="str">
            <v>O44</v>
          </cell>
          <cell r="B96" t="str">
            <v>TELA VERDE H:2.00 M</v>
          </cell>
          <cell r="C96">
            <v>0</v>
          </cell>
          <cell r="D96" t="str">
            <v>M</v>
          </cell>
          <cell r="E96">
            <v>1.05</v>
          </cell>
          <cell r="F96">
            <v>2600</v>
          </cell>
          <cell r="G96">
            <v>0</v>
          </cell>
          <cell r="H96">
            <v>0</v>
          </cell>
          <cell r="I96">
            <v>2730</v>
          </cell>
          <cell r="J96">
            <v>0</v>
          </cell>
        </row>
        <row r="97">
          <cell r="A97" t="str">
            <v>O15</v>
          </cell>
          <cell r="B97" t="str">
            <v>PUNTILLA CON CABEZA  VARIADA</v>
          </cell>
          <cell r="C97">
            <v>0</v>
          </cell>
          <cell r="D97" t="str">
            <v>lb</v>
          </cell>
          <cell r="E97">
            <v>0.2</v>
          </cell>
          <cell r="F97">
            <v>2500</v>
          </cell>
          <cell r="G97">
            <v>0</v>
          </cell>
          <cell r="H97">
            <v>0</v>
          </cell>
          <cell r="I97">
            <v>500</v>
          </cell>
          <cell r="J97">
            <v>0</v>
          </cell>
        </row>
        <row r="98">
          <cell r="A98" t="str">
            <v>W19</v>
          </cell>
          <cell r="B98" t="str">
            <v>VARA DE CLAVO X 3 m</v>
          </cell>
          <cell r="C98">
            <v>0</v>
          </cell>
          <cell r="D98" t="str">
            <v>und</v>
          </cell>
          <cell r="E98">
            <v>0.2</v>
          </cell>
          <cell r="F98">
            <v>4500</v>
          </cell>
          <cell r="G98">
            <v>0</v>
          </cell>
          <cell r="H98">
            <v>0</v>
          </cell>
          <cell r="I98">
            <v>900</v>
          </cell>
          <cell r="J98">
            <v>0</v>
          </cell>
        </row>
        <row r="99">
          <cell r="A99">
            <v>0</v>
          </cell>
          <cell r="B99">
            <v>0</v>
          </cell>
          <cell r="C99">
            <v>0</v>
          </cell>
          <cell r="D99">
            <v>0</v>
          </cell>
          <cell r="E99">
            <v>0</v>
          </cell>
          <cell r="F99">
            <v>0</v>
          </cell>
          <cell r="G99">
            <v>0</v>
          </cell>
          <cell r="H99">
            <v>0</v>
          </cell>
          <cell r="I99">
            <v>0</v>
          </cell>
          <cell r="J99">
            <v>0</v>
          </cell>
        </row>
        <row r="100">
          <cell r="A100">
            <v>0</v>
          </cell>
          <cell r="B100">
            <v>0</v>
          </cell>
          <cell r="C100">
            <v>0</v>
          </cell>
          <cell r="D100">
            <v>0</v>
          </cell>
          <cell r="E100">
            <v>0</v>
          </cell>
          <cell r="F100">
            <v>0</v>
          </cell>
          <cell r="G100">
            <v>0</v>
          </cell>
          <cell r="H100">
            <v>0</v>
          </cell>
          <cell r="I100">
            <v>0</v>
          </cell>
          <cell r="J100">
            <v>0</v>
          </cell>
        </row>
        <row r="101">
          <cell r="A101">
            <v>0</v>
          </cell>
          <cell r="B101">
            <v>0</v>
          </cell>
          <cell r="C101">
            <v>0</v>
          </cell>
          <cell r="D101">
            <v>0</v>
          </cell>
          <cell r="E101">
            <v>0</v>
          </cell>
          <cell r="F101">
            <v>0</v>
          </cell>
          <cell r="G101">
            <v>0</v>
          </cell>
          <cell r="H101">
            <v>0</v>
          </cell>
          <cell r="I101">
            <v>0</v>
          </cell>
          <cell r="J101">
            <v>0</v>
          </cell>
        </row>
        <row r="102">
          <cell r="A102">
            <v>0</v>
          </cell>
          <cell r="B102">
            <v>0</v>
          </cell>
          <cell r="C102">
            <v>0</v>
          </cell>
          <cell r="D102">
            <v>0</v>
          </cell>
          <cell r="E102">
            <v>0</v>
          </cell>
          <cell r="F102">
            <v>0</v>
          </cell>
          <cell r="G102">
            <v>0</v>
          </cell>
          <cell r="H102">
            <v>0</v>
          </cell>
          <cell r="I102">
            <v>0</v>
          </cell>
          <cell r="J102">
            <v>0</v>
          </cell>
        </row>
        <row r="103">
          <cell r="A103">
            <v>0</v>
          </cell>
          <cell r="B103">
            <v>0</v>
          </cell>
          <cell r="C103">
            <v>0</v>
          </cell>
          <cell r="D103">
            <v>0</v>
          </cell>
          <cell r="E103">
            <v>0</v>
          </cell>
          <cell r="F103">
            <v>0</v>
          </cell>
          <cell r="G103">
            <v>0</v>
          </cell>
          <cell r="H103">
            <v>0</v>
          </cell>
          <cell r="I103">
            <v>0</v>
          </cell>
          <cell r="J103">
            <v>0</v>
          </cell>
        </row>
        <row r="104">
          <cell r="A104">
            <v>0</v>
          </cell>
          <cell r="B104">
            <v>0</v>
          </cell>
          <cell r="C104">
            <v>0</v>
          </cell>
          <cell r="D104">
            <v>0</v>
          </cell>
          <cell r="E104">
            <v>0</v>
          </cell>
          <cell r="F104">
            <v>0</v>
          </cell>
          <cell r="G104">
            <v>0</v>
          </cell>
          <cell r="H104">
            <v>0</v>
          </cell>
          <cell r="I104">
            <v>0</v>
          </cell>
          <cell r="J104">
            <v>0</v>
          </cell>
        </row>
        <row r="105">
          <cell r="A105">
            <v>0</v>
          </cell>
          <cell r="B105">
            <v>0</v>
          </cell>
          <cell r="C105">
            <v>0</v>
          </cell>
          <cell r="D105">
            <v>0</v>
          </cell>
          <cell r="E105">
            <v>0</v>
          </cell>
          <cell r="F105">
            <v>0</v>
          </cell>
          <cell r="G105">
            <v>0</v>
          </cell>
          <cell r="H105">
            <v>0</v>
          </cell>
          <cell r="I105">
            <v>0</v>
          </cell>
          <cell r="J105">
            <v>0</v>
          </cell>
        </row>
        <row r="106">
          <cell r="A106">
            <v>0</v>
          </cell>
          <cell r="B106">
            <v>0</v>
          </cell>
          <cell r="C106">
            <v>0</v>
          </cell>
          <cell r="D106">
            <v>0</v>
          </cell>
          <cell r="E106">
            <v>0</v>
          </cell>
          <cell r="F106">
            <v>0</v>
          </cell>
          <cell r="G106">
            <v>0</v>
          </cell>
          <cell r="H106">
            <v>0</v>
          </cell>
          <cell r="I106">
            <v>0</v>
          </cell>
          <cell r="J106">
            <v>0</v>
          </cell>
        </row>
        <row r="107">
          <cell r="A107" t="str">
            <v>SUBTOTAL</v>
          </cell>
          <cell r="B107">
            <v>0</v>
          </cell>
          <cell r="C107">
            <v>0</v>
          </cell>
          <cell r="D107">
            <v>0</v>
          </cell>
          <cell r="E107">
            <v>0</v>
          </cell>
          <cell r="F107">
            <v>0</v>
          </cell>
          <cell r="G107">
            <v>0</v>
          </cell>
          <cell r="H107">
            <v>0</v>
          </cell>
          <cell r="I107">
            <v>7346</v>
          </cell>
          <cell r="J107">
            <v>0</v>
          </cell>
        </row>
        <row r="108">
          <cell r="A108">
            <v>0</v>
          </cell>
          <cell r="B108">
            <v>0</v>
          </cell>
          <cell r="C108">
            <v>0</v>
          </cell>
          <cell r="D108">
            <v>0</v>
          </cell>
          <cell r="E108">
            <v>0</v>
          </cell>
          <cell r="F108">
            <v>0</v>
          </cell>
          <cell r="G108">
            <v>0</v>
          </cell>
          <cell r="H108">
            <v>0</v>
          </cell>
          <cell r="I108">
            <v>0</v>
          </cell>
          <cell r="J108">
            <v>0</v>
          </cell>
        </row>
        <row r="109">
          <cell r="A109" t="str">
            <v>3. Transportes</v>
          </cell>
          <cell r="B109">
            <v>0</v>
          </cell>
          <cell r="C109">
            <v>0</v>
          </cell>
          <cell r="D109">
            <v>0</v>
          </cell>
          <cell r="E109">
            <v>0</v>
          </cell>
          <cell r="F109">
            <v>0</v>
          </cell>
          <cell r="G109">
            <v>0</v>
          </cell>
          <cell r="H109">
            <v>0</v>
          </cell>
          <cell r="I109">
            <v>0</v>
          </cell>
          <cell r="J109">
            <v>0</v>
          </cell>
        </row>
        <row r="110">
          <cell r="A110" t="str">
            <v>Codigo</v>
          </cell>
          <cell r="B110" t="str">
            <v xml:space="preserve">Descripcion </v>
          </cell>
          <cell r="C110" t="str">
            <v>Vol. o Peso</v>
          </cell>
          <cell r="D110" t="str">
            <v>Unidad</v>
          </cell>
          <cell r="E110" t="str">
            <v>Distancia</v>
          </cell>
          <cell r="F110">
            <v>0</v>
          </cell>
          <cell r="G110" t="str">
            <v>Tarifa</v>
          </cell>
          <cell r="H110">
            <v>0</v>
          </cell>
          <cell r="I110" t="str">
            <v>Vr. Unitario</v>
          </cell>
          <cell r="J110">
            <v>0</v>
          </cell>
        </row>
        <row r="111">
          <cell r="A111">
            <v>0</v>
          </cell>
          <cell r="B111">
            <v>0</v>
          </cell>
          <cell r="C111">
            <v>0</v>
          </cell>
          <cell r="D111">
            <v>0</v>
          </cell>
          <cell r="E111">
            <v>0</v>
          </cell>
          <cell r="F111">
            <v>0</v>
          </cell>
          <cell r="G111">
            <v>0</v>
          </cell>
          <cell r="H111">
            <v>0</v>
          </cell>
          <cell r="I111">
            <v>0</v>
          </cell>
          <cell r="J111">
            <v>0</v>
          </cell>
        </row>
        <row r="112">
          <cell r="A112" t="str">
            <v>EH-44</v>
          </cell>
          <cell r="B112" t="str">
            <v>TRANSPORTE DE MATERIALES O EQUIPO</v>
          </cell>
          <cell r="C112">
            <v>0</v>
          </cell>
          <cell r="D112" t="str">
            <v>Viaje</v>
          </cell>
          <cell r="E112">
            <v>0.03</v>
          </cell>
          <cell r="F112">
            <v>0</v>
          </cell>
          <cell r="G112">
            <v>45000</v>
          </cell>
          <cell r="H112">
            <v>0</v>
          </cell>
          <cell r="I112">
            <v>1350</v>
          </cell>
          <cell r="J112">
            <v>0</v>
          </cell>
        </row>
        <row r="113">
          <cell r="A113">
            <v>0</v>
          </cell>
          <cell r="B113">
            <v>0</v>
          </cell>
          <cell r="C113">
            <v>0</v>
          </cell>
          <cell r="D113">
            <v>0</v>
          </cell>
          <cell r="E113">
            <v>0</v>
          </cell>
          <cell r="F113">
            <v>0</v>
          </cell>
          <cell r="G113">
            <v>0</v>
          </cell>
          <cell r="H113">
            <v>0</v>
          </cell>
          <cell r="I113">
            <v>0</v>
          </cell>
          <cell r="J113">
            <v>0</v>
          </cell>
        </row>
        <row r="114">
          <cell r="A114" t="str">
            <v>SUBTOTAL</v>
          </cell>
          <cell r="B114">
            <v>0</v>
          </cell>
          <cell r="C114">
            <v>0</v>
          </cell>
          <cell r="D114">
            <v>0</v>
          </cell>
          <cell r="E114">
            <v>0</v>
          </cell>
          <cell r="F114">
            <v>0</v>
          </cell>
          <cell r="G114">
            <v>0</v>
          </cell>
          <cell r="H114">
            <v>0</v>
          </cell>
          <cell r="I114">
            <v>1350</v>
          </cell>
          <cell r="J114">
            <v>0</v>
          </cell>
        </row>
        <row r="115">
          <cell r="A115">
            <v>0</v>
          </cell>
          <cell r="B115">
            <v>0</v>
          </cell>
          <cell r="C115">
            <v>0</v>
          </cell>
          <cell r="D115">
            <v>0</v>
          </cell>
          <cell r="E115">
            <v>0</v>
          </cell>
          <cell r="F115">
            <v>0</v>
          </cell>
          <cell r="G115">
            <v>0</v>
          </cell>
          <cell r="H115">
            <v>0</v>
          </cell>
          <cell r="I115">
            <v>0</v>
          </cell>
          <cell r="J115">
            <v>0</v>
          </cell>
        </row>
        <row r="116">
          <cell r="A116" t="str">
            <v>4. Mano de Obra</v>
          </cell>
          <cell r="B116">
            <v>0</v>
          </cell>
          <cell r="C116">
            <v>0</v>
          </cell>
          <cell r="D116">
            <v>0</v>
          </cell>
          <cell r="E116">
            <v>0</v>
          </cell>
          <cell r="F116">
            <v>0</v>
          </cell>
          <cell r="G116">
            <v>0</v>
          </cell>
          <cell r="H116">
            <v>0</v>
          </cell>
          <cell r="I116">
            <v>0</v>
          </cell>
          <cell r="J116">
            <v>0</v>
          </cell>
        </row>
        <row r="117">
          <cell r="A117" t="str">
            <v>Codigo</v>
          </cell>
          <cell r="B117" t="str">
            <v>Trabajador</v>
          </cell>
          <cell r="C117" t="str">
            <v>Jornal</v>
          </cell>
          <cell r="D117" t="str">
            <v>Prestac.</v>
          </cell>
          <cell r="E117" t="str">
            <v>Jornal Total</v>
          </cell>
          <cell r="F117" t="str">
            <v>Rendimiento</v>
          </cell>
          <cell r="G117">
            <v>0</v>
          </cell>
          <cell r="H117">
            <v>0</v>
          </cell>
          <cell r="I117" t="str">
            <v>Vr. Unitario</v>
          </cell>
          <cell r="J117">
            <v>0</v>
          </cell>
        </row>
        <row r="118">
          <cell r="A118">
            <v>0</v>
          </cell>
          <cell r="B118">
            <v>0</v>
          </cell>
          <cell r="C118">
            <v>0</v>
          </cell>
          <cell r="D118">
            <v>0</v>
          </cell>
          <cell r="E118">
            <v>0</v>
          </cell>
          <cell r="F118">
            <v>0</v>
          </cell>
          <cell r="G118">
            <v>0</v>
          </cell>
          <cell r="H118">
            <v>0</v>
          </cell>
          <cell r="I118">
            <v>0</v>
          </cell>
          <cell r="J118">
            <v>0</v>
          </cell>
        </row>
        <row r="119">
          <cell r="A119" t="str">
            <v>MO-01</v>
          </cell>
          <cell r="B119" t="str">
            <v>CUADRILLA AB  ALBAÑIL (1 OFICIAL + 1 AYUDANTE)</v>
          </cell>
          <cell r="C119" t="str">
            <v>hc</v>
          </cell>
          <cell r="D119">
            <v>0.57999999999999996</v>
          </cell>
          <cell r="E119">
            <v>9350</v>
          </cell>
          <cell r="F119">
            <v>0.35</v>
          </cell>
          <cell r="G119">
            <v>0</v>
          </cell>
          <cell r="H119">
            <v>0</v>
          </cell>
          <cell r="I119">
            <v>5171</v>
          </cell>
          <cell r="J119">
            <v>0</v>
          </cell>
        </row>
        <row r="120">
          <cell r="A120">
            <v>0</v>
          </cell>
          <cell r="B120">
            <v>0</v>
          </cell>
          <cell r="C120">
            <v>0</v>
          </cell>
          <cell r="D120">
            <v>0</v>
          </cell>
          <cell r="E120">
            <v>0</v>
          </cell>
          <cell r="F120">
            <v>0</v>
          </cell>
          <cell r="G120">
            <v>0</v>
          </cell>
          <cell r="H120">
            <v>0</v>
          </cell>
          <cell r="I120">
            <v>0</v>
          </cell>
          <cell r="J120">
            <v>0</v>
          </cell>
        </row>
        <row r="121">
          <cell r="A121">
            <v>0</v>
          </cell>
          <cell r="B121">
            <v>0</v>
          </cell>
          <cell r="C121">
            <v>0</v>
          </cell>
          <cell r="D121">
            <v>0</v>
          </cell>
          <cell r="E121">
            <v>0</v>
          </cell>
          <cell r="F121">
            <v>0</v>
          </cell>
          <cell r="G121">
            <v>0</v>
          </cell>
          <cell r="H121">
            <v>0</v>
          </cell>
          <cell r="I121">
            <v>0</v>
          </cell>
          <cell r="J121">
            <v>0</v>
          </cell>
        </row>
        <row r="122">
          <cell r="A122" t="str">
            <v>SUBTOTAL</v>
          </cell>
          <cell r="B122">
            <v>0</v>
          </cell>
          <cell r="C122">
            <v>0</v>
          </cell>
          <cell r="D122">
            <v>0</v>
          </cell>
          <cell r="E122">
            <v>0</v>
          </cell>
          <cell r="F122">
            <v>0</v>
          </cell>
          <cell r="G122">
            <v>0</v>
          </cell>
          <cell r="H122">
            <v>0</v>
          </cell>
          <cell r="I122">
            <v>5171</v>
          </cell>
          <cell r="J122">
            <v>0</v>
          </cell>
        </row>
        <row r="123">
          <cell r="A123" t="str">
            <v>TOTAL COSTO DIRECTO</v>
          </cell>
          <cell r="B123">
            <v>0</v>
          </cell>
          <cell r="C123">
            <v>0</v>
          </cell>
          <cell r="D123">
            <v>0</v>
          </cell>
          <cell r="E123">
            <v>0</v>
          </cell>
          <cell r="F123">
            <v>0</v>
          </cell>
          <cell r="G123">
            <v>0</v>
          </cell>
          <cell r="H123">
            <v>0</v>
          </cell>
          <cell r="I123">
            <v>14126</v>
          </cell>
          <cell r="J123">
            <v>0</v>
          </cell>
        </row>
        <row r="124">
          <cell r="A124" t="str">
            <v>AIU CONTRACTUAL</v>
          </cell>
          <cell r="B124">
            <v>0</v>
          </cell>
          <cell r="C124">
            <v>0.25640000000000002</v>
          </cell>
          <cell r="D124">
            <v>0</v>
          </cell>
          <cell r="E124">
            <v>0</v>
          </cell>
          <cell r="F124">
            <v>0</v>
          </cell>
          <cell r="G124">
            <v>0</v>
          </cell>
          <cell r="H124" t="str">
            <v>TOTAL COSTO INDIRECTO</v>
          </cell>
          <cell r="I124">
            <v>3621.9064000000003</v>
          </cell>
          <cell r="J124">
            <v>0</v>
          </cell>
        </row>
        <row r="125">
          <cell r="A125" t="str">
            <v xml:space="preserve">VALOR TOTAL ACTIVIDAD </v>
          </cell>
          <cell r="B125">
            <v>0</v>
          </cell>
          <cell r="C125">
            <v>0</v>
          </cell>
          <cell r="D125">
            <v>0</v>
          </cell>
          <cell r="E125">
            <v>0</v>
          </cell>
          <cell r="F125">
            <v>0</v>
          </cell>
          <cell r="G125">
            <v>0</v>
          </cell>
          <cell r="H125">
            <v>0</v>
          </cell>
          <cell r="I125">
            <v>17747.9064</v>
          </cell>
          <cell r="J125">
            <v>0</v>
          </cell>
        </row>
        <row r="126">
          <cell r="A126" t="str">
            <v xml:space="preserve">VALOR RECURSOS NECESARIOS PARA LA EJECUCIÓN DE LA ACTIVIDAD </v>
          </cell>
          <cell r="B126">
            <v>0</v>
          </cell>
          <cell r="C126">
            <v>0</v>
          </cell>
          <cell r="D126">
            <v>0</v>
          </cell>
          <cell r="E126">
            <v>0</v>
          </cell>
          <cell r="F126">
            <v>0</v>
          </cell>
          <cell r="G126">
            <v>0</v>
          </cell>
          <cell r="H126">
            <v>0</v>
          </cell>
          <cell r="I126">
            <v>1639907</v>
          </cell>
          <cell r="J126">
            <v>0</v>
          </cell>
        </row>
        <row r="127">
          <cell r="A12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27">
            <v>0</v>
          </cell>
          <cell r="C127">
            <v>0</v>
          </cell>
          <cell r="D127">
            <v>0</v>
          </cell>
          <cell r="E127">
            <v>0</v>
          </cell>
          <cell r="F127">
            <v>0</v>
          </cell>
          <cell r="G127">
            <v>0</v>
          </cell>
          <cell r="H127">
            <v>0</v>
          </cell>
          <cell r="I127">
            <v>0</v>
          </cell>
          <cell r="J127">
            <v>0</v>
          </cell>
        </row>
        <row r="128">
          <cell r="A128">
            <v>0</v>
          </cell>
          <cell r="B128">
            <v>0</v>
          </cell>
          <cell r="C128">
            <v>0</v>
          </cell>
          <cell r="D128">
            <v>0</v>
          </cell>
          <cell r="E128">
            <v>0</v>
          </cell>
          <cell r="F128">
            <v>0</v>
          </cell>
          <cell r="G128">
            <v>0</v>
          </cell>
          <cell r="H128">
            <v>0</v>
          </cell>
          <cell r="I128">
            <v>0</v>
          </cell>
          <cell r="J128">
            <v>0</v>
          </cell>
        </row>
        <row r="129">
          <cell r="A129">
            <v>0</v>
          </cell>
          <cell r="B129">
            <v>0</v>
          </cell>
          <cell r="C129">
            <v>0</v>
          </cell>
          <cell r="D129">
            <v>0</v>
          </cell>
          <cell r="E129">
            <v>0</v>
          </cell>
          <cell r="F129">
            <v>0</v>
          </cell>
          <cell r="G129">
            <v>0</v>
          </cell>
          <cell r="H129">
            <v>0</v>
          </cell>
          <cell r="I129">
            <v>0</v>
          </cell>
          <cell r="J129">
            <v>0</v>
          </cell>
        </row>
        <row r="130">
          <cell r="A130">
            <v>0</v>
          </cell>
          <cell r="B130">
            <v>0</v>
          </cell>
          <cell r="C130">
            <v>0</v>
          </cell>
          <cell r="D130">
            <v>0</v>
          </cell>
          <cell r="E130">
            <v>0</v>
          </cell>
          <cell r="F130">
            <v>0</v>
          </cell>
          <cell r="G130">
            <v>0</v>
          </cell>
          <cell r="H130">
            <v>0</v>
          </cell>
          <cell r="I130">
            <v>0</v>
          </cell>
          <cell r="J130">
            <v>0</v>
          </cell>
        </row>
        <row r="131">
          <cell r="A131">
            <v>0</v>
          </cell>
          <cell r="B131">
            <v>0</v>
          </cell>
          <cell r="C131">
            <v>0</v>
          </cell>
          <cell r="D131">
            <v>0</v>
          </cell>
          <cell r="E131">
            <v>0</v>
          </cell>
          <cell r="F131">
            <v>0</v>
          </cell>
          <cell r="G131">
            <v>0</v>
          </cell>
          <cell r="H131">
            <v>0</v>
          </cell>
          <cell r="I131">
            <v>0</v>
          </cell>
          <cell r="J131">
            <v>0</v>
          </cell>
        </row>
        <row r="132">
          <cell r="A132">
            <v>0</v>
          </cell>
          <cell r="B132">
            <v>0</v>
          </cell>
          <cell r="C132">
            <v>0</v>
          </cell>
          <cell r="D132">
            <v>0</v>
          </cell>
          <cell r="E132">
            <v>0</v>
          </cell>
          <cell r="F132">
            <v>0</v>
          </cell>
          <cell r="G132">
            <v>0</v>
          </cell>
          <cell r="H132">
            <v>0</v>
          </cell>
          <cell r="I132">
            <v>0</v>
          </cell>
          <cell r="J132">
            <v>0</v>
          </cell>
        </row>
        <row r="133">
          <cell r="A133">
            <v>0</v>
          </cell>
          <cell r="C133">
            <v>0</v>
          </cell>
        </row>
        <row r="134">
          <cell r="A134" t="str">
            <v>C. OBSERVACIONES INTERVENTORIA (Campo de obligatorio diligenciamiento)</v>
          </cell>
          <cell r="B134">
            <v>0</v>
          </cell>
          <cell r="C134">
            <v>0</v>
          </cell>
          <cell r="D134">
            <v>0</v>
          </cell>
          <cell r="E134">
            <v>0</v>
          </cell>
          <cell r="F134">
            <v>0</v>
          </cell>
          <cell r="G134">
            <v>0</v>
          </cell>
          <cell r="H134">
            <v>0</v>
          </cell>
          <cell r="I134">
            <v>0</v>
          </cell>
          <cell r="J134">
            <v>0</v>
          </cell>
        </row>
        <row r="135">
          <cell r="A135">
            <v>0</v>
          </cell>
          <cell r="B135">
            <v>0</v>
          </cell>
          <cell r="C135">
            <v>0</v>
          </cell>
          <cell r="D135">
            <v>0</v>
          </cell>
          <cell r="E135">
            <v>0</v>
          </cell>
          <cell r="F135">
            <v>0</v>
          </cell>
          <cell r="G135">
            <v>0</v>
          </cell>
          <cell r="H135">
            <v>0</v>
          </cell>
          <cell r="I135">
            <v>0</v>
          </cell>
          <cell r="J135">
            <v>0</v>
          </cell>
        </row>
        <row r="136">
          <cell r="A136">
            <v>0</v>
          </cell>
          <cell r="B136">
            <v>0</v>
          </cell>
          <cell r="C136">
            <v>0</v>
          </cell>
          <cell r="D136">
            <v>0</v>
          </cell>
          <cell r="E136">
            <v>0</v>
          </cell>
          <cell r="F136">
            <v>0</v>
          </cell>
          <cell r="G136">
            <v>0</v>
          </cell>
          <cell r="H136">
            <v>0</v>
          </cell>
          <cell r="I136">
            <v>0</v>
          </cell>
          <cell r="J136">
            <v>0</v>
          </cell>
        </row>
        <row r="137">
          <cell r="A137">
            <v>0</v>
          </cell>
          <cell r="B137">
            <v>0</v>
          </cell>
          <cell r="C137">
            <v>0</v>
          </cell>
          <cell r="D137">
            <v>0</v>
          </cell>
          <cell r="E137">
            <v>0</v>
          </cell>
          <cell r="F137">
            <v>0</v>
          </cell>
          <cell r="G137">
            <v>0</v>
          </cell>
          <cell r="H137">
            <v>0</v>
          </cell>
          <cell r="I137">
            <v>0</v>
          </cell>
          <cell r="J137">
            <v>0</v>
          </cell>
        </row>
        <row r="138">
          <cell r="A138">
            <v>0</v>
          </cell>
          <cell r="B138">
            <v>0</v>
          </cell>
          <cell r="C138">
            <v>0</v>
          </cell>
          <cell r="D138">
            <v>0</v>
          </cell>
          <cell r="E138">
            <v>0</v>
          </cell>
          <cell r="F138">
            <v>0</v>
          </cell>
          <cell r="G138">
            <v>0</v>
          </cell>
          <cell r="H138">
            <v>0</v>
          </cell>
          <cell r="I138">
            <v>0</v>
          </cell>
          <cell r="J138">
            <v>0</v>
          </cell>
        </row>
        <row r="139">
          <cell r="A139">
            <v>0</v>
          </cell>
          <cell r="B139">
            <v>0</v>
          </cell>
          <cell r="C139">
            <v>0</v>
          </cell>
          <cell r="D139">
            <v>0</v>
          </cell>
          <cell r="E139">
            <v>0</v>
          </cell>
          <cell r="F139">
            <v>0</v>
          </cell>
          <cell r="G139">
            <v>0</v>
          </cell>
          <cell r="H139">
            <v>0</v>
          </cell>
          <cell r="I139">
            <v>0</v>
          </cell>
          <cell r="J139">
            <v>0</v>
          </cell>
        </row>
        <row r="140">
          <cell r="A140">
            <v>0</v>
          </cell>
          <cell r="B140">
            <v>0</v>
          </cell>
          <cell r="C140">
            <v>0</v>
          </cell>
          <cell r="D140">
            <v>0</v>
          </cell>
          <cell r="E140">
            <v>0</v>
          </cell>
          <cell r="F140">
            <v>0</v>
          </cell>
          <cell r="G140">
            <v>0</v>
          </cell>
          <cell r="I140">
            <v>0</v>
          </cell>
        </row>
        <row r="141">
          <cell r="A141">
            <v>0</v>
          </cell>
          <cell r="B141">
            <v>0</v>
          </cell>
          <cell r="C141">
            <v>0</v>
          </cell>
          <cell r="D141">
            <v>0</v>
          </cell>
          <cell r="E141">
            <v>0</v>
          </cell>
          <cell r="F141">
            <v>0</v>
          </cell>
          <cell r="G141">
            <v>0</v>
          </cell>
          <cell r="H141">
            <v>0</v>
          </cell>
          <cell r="J141">
            <v>0</v>
          </cell>
        </row>
        <row r="142">
          <cell r="A142">
            <v>0</v>
          </cell>
          <cell r="B142">
            <v>0</v>
          </cell>
          <cell r="C142">
            <v>0</v>
          </cell>
          <cell r="D142">
            <v>0</v>
          </cell>
          <cell r="E142">
            <v>0</v>
          </cell>
          <cell r="F142">
            <v>0</v>
          </cell>
          <cell r="G142">
            <v>0</v>
          </cell>
          <cell r="H142">
            <v>0</v>
          </cell>
          <cell r="J142" t="str">
            <v>Original  - FONADE</v>
          </cell>
        </row>
        <row r="143">
          <cell r="A143">
            <v>0</v>
          </cell>
          <cell r="B143">
            <v>0</v>
          </cell>
          <cell r="C143">
            <v>0</v>
          </cell>
          <cell r="D143">
            <v>0</v>
          </cell>
          <cell r="E143">
            <v>0</v>
          </cell>
          <cell r="F143">
            <v>0</v>
          </cell>
          <cell r="G143">
            <v>0</v>
          </cell>
          <cell r="H143">
            <v>0</v>
          </cell>
          <cell r="I143">
            <v>0</v>
          </cell>
          <cell r="J143" t="str">
            <v>Copias: Contratista, Interventor</v>
          </cell>
        </row>
        <row r="144">
          <cell r="A144">
            <v>0</v>
          </cell>
          <cell r="B144">
            <v>0</v>
          </cell>
          <cell r="E144">
            <v>0</v>
          </cell>
          <cell r="F144">
            <v>0</v>
          </cell>
          <cell r="G144">
            <v>0</v>
          </cell>
          <cell r="H144">
            <v>0</v>
          </cell>
          <cell r="I144">
            <v>0</v>
          </cell>
        </row>
        <row r="145">
          <cell r="A145" t="str">
            <v>Item</v>
          </cell>
          <cell r="B145" t="str">
            <v>Descripción</v>
          </cell>
          <cell r="C145">
            <v>0</v>
          </cell>
          <cell r="D145">
            <v>0</v>
          </cell>
          <cell r="E145">
            <v>0</v>
          </cell>
          <cell r="F145">
            <v>0</v>
          </cell>
          <cell r="G145" t="str">
            <v>Unidad</v>
          </cell>
          <cell r="H145">
            <v>0</v>
          </cell>
          <cell r="I145" t="str">
            <v>Cantidad</v>
          </cell>
          <cell r="J145">
            <v>0</v>
          </cell>
        </row>
        <row r="146">
          <cell r="A146" t="str">
            <v>01.01.03</v>
          </cell>
          <cell r="B146" t="str">
            <v xml:space="preserve">Localización y replanteo Topográfico por metro cuadrado de área construida (Área con ejecución de obra civil cubierta) </v>
          </cell>
          <cell r="C146">
            <v>0</v>
          </cell>
          <cell r="D146">
            <v>0</v>
          </cell>
          <cell r="E146">
            <v>0</v>
          </cell>
          <cell r="F146">
            <v>0</v>
          </cell>
          <cell r="G146" t="str">
            <v>M²</v>
          </cell>
          <cell r="H146">
            <v>0</v>
          </cell>
          <cell r="I146">
            <v>132.94999999999999</v>
          </cell>
          <cell r="J146">
            <v>0</v>
          </cell>
          <cell r="K146">
            <v>1940</v>
          </cell>
        </row>
        <row r="147">
          <cell r="A147">
            <v>0</v>
          </cell>
          <cell r="B147">
            <v>0</v>
          </cell>
          <cell r="C147">
            <v>0</v>
          </cell>
          <cell r="D147">
            <v>0</v>
          </cell>
          <cell r="E147">
            <v>0</v>
          </cell>
          <cell r="F147">
            <v>0</v>
          </cell>
          <cell r="G147">
            <v>0</v>
          </cell>
          <cell r="H147">
            <v>0</v>
          </cell>
          <cell r="I147">
            <v>0</v>
          </cell>
          <cell r="J147">
            <v>0</v>
          </cell>
        </row>
        <row r="148">
          <cell r="A148" t="str">
            <v>1.  Equipo</v>
          </cell>
          <cell r="B148">
            <v>0</v>
          </cell>
          <cell r="C148">
            <v>0</v>
          </cell>
          <cell r="D148">
            <v>0</v>
          </cell>
          <cell r="E148">
            <v>0</v>
          </cell>
          <cell r="F148">
            <v>0</v>
          </cell>
          <cell r="G148">
            <v>0</v>
          </cell>
          <cell r="H148">
            <v>0</v>
          </cell>
          <cell r="I148">
            <v>0</v>
          </cell>
          <cell r="J148">
            <v>0</v>
          </cell>
        </row>
        <row r="149">
          <cell r="A149" t="str">
            <v>Codigo</v>
          </cell>
          <cell r="B149" t="str">
            <v>Descripción</v>
          </cell>
          <cell r="C149" t="str">
            <v>Marca</v>
          </cell>
          <cell r="D149" t="str">
            <v>Unidad</v>
          </cell>
          <cell r="E149" t="str">
            <v>Tarifa</v>
          </cell>
          <cell r="F149">
            <v>0</v>
          </cell>
          <cell r="G149" t="str">
            <v>Rendimiento</v>
          </cell>
          <cell r="H149">
            <v>0</v>
          </cell>
          <cell r="I149" t="str">
            <v>Vr. Unitario</v>
          </cell>
          <cell r="J149">
            <v>0</v>
          </cell>
        </row>
        <row r="150">
          <cell r="A150" t="str">
            <v>EH-33</v>
          </cell>
          <cell r="B150" t="str">
            <v xml:space="preserve">HERRAMIENTA MENOR 5 %  DE LA MANO OBRA </v>
          </cell>
          <cell r="C150">
            <v>0</v>
          </cell>
          <cell r="D150" t="str">
            <v xml:space="preserve">Global </v>
          </cell>
          <cell r="E150">
            <v>74</v>
          </cell>
          <cell r="F150">
            <v>0</v>
          </cell>
          <cell r="G150">
            <v>1</v>
          </cell>
          <cell r="H150">
            <v>0</v>
          </cell>
          <cell r="I150">
            <v>74</v>
          </cell>
          <cell r="J150">
            <v>0</v>
          </cell>
        </row>
        <row r="151">
          <cell r="A151">
            <v>0</v>
          </cell>
          <cell r="B151">
            <v>0</v>
          </cell>
          <cell r="C151">
            <v>0</v>
          </cell>
          <cell r="D151">
            <v>0</v>
          </cell>
          <cell r="E151">
            <v>0</v>
          </cell>
          <cell r="F151">
            <v>0</v>
          </cell>
          <cell r="G151">
            <v>0</v>
          </cell>
          <cell r="H151">
            <v>0</v>
          </cell>
          <cell r="I151">
            <v>0</v>
          </cell>
          <cell r="J151">
            <v>0</v>
          </cell>
        </row>
        <row r="152">
          <cell r="A152">
            <v>0</v>
          </cell>
          <cell r="B152">
            <v>0</v>
          </cell>
          <cell r="C152">
            <v>0</v>
          </cell>
          <cell r="D152">
            <v>0</v>
          </cell>
          <cell r="E152">
            <v>0</v>
          </cell>
          <cell r="F152">
            <v>0</v>
          </cell>
          <cell r="G152">
            <v>0</v>
          </cell>
          <cell r="H152">
            <v>0</v>
          </cell>
          <cell r="I152">
            <v>0</v>
          </cell>
          <cell r="J152">
            <v>0</v>
          </cell>
        </row>
        <row r="153">
          <cell r="A153" t="str">
            <v>SUBTOTAL</v>
          </cell>
          <cell r="B153">
            <v>0</v>
          </cell>
          <cell r="C153">
            <v>0</v>
          </cell>
          <cell r="D153">
            <v>0</v>
          </cell>
          <cell r="E153">
            <v>0</v>
          </cell>
          <cell r="F153">
            <v>0</v>
          </cell>
          <cell r="G153">
            <v>0</v>
          </cell>
          <cell r="H153">
            <v>0</v>
          </cell>
          <cell r="I153">
            <v>74</v>
          </cell>
          <cell r="J153">
            <v>0</v>
          </cell>
        </row>
        <row r="154">
          <cell r="A154">
            <v>0</v>
          </cell>
          <cell r="B154">
            <v>0</v>
          </cell>
          <cell r="C154">
            <v>0</v>
          </cell>
          <cell r="D154">
            <v>0</v>
          </cell>
          <cell r="E154">
            <v>0</v>
          </cell>
          <cell r="F154">
            <v>0</v>
          </cell>
          <cell r="G154">
            <v>0</v>
          </cell>
          <cell r="H154">
            <v>0</v>
          </cell>
          <cell r="I154">
            <v>0</v>
          </cell>
          <cell r="J154">
            <v>0</v>
          </cell>
        </row>
        <row r="155">
          <cell r="A155" t="str">
            <v>2.  Materiales</v>
          </cell>
          <cell r="B155">
            <v>0</v>
          </cell>
          <cell r="C155">
            <v>0</v>
          </cell>
          <cell r="D155">
            <v>0</v>
          </cell>
          <cell r="E155">
            <v>0</v>
          </cell>
          <cell r="F155">
            <v>0</v>
          </cell>
          <cell r="G155">
            <v>0</v>
          </cell>
          <cell r="H155">
            <v>0</v>
          </cell>
          <cell r="I155">
            <v>0</v>
          </cell>
          <cell r="J155">
            <v>0</v>
          </cell>
        </row>
        <row r="156">
          <cell r="A156" t="str">
            <v>Codigo</v>
          </cell>
          <cell r="B156" t="str">
            <v>Descripción</v>
          </cell>
          <cell r="C156">
            <v>0</v>
          </cell>
          <cell r="D156" t="str">
            <v>Unidad</v>
          </cell>
          <cell r="E156" t="str">
            <v>Rendimiento</v>
          </cell>
          <cell r="F156" t="str">
            <v>Precio Unitario</v>
          </cell>
          <cell r="G156">
            <v>0</v>
          </cell>
          <cell r="H156">
            <v>0</v>
          </cell>
          <cell r="I156" t="str">
            <v>Vr Unitario</v>
          </cell>
          <cell r="J156">
            <v>0</v>
          </cell>
        </row>
        <row r="157">
          <cell r="A157" t="str">
            <v>W02</v>
          </cell>
          <cell r="B157" t="str">
            <v>LISTON 2 x 4</v>
          </cell>
          <cell r="C157">
            <v>0</v>
          </cell>
          <cell r="D157" t="str">
            <v>ml</v>
          </cell>
          <cell r="E157">
            <v>0.1</v>
          </cell>
          <cell r="F157">
            <v>2320</v>
          </cell>
          <cell r="G157">
            <v>0</v>
          </cell>
          <cell r="H157">
            <v>0</v>
          </cell>
          <cell r="I157">
            <v>232</v>
          </cell>
          <cell r="J157">
            <v>0</v>
          </cell>
        </row>
        <row r="158">
          <cell r="A158" t="str">
            <v>X04</v>
          </cell>
          <cell r="B158" t="str">
            <v>ESMALTE SINTETICO Pintulux - Tipo Pintuco Ref. según color diseño o similar</v>
          </cell>
          <cell r="C158">
            <v>0</v>
          </cell>
          <cell r="D158" t="str">
            <v>gl</v>
          </cell>
          <cell r="E158">
            <v>2E-3</v>
          </cell>
          <cell r="F158">
            <v>61900</v>
          </cell>
          <cell r="G158">
            <v>0</v>
          </cell>
          <cell r="H158">
            <v>0</v>
          </cell>
          <cell r="I158">
            <v>124</v>
          </cell>
          <cell r="J158">
            <v>0</v>
          </cell>
        </row>
        <row r="159">
          <cell r="A159" t="str">
            <v>O15</v>
          </cell>
          <cell r="B159" t="str">
            <v>PUNTILLA CON CABEZA  VARIADA</v>
          </cell>
          <cell r="C159">
            <v>0</v>
          </cell>
          <cell r="D159" t="str">
            <v>lb</v>
          </cell>
          <cell r="E159">
            <v>0.01</v>
          </cell>
          <cell r="F159">
            <v>2500</v>
          </cell>
          <cell r="G159">
            <v>0</v>
          </cell>
          <cell r="H159">
            <v>0</v>
          </cell>
          <cell r="I159">
            <v>25</v>
          </cell>
          <cell r="J159">
            <v>0</v>
          </cell>
        </row>
        <row r="160">
          <cell r="A160">
            <v>0</v>
          </cell>
          <cell r="B160">
            <v>0</v>
          </cell>
          <cell r="C160">
            <v>0</v>
          </cell>
          <cell r="D160">
            <v>0</v>
          </cell>
          <cell r="E160">
            <v>0</v>
          </cell>
          <cell r="F160">
            <v>0</v>
          </cell>
          <cell r="G160">
            <v>0</v>
          </cell>
          <cell r="H160">
            <v>0</v>
          </cell>
          <cell r="I160">
            <v>0</v>
          </cell>
          <cell r="J160">
            <v>0</v>
          </cell>
        </row>
        <row r="161">
          <cell r="A161">
            <v>0</v>
          </cell>
          <cell r="B161">
            <v>0</v>
          </cell>
          <cell r="C161">
            <v>0</v>
          </cell>
          <cell r="D161">
            <v>0</v>
          </cell>
          <cell r="E161">
            <v>0</v>
          </cell>
          <cell r="F161">
            <v>0</v>
          </cell>
          <cell r="G161">
            <v>0</v>
          </cell>
          <cell r="H161">
            <v>0</v>
          </cell>
          <cell r="I161">
            <v>0</v>
          </cell>
          <cell r="J161">
            <v>0</v>
          </cell>
        </row>
        <row r="162">
          <cell r="A162">
            <v>0</v>
          </cell>
          <cell r="B162">
            <v>0</v>
          </cell>
          <cell r="C162">
            <v>0</v>
          </cell>
          <cell r="D162">
            <v>0</v>
          </cell>
          <cell r="E162">
            <v>0</v>
          </cell>
          <cell r="F162">
            <v>0</v>
          </cell>
          <cell r="G162">
            <v>0</v>
          </cell>
          <cell r="H162">
            <v>0</v>
          </cell>
          <cell r="I162">
            <v>0</v>
          </cell>
          <cell r="J162">
            <v>0</v>
          </cell>
        </row>
        <row r="163">
          <cell r="A163">
            <v>0</v>
          </cell>
          <cell r="B163">
            <v>0</v>
          </cell>
          <cell r="C163">
            <v>0</v>
          </cell>
          <cell r="D163">
            <v>0</v>
          </cell>
          <cell r="E163">
            <v>0</v>
          </cell>
          <cell r="F163">
            <v>0</v>
          </cell>
          <cell r="G163">
            <v>0</v>
          </cell>
          <cell r="H163">
            <v>0</v>
          </cell>
          <cell r="I163">
            <v>0</v>
          </cell>
          <cell r="J163">
            <v>0</v>
          </cell>
        </row>
        <row r="164">
          <cell r="A164">
            <v>0</v>
          </cell>
          <cell r="B164">
            <v>0</v>
          </cell>
          <cell r="C164">
            <v>0</v>
          </cell>
          <cell r="D164">
            <v>0</v>
          </cell>
          <cell r="E164">
            <v>0</v>
          </cell>
          <cell r="F164">
            <v>0</v>
          </cell>
          <cell r="G164">
            <v>0</v>
          </cell>
          <cell r="H164">
            <v>0</v>
          </cell>
          <cell r="I164">
            <v>0</v>
          </cell>
          <cell r="J164">
            <v>0</v>
          </cell>
        </row>
        <row r="165">
          <cell r="A165">
            <v>0</v>
          </cell>
          <cell r="B165">
            <v>0</v>
          </cell>
          <cell r="C165">
            <v>0</v>
          </cell>
          <cell r="D165">
            <v>0</v>
          </cell>
          <cell r="E165">
            <v>0</v>
          </cell>
          <cell r="F165">
            <v>0</v>
          </cell>
          <cell r="G165">
            <v>0</v>
          </cell>
          <cell r="H165">
            <v>0</v>
          </cell>
          <cell r="I165">
            <v>0</v>
          </cell>
          <cell r="J165">
            <v>0</v>
          </cell>
        </row>
        <row r="166">
          <cell r="A166">
            <v>0</v>
          </cell>
          <cell r="B166">
            <v>0</v>
          </cell>
          <cell r="C166">
            <v>0</v>
          </cell>
          <cell r="D166">
            <v>0</v>
          </cell>
          <cell r="E166">
            <v>0</v>
          </cell>
          <cell r="F166">
            <v>0</v>
          </cell>
          <cell r="G166">
            <v>0</v>
          </cell>
          <cell r="H166">
            <v>0</v>
          </cell>
          <cell r="I166">
            <v>0</v>
          </cell>
          <cell r="J166">
            <v>0</v>
          </cell>
        </row>
        <row r="167">
          <cell r="A167">
            <v>0</v>
          </cell>
          <cell r="B167">
            <v>0</v>
          </cell>
          <cell r="C167">
            <v>0</v>
          </cell>
          <cell r="D167">
            <v>0</v>
          </cell>
          <cell r="E167">
            <v>0</v>
          </cell>
          <cell r="F167">
            <v>0</v>
          </cell>
          <cell r="G167">
            <v>0</v>
          </cell>
          <cell r="H167">
            <v>0</v>
          </cell>
          <cell r="I167">
            <v>0</v>
          </cell>
          <cell r="J167">
            <v>0</v>
          </cell>
        </row>
        <row r="168">
          <cell r="A168">
            <v>0</v>
          </cell>
          <cell r="B168">
            <v>0</v>
          </cell>
          <cell r="C168">
            <v>0</v>
          </cell>
          <cell r="D168">
            <v>0</v>
          </cell>
          <cell r="E168">
            <v>0</v>
          </cell>
          <cell r="F168">
            <v>0</v>
          </cell>
          <cell r="G168">
            <v>0</v>
          </cell>
          <cell r="H168">
            <v>0</v>
          </cell>
          <cell r="I168">
            <v>0</v>
          </cell>
          <cell r="J168">
            <v>0</v>
          </cell>
        </row>
        <row r="169">
          <cell r="A169" t="str">
            <v>SUBTOTAL</v>
          </cell>
          <cell r="B169">
            <v>0</v>
          </cell>
          <cell r="C169">
            <v>0</v>
          </cell>
          <cell r="D169">
            <v>0</v>
          </cell>
          <cell r="E169">
            <v>0</v>
          </cell>
          <cell r="F169">
            <v>0</v>
          </cell>
          <cell r="G169">
            <v>0</v>
          </cell>
          <cell r="H169">
            <v>0</v>
          </cell>
          <cell r="I169">
            <v>381</v>
          </cell>
          <cell r="J169">
            <v>0</v>
          </cell>
        </row>
        <row r="170">
          <cell r="A170">
            <v>0</v>
          </cell>
          <cell r="B170">
            <v>0</v>
          </cell>
          <cell r="C170">
            <v>0</v>
          </cell>
          <cell r="D170">
            <v>0</v>
          </cell>
          <cell r="E170">
            <v>0</v>
          </cell>
          <cell r="F170">
            <v>0</v>
          </cell>
          <cell r="G170">
            <v>0</v>
          </cell>
          <cell r="H170">
            <v>0</v>
          </cell>
          <cell r="I170">
            <v>0</v>
          </cell>
          <cell r="J170">
            <v>0</v>
          </cell>
        </row>
        <row r="171">
          <cell r="A171" t="str">
            <v>3. Transportes</v>
          </cell>
          <cell r="B171">
            <v>0</v>
          </cell>
          <cell r="C171">
            <v>0</v>
          </cell>
          <cell r="D171">
            <v>0</v>
          </cell>
          <cell r="E171">
            <v>0</v>
          </cell>
          <cell r="F171">
            <v>0</v>
          </cell>
          <cell r="G171">
            <v>0</v>
          </cell>
          <cell r="H171">
            <v>0</v>
          </cell>
          <cell r="I171">
            <v>0</v>
          </cell>
          <cell r="J171">
            <v>0</v>
          </cell>
        </row>
        <row r="172">
          <cell r="A172" t="str">
            <v>Codigo</v>
          </cell>
          <cell r="B172" t="str">
            <v xml:space="preserve">Descripcion </v>
          </cell>
          <cell r="C172" t="str">
            <v>Vol. o Peso</v>
          </cell>
          <cell r="D172" t="str">
            <v>Unidad</v>
          </cell>
          <cell r="E172" t="str">
            <v>Distancia</v>
          </cell>
          <cell r="F172">
            <v>0</v>
          </cell>
          <cell r="G172" t="str">
            <v>Tarifa</v>
          </cell>
          <cell r="H172">
            <v>0</v>
          </cell>
          <cell r="I172" t="str">
            <v>Vr. Unitario</v>
          </cell>
          <cell r="J172">
            <v>0</v>
          </cell>
        </row>
        <row r="173">
          <cell r="A173">
            <v>0</v>
          </cell>
          <cell r="B173">
            <v>0</v>
          </cell>
          <cell r="C173">
            <v>0</v>
          </cell>
          <cell r="D173">
            <v>0</v>
          </cell>
          <cell r="E173">
            <v>0</v>
          </cell>
          <cell r="F173">
            <v>0</v>
          </cell>
          <cell r="G173">
            <v>0</v>
          </cell>
          <cell r="H173">
            <v>0</v>
          </cell>
          <cell r="I173">
            <v>0</v>
          </cell>
          <cell r="J173">
            <v>0</v>
          </cell>
        </row>
        <row r="174">
          <cell r="A174">
            <v>0</v>
          </cell>
          <cell r="B174">
            <v>0</v>
          </cell>
          <cell r="C174">
            <v>0</v>
          </cell>
          <cell r="D174">
            <v>0</v>
          </cell>
          <cell r="E174">
            <v>0</v>
          </cell>
          <cell r="F174">
            <v>0</v>
          </cell>
          <cell r="G174">
            <v>0</v>
          </cell>
          <cell r="H174">
            <v>0</v>
          </cell>
          <cell r="I174">
            <v>0</v>
          </cell>
          <cell r="J174">
            <v>0</v>
          </cell>
        </row>
        <row r="175">
          <cell r="A175">
            <v>0</v>
          </cell>
          <cell r="B175">
            <v>0</v>
          </cell>
          <cell r="C175">
            <v>0</v>
          </cell>
          <cell r="D175">
            <v>0</v>
          </cell>
          <cell r="E175">
            <v>0</v>
          </cell>
          <cell r="F175">
            <v>0</v>
          </cell>
          <cell r="G175">
            <v>0</v>
          </cell>
          <cell r="H175">
            <v>0</v>
          </cell>
          <cell r="I175">
            <v>0</v>
          </cell>
          <cell r="J175">
            <v>0</v>
          </cell>
        </row>
        <row r="176">
          <cell r="A176" t="str">
            <v>SUBTOTAL</v>
          </cell>
          <cell r="B176">
            <v>0</v>
          </cell>
          <cell r="C176">
            <v>0</v>
          </cell>
          <cell r="D176">
            <v>0</v>
          </cell>
          <cell r="E176">
            <v>0</v>
          </cell>
          <cell r="F176">
            <v>0</v>
          </cell>
          <cell r="G176">
            <v>0</v>
          </cell>
          <cell r="H176">
            <v>0</v>
          </cell>
          <cell r="I176">
            <v>0</v>
          </cell>
          <cell r="J176">
            <v>0</v>
          </cell>
        </row>
        <row r="177">
          <cell r="A177">
            <v>0</v>
          </cell>
          <cell r="B177">
            <v>0</v>
          </cell>
          <cell r="C177">
            <v>0</v>
          </cell>
          <cell r="D177">
            <v>0</v>
          </cell>
          <cell r="E177">
            <v>0</v>
          </cell>
          <cell r="F177">
            <v>0</v>
          </cell>
          <cell r="G177">
            <v>0</v>
          </cell>
          <cell r="H177">
            <v>0</v>
          </cell>
          <cell r="I177">
            <v>0</v>
          </cell>
          <cell r="J177">
            <v>0</v>
          </cell>
        </row>
        <row r="178">
          <cell r="A178" t="str">
            <v>4. Mano de Obra</v>
          </cell>
          <cell r="B178">
            <v>0</v>
          </cell>
          <cell r="C178">
            <v>0</v>
          </cell>
          <cell r="D178">
            <v>0</v>
          </cell>
          <cell r="E178">
            <v>0</v>
          </cell>
          <cell r="F178">
            <v>0</v>
          </cell>
          <cell r="G178">
            <v>0</v>
          </cell>
          <cell r="H178">
            <v>0</v>
          </cell>
          <cell r="I178">
            <v>0</v>
          </cell>
          <cell r="J178">
            <v>0</v>
          </cell>
        </row>
        <row r="179">
          <cell r="A179" t="str">
            <v>Codigo</v>
          </cell>
          <cell r="B179" t="str">
            <v>Trabajador</v>
          </cell>
          <cell r="C179" t="str">
            <v>Jornal</v>
          </cell>
          <cell r="D179" t="str">
            <v>Prestac.</v>
          </cell>
          <cell r="E179" t="str">
            <v>Jornal Total</v>
          </cell>
          <cell r="F179" t="str">
            <v>Rendimiento</v>
          </cell>
          <cell r="G179">
            <v>0</v>
          </cell>
          <cell r="H179">
            <v>0</v>
          </cell>
          <cell r="I179" t="str">
            <v>Vr. Unitario</v>
          </cell>
          <cell r="J179">
            <v>0</v>
          </cell>
        </row>
        <row r="180">
          <cell r="A180">
            <v>0</v>
          </cell>
          <cell r="B180">
            <v>0</v>
          </cell>
          <cell r="C180">
            <v>0</v>
          </cell>
          <cell r="D180">
            <v>0</v>
          </cell>
          <cell r="E180">
            <v>0</v>
          </cell>
          <cell r="F180">
            <v>0</v>
          </cell>
          <cell r="G180">
            <v>0</v>
          </cell>
          <cell r="H180">
            <v>0</v>
          </cell>
          <cell r="I180">
            <v>0</v>
          </cell>
          <cell r="J180">
            <v>0</v>
          </cell>
        </row>
        <row r="181">
          <cell r="A181" t="str">
            <v>MO-09</v>
          </cell>
          <cell r="B181" t="str">
            <v>COMISION TOPÓGRAFICA ( 1 TOPOG+2 CANEROS)</v>
          </cell>
          <cell r="C181" t="str">
            <v>Dia</v>
          </cell>
          <cell r="D181">
            <v>0.57999999999999996</v>
          </cell>
          <cell r="E181">
            <v>235000</v>
          </cell>
          <cell r="F181">
            <v>4.0000000000000001E-3</v>
          </cell>
          <cell r="G181">
            <v>0</v>
          </cell>
          <cell r="H181">
            <v>0</v>
          </cell>
          <cell r="I181">
            <v>1485</v>
          </cell>
          <cell r="J181">
            <v>0</v>
          </cell>
        </row>
        <row r="182">
          <cell r="A182">
            <v>0</v>
          </cell>
          <cell r="B182">
            <v>0</v>
          </cell>
          <cell r="C182">
            <v>0</v>
          </cell>
          <cell r="D182">
            <v>0</v>
          </cell>
          <cell r="E182">
            <v>0</v>
          </cell>
          <cell r="F182">
            <v>0</v>
          </cell>
          <cell r="G182">
            <v>0</v>
          </cell>
          <cell r="H182">
            <v>0</v>
          </cell>
          <cell r="I182">
            <v>0</v>
          </cell>
          <cell r="J182">
            <v>0</v>
          </cell>
        </row>
        <row r="183">
          <cell r="A183">
            <v>0</v>
          </cell>
          <cell r="B183">
            <v>0</v>
          </cell>
          <cell r="C183">
            <v>0</v>
          </cell>
          <cell r="D183">
            <v>0</v>
          </cell>
          <cell r="E183">
            <v>0</v>
          </cell>
          <cell r="F183">
            <v>0</v>
          </cell>
          <cell r="G183">
            <v>0</v>
          </cell>
          <cell r="H183">
            <v>0</v>
          </cell>
          <cell r="I183">
            <v>0</v>
          </cell>
          <cell r="J183">
            <v>0</v>
          </cell>
        </row>
        <row r="184">
          <cell r="A184" t="str">
            <v>SUBTOTAL</v>
          </cell>
          <cell r="B184">
            <v>0</v>
          </cell>
          <cell r="C184">
            <v>0</v>
          </cell>
          <cell r="D184">
            <v>0</v>
          </cell>
          <cell r="E184">
            <v>0</v>
          </cell>
          <cell r="F184">
            <v>0</v>
          </cell>
          <cell r="G184">
            <v>0</v>
          </cell>
          <cell r="H184">
            <v>0</v>
          </cell>
          <cell r="I184">
            <v>1485</v>
          </cell>
          <cell r="J184">
            <v>0</v>
          </cell>
        </row>
        <row r="185">
          <cell r="A185" t="str">
            <v>TOTAL COSTO DIRECTO</v>
          </cell>
          <cell r="B185">
            <v>0</v>
          </cell>
          <cell r="C185">
            <v>0</v>
          </cell>
          <cell r="D185">
            <v>0</v>
          </cell>
          <cell r="E185">
            <v>0</v>
          </cell>
          <cell r="F185">
            <v>0</v>
          </cell>
          <cell r="G185">
            <v>0</v>
          </cell>
          <cell r="H185">
            <v>0</v>
          </cell>
          <cell r="I185">
            <v>1940</v>
          </cell>
          <cell r="J185">
            <v>0</v>
          </cell>
        </row>
        <row r="186">
          <cell r="A186" t="str">
            <v>AIU CONTRACTUAL</v>
          </cell>
          <cell r="B186">
            <v>0</v>
          </cell>
          <cell r="C186">
            <v>0.25640000000000002</v>
          </cell>
          <cell r="D186">
            <v>0</v>
          </cell>
          <cell r="E186">
            <v>0</v>
          </cell>
          <cell r="F186">
            <v>0</v>
          </cell>
          <cell r="G186">
            <v>0</v>
          </cell>
          <cell r="H186" t="str">
            <v>TOTAL COSTO INDIRECTO</v>
          </cell>
          <cell r="I186">
            <v>497</v>
          </cell>
          <cell r="J186">
            <v>0</v>
          </cell>
        </row>
        <row r="187">
          <cell r="A187" t="str">
            <v xml:space="preserve">VALOR TOTAL ACTIVIDAD </v>
          </cell>
          <cell r="B187">
            <v>0</v>
          </cell>
          <cell r="C187">
            <v>0</v>
          </cell>
          <cell r="D187">
            <v>0</v>
          </cell>
          <cell r="E187">
            <v>0</v>
          </cell>
          <cell r="F187">
            <v>0</v>
          </cell>
          <cell r="G187">
            <v>0</v>
          </cell>
          <cell r="H187">
            <v>0</v>
          </cell>
          <cell r="I187">
            <v>2437</v>
          </cell>
          <cell r="J187">
            <v>0</v>
          </cell>
        </row>
        <row r="188">
          <cell r="A188" t="str">
            <v xml:space="preserve">VALOR RECURSOS NECESARIOS PARA LA EJECUCIÓN DE LA ACTIVIDAD </v>
          </cell>
          <cell r="B188">
            <v>0</v>
          </cell>
          <cell r="C188">
            <v>0</v>
          </cell>
          <cell r="D188">
            <v>0</v>
          </cell>
          <cell r="E188">
            <v>0</v>
          </cell>
          <cell r="F188">
            <v>0</v>
          </cell>
          <cell r="G188">
            <v>0</v>
          </cell>
          <cell r="H188">
            <v>0</v>
          </cell>
          <cell r="I188">
            <v>323999</v>
          </cell>
          <cell r="J188">
            <v>0</v>
          </cell>
        </row>
        <row r="189">
          <cell r="A18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89">
            <v>0</v>
          </cell>
          <cell r="C189">
            <v>0</v>
          </cell>
          <cell r="D189">
            <v>0</v>
          </cell>
          <cell r="E189">
            <v>0</v>
          </cell>
          <cell r="F189">
            <v>0</v>
          </cell>
          <cell r="G189">
            <v>0</v>
          </cell>
          <cell r="H189">
            <v>0</v>
          </cell>
          <cell r="I189">
            <v>0</v>
          </cell>
          <cell r="J189">
            <v>0</v>
          </cell>
        </row>
        <row r="190">
          <cell r="A190">
            <v>0</v>
          </cell>
          <cell r="B190">
            <v>0</v>
          </cell>
          <cell r="C190">
            <v>0</v>
          </cell>
          <cell r="D190">
            <v>0</v>
          </cell>
          <cell r="E190">
            <v>0</v>
          </cell>
          <cell r="F190">
            <v>0</v>
          </cell>
          <cell r="G190">
            <v>0</v>
          </cell>
          <cell r="H190">
            <v>0</v>
          </cell>
          <cell r="I190">
            <v>0</v>
          </cell>
          <cell r="J190">
            <v>0</v>
          </cell>
        </row>
        <row r="191">
          <cell r="A191">
            <v>0</v>
          </cell>
          <cell r="B191">
            <v>0</v>
          </cell>
          <cell r="C191">
            <v>0</v>
          </cell>
          <cell r="D191">
            <v>0</v>
          </cell>
          <cell r="E191">
            <v>0</v>
          </cell>
          <cell r="F191">
            <v>0</v>
          </cell>
          <cell r="G191">
            <v>0</v>
          </cell>
          <cell r="H191">
            <v>0</v>
          </cell>
          <cell r="I191">
            <v>0</v>
          </cell>
          <cell r="J191">
            <v>0</v>
          </cell>
        </row>
        <row r="192">
          <cell r="A192">
            <v>0</v>
          </cell>
          <cell r="B192">
            <v>0</v>
          </cell>
          <cell r="C192">
            <v>0</v>
          </cell>
          <cell r="D192">
            <v>0</v>
          </cell>
          <cell r="E192">
            <v>0</v>
          </cell>
          <cell r="F192">
            <v>0</v>
          </cell>
          <cell r="G192">
            <v>0</v>
          </cell>
          <cell r="H192">
            <v>0</v>
          </cell>
          <cell r="I192">
            <v>0</v>
          </cell>
          <cell r="J192">
            <v>0</v>
          </cell>
        </row>
        <row r="193">
          <cell r="A193">
            <v>0</v>
          </cell>
          <cell r="B193">
            <v>0</v>
          </cell>
          <cell r="C193">
            <v>0</v>
          </cell>
          <cell r="D193">
            <v>0</v>
          </cell>
          <cell r="E193">
            <v>0</v>
          </cell>
          <cell r="F193">
            <v>0</v>
          </cell>
          <cell r="G193">
            <v>0</v>
          </cell>
          <cell r="H193">
            <v>0</v>
          </cell>
          <cell r="I193">
            <v>0</v>
          </cell>
          <cell r="J193">
            <v>0</v>
          </cell>
        </row>
        <row r="194">
          <cell r="A194">
            <v>0</v>
          </cell>
          <cell r="B194">
            <v>0</v>
          </cell>
          <cell r="C194">
            <v>0</v>
          </cell>
          <cell r="D194">
            <v>0</v>
          </cell>
          <cell r="E194">
            <v>0</v>
          </cell>
          <cell r="F194">
            <v>0</v>
          </cell>
          <cell r="G194">
            <v>0</v>
          </cell>
          <cell r="H194">
            <v>0</v>
          </cell>
          <cell r="I194">
            <v>0</v>
          </cell>
          <cell r="J194">
            <v>0</v>
          </cell>
        </row>
        <row r="195">
          <cell r="A195">
            <v>0</v>
          </cell>
          <cell r="B195">
            <v>0</v>
          </cell>
          <cell r="C195">
            <v>0</v>
          </cell>
          <cell r="D195">
            <v>0</v>
          </cell>
          <cell r="E195">
            <v>0</v>
          </cell>
          <cell r="F195">
            <v>0</v>
          </cell>
          <cell r="G195">
            <v>0</v>
          </cell>
          <cell r="H195">
            <v>0</v>
          </cell>
          <cell r="I195">
            <v>0</v>
          </cell>
          <cell r="J195">
            <v>0</v>
          </cell>
        </row>
        <row r="196">
          <cell r="A196" t="str">
            <v>C. OBSERVACIONES INTERVENTORIA (Campo de obligatorio diligenciamiento)</v>
          </cell>
          <cell r="B196">
            <v>0</v>
          </cell>
          <cell r="C196">
            <v>0</v>
          </cell>
          <cell r="D196">
            <v>0</v>
          </cell>
          <cell r="E196">
            <v>0</v>
          </cell>
          <cell r="F196">
            <v>0</v>
          </cell>
          <cell r="G196">
            <v>0</v>
          </cell>
          <cell r="H196">
            <v>0</v>
          </cell>
          <cell r="I196">
            <v>0</v>
          </cell>
          <cell r="J196">
            <v>0</v>
          </cell>
        </row>
        <row r="197">
          <cell r="A197">
            <v>0</v>
          </cell>
          <cell r="B197">
            <v>0</v>
          </cell>
          <cell r="C197">
            <v>0</v>
          </cell>
          <cell r="D197">
            <v>0</v>
          </cell>
          <cell r="E197">
            <v>0</v>
          </cell>
          <cell r="F197">
            <v>0</v>
          </cell>
          <cell r="G197">
            <v>0</v>
          </cell>
          <cell r="H197">
            <v>0</v>
          </cell>
          <cell r="I197">
            <v>0</v>
          </cell>
          <cell r="J197">
            <v>0</v>
          </cell>
        </row>
        <row r="198">
          <cell r="A198">
            <v>0</v>
          </cell>
          <cell r="B198">
            <v>0</v>
          </cell>
          <cell r="C198">
            <v>0</v>
          </cell>
          <cell r="D198">
            <v>0</v>
          </cell>
          <cell r="E198">
            <v>0</v>
          </cell>
          <cell r="F198">
            <v>0</v>
          </cell>
          <cell r="G198">
            <v>0</v>
          </cell>
          <cell r="H198">
            <v>0</v>
          </cell>
          <cell r="I198">
            <v>0</v>
          </cell>
          <cell r="J198">
            <v>0</v>
          </cell>
        </row>
        <row r="199">
          <cell r="A199">
            <v>0</v>
          </cell>
          <cell r="B199">
            <v>0</v>
          </cell>
          <cell r="C199">
            <v>0</v>
          </cell>
          <cell r="D199">
            <v>0</v>
          </cell>
          <cell r="E199">
            <v>0</v>
          </cell>
          <cell r="F199">
            <v>0</v>
          </cell>
          <cell r="G199">
            <v>0</v>
          </cell>
          <cell r="H199">
            <v>0</v>
          </cell>
          <cell r="I199">
            <v>0</v>
          </cell>
          <cell r="J199">
            <v>0</v>
          </cell>
        </row>
        <row r="200">
          <cell r="A200">
            <v>0</v>
          </cell>
          <cell r="B200">
            <v>0</v>
          </cell>
          <cell r="C200">
            <v>0</v>
          </cell>
          <cell r="D200">
            <v>0</v>
          </cell>
          <cell r="E200">
            <v>0</v>
          </cell>
          <cell r="F200">
            <v>0</v>
          </cell>
          <cell r="G200">
            <v>0</v>
          </cell>
          <cell r="H200">
            <v>0</v>
          </cell>
          <cell r="I200">
            <v>0</v>
          </cell>
          <cell r="J200">
            <v>0</v>
          </cell>
        </row>
        <row r="201">
          <cell r="A201">
            <v>0</v>
          </cell>
          <cell r="B201">
            <v>0</v>
          </cell>
          <cell r="C201">
            <v>0</v>
          </cell>
          <cell r="D201">
            <v>0</v>
          </cell>
          <cell r="E201">
            <v>0</v>
          </cell>
          <cell r="F201">
            <v>0</v>
          </cell>
          <cell r="G201">
            <v>0</v>
          </cell>
          <cell r="H201">
            <v>0</v>
          </cell>
          <cell r="I201">
            <v>0</v>
          </cell>
          <cell r="J201">
            <v>0</v>
          </cell>
        </row>
        <row r="202">
          <cell r="A202">
            <v>0</v>
          </cell>
          <cell r="B202">
            <v>0</v>
          </cell>
          <cell r="C202">
            <v>0</v>
          </cell>
          <cell r="D202">
            <v>0</v>
          </cell>
          <cell r="E202">
            <v>0</v>
          </cell>
          <cell r="F202">
            <v>0</v>
          </cell>
          <cell r="G202">
            <v>0</v>
          </cell>
          <cell r="H202">
            <v>0</v>
          </cell>
          <cell r="I202">
            <v>0</v>
          </cell>
          <cell r="J202">
            <v>0</v>
          </cell>
        </row>
        <row r="203">
          <cell r="A203">
            <v>0</v>
          </cell>
          <cell r="B203">
            <v>0</v>
          </cell>
          <cell r="C203">
            <v>0</v>
          </cell>
          <cell r="D203">
            <v>0</v>
          </cell>
          <cell r="E203">
            <v>0</v>
          </cell>
          <cell r="F203">
            <v>0</v>
          </cell>
          <cell r="G203">
            <v>0</v>
          </cell>
          <cell r="H203">
            <v>0</v>
          </cell>
          <cell r="I203">
            <v>0</v>
          </cell>
          <cell r="J203">
            <v>0</v>
          </cell>
        </row>
        <row r="204">
          <cell r="A204">
            <v>0</v>
          </cell>
          <cell r="B204">
            <v>0</v>
          </cell>
          <cell r="C204">
            <v>0</v>
          </cell>
          <cell r="D204">
            <v>0</v>
          </cell>
          <cell r="E204">
            <v>0</v>
          </cell>
          <cell r="F204">
            <v>0</v>
          </cell>
          <cell r="G204">
            <v>0</v>
          </cell>
          <cell r="H204">
            <v>0</v>
          </cell>
          <cell r="I204">
            <v>0</v>
          </cell>
          <cell r="J204" t="str">
            <v>Original  - FONADE</v>
          </cell>
        </row>
        <row r="205">
          <cell r="A205">
            <v>0</v>
          </cell>
          <cell r="B205">
            <v>0</v>
          </cell>
          <cell r="C205">
            <v>0</v>
          </cell>
          <cell r="D205">
            <v>0</v>
          </cell>
          <cell r="E205">
            <v>0</v>
          </cell>
          <cell r="F205">
            <v>0</v>
          </cell>
          <cell r="G205">
            <v>0</v>
          </cell>
          <cell r="H205">
            <v>0</v>
          </cell>
          <cell r="I205">
            <v>0</v>
          </cell>
          <cell r="J205" t="str">
            <v>Copias: Contratista, Interventor</v>
          </cell>
        </row>
        <row r="206">
          <cell r="A206" t="str">
            <v>Item</v>
          </cell>
          <cell r="B206" t="str">
            <v>Descripción</v>
          </cell>
          <cell r="C206">
            <v>0</v>
          </cell>
          <cell r="D206">
            <v>0</v>
          </cell>
          <cell r="E206">
            <v>0</v>
          </cell>
          <cell r="F206">
            <v>0</v>
          </cell>
          <cell r="G206" t="str">
            <v>Unidad</v>
          </cell>
          <cell r="H206">
            <v>0</v>
          </cell>
          <cell r="I206" t="str">
            <v>Cantidad</v>
          </cell>
          <cell r="J206">
            <v>0</v>
          </cell>
        </row>
        <row r="207">
          <cell r="A207" t="str">
            <v>01.01.04</v>
          </cell>
          <cell r="B207" t="str">
            <v>Valla informativa metálica de licencia de construcción, cumpliendo con la normatividad vigente, Incluye estructura metalica y concreto de fijación</v>
          </cell>
          <cell r="C207">
            <v>0</v>
          </cell>
          <cell r="D207">
            <v>0</v>
          </cell>
          <cell r="E207">
            <v>0</v>
          </cell>
          <cell r="F207">
            <v>0</v>
          </cell>
          <cell r="G207" t="str">
            <v>M²</v>
          </cell>
          <cell r="H207">
            <v>0</v>
          </cell>
          <cell r="I207">
            <v>1</v>
          </cell>
          <cell r="J207">
            <v>0</v>
          </cell>
          <cell r="K207">
            <v>84561</v>
          </cell>
        </row>
        <row r="208">
          <cell r="A208">
            <v>0</v>
          </cell>
          <cell r="B208">
            <v>0</v>
          </cell>
          <cell r="C208">
            <v>0</v>
          </cell>
          <cell r="D208">
            <v>0</v>
          </cell>
          <cell r="E208">
            <v>0</v>
          </cell>
          <cell r="F208">
            <v>0</v>
          </cell>
          <cell r="G208">
            <v>0</v>
          </cell>
          <cell r="H208">
            <v>0</v>
          </cell>
          <cell r="I208">
            <v>0</v>
          </cell>
          <cell r="J208">
            <v>0</v>
          </cell>
        </row>
        <row r="209">
          <cell r="A209" t="str">
            <v>1.  Equipo</v>
          </cell>
          <cell r="B209">
            <v>0</v>
          </cell>
          <cell r="C209">
            <v>0</v>
          </cell>
          <cell r="D209">
            <v>0</v>
          </cell>
          <cell r="E209">
            <v>0</v>
          </cell>
          <cell r="F209">
            <v>0</v>
          </cell>
          <cell r="G209">
            <v>0</v>
          </cell>
          <cell r="H209">
            <v>0</v>
          </cell>
          <cell r="I209">
            <v>0</v>
          </cell>
          <cell r="J209">
            <v>0</v>
          </cell>
        </row>
        <row r="210">
          <cell r="A210" t="str">
            <v>Codigo</v>
          </cell>
          <cell r="B210" t="str">
            <v>Descripción</v>
          </cell>
          <cell r="C210" t="str">
            <v>Marca</v>
          </cell>
          <cell r="D210" t="str">
            <v>Unidad</v>
          </cell>
          <cell r="E210" t="str">
            <v>Tarifa</v>
          </cell>
          <cell r="F210">
            <v>0</v>
          </cell>
          <cell r="G210" t="str">
            <v>Rendimiento</v>
          </cell>
          <cell r="H210">
            <v>0</v>
          </cell>
          <cell r="I210" t="str">
            <v>Vr. Unitario</v>
          </cell>
          <cell r="J210">
            <v>0</v>
          </cell>
        </row>
        <row r="211">
          <cell r="A211" t="str">
            <v>EH-33</v>
          </cell>
          <cell r="B211" t="str">
            <v xml:space="preserve">HERRAMIENTA MENOR 5 %  DE LA MANO OBRA </v>
          </cell>
          <cell r="C211">
            <v>0</v>
          </cell>
          <cell r="D211" t="str">
            <v xml:space="preserve">Global </v>
          </cell>
          <cell r="E211">
            <v>739</v>
          </cell>
          <cell r="F211">
            <v>0</v>
          </cell>
          <cell r="G211">
            <v>1</v>
          </cell>
          <cell r="H211">
            <v>0</v>
          </cell>
          <cell r="I211">
            <v>739</v>
          </cell>
          <cell r="J211">
            <v>0</v>
          </cell>
        </row>
        <row r="212">
          <cell r="A212" t="str">
            <v>EH-01</v>
          </cell>
          <cell r="B212" t="str">
            <v>ANDAMIO METALICO TUBULAR (Sección de 2 marcos de 1.50*1.50 m.con 2 crucetas de 2.30 m.)</v>
          </cell>
          <cell r="C212">
            <v>0</v>
          </cell>
          <cell r="D212" t="str">
            <v>sm</v>
          </cell>
          <cell r="E212">
            <v>5244</v>
          </cell>
          <cell r="F212">
            <v>0</v>
          </cell>
          <cell r="G212">
            <v>1</v>
          </cell>
          <cell r="H212">
            <v>0</v>
          </cell>
          <cell r="I212">
            <v>5244</v>
          </cell>
          <cell r="J212">
            <v>0</v>
          </cell>
        </row>
        <row r="213">
          <cell r="A213">
            <v>0</v>
          </cell>
          <cell r="B213">
            <v>0</v>
          </cell>
          <cell r="C213">
            <v>0</v>
          </cell>
          <cell r="D213">
            <v>0</v>
          </cell>
          <cell r="E213">
            <v>0</v>
          </cell>
          <cell r="F213">
            <v>0</v>
          </cell>
          <cell r="G213">
            <v>0</v>
          </cell>
          <cell r="H213">
            <v>0</v>
          </cell>
          <cell r="I213">
            <v>0</v>
          </cell>
          <cell r="J213">
            <v>0</v>
          </cell>
        </row>
        <row r="214">
          <cell r="A214" t="str">
            <v>SUBTOTAL</v>
          </cell>
          <cell r="B214">
            <v>0</v>
          </cell>
          <cell r="C214">
            <v>0</v>
          </cell>
          <cell r="D214">
            <v>0</v>
          </cell>
          <cell r="E214">
            <v>0</v>
          </cell>
          <cell r="F214">
            <v>0</v>
          </cell>
          <cell r="G214">
            <v>0</v>
          </cell>
          <cell r="H214">
            <v>0</v>
          </cell>
          <cell r="I214">
            <v>5983</v>
          </cell>
          <cell r="J214">
            <v>0</v>
          </cell>
        </row>
        <row r="215">
          <cell r="A215">
            <v>0</v>
          </cell>
          <cell r="B215">
            <v>0</v>
          </cell>
          <cell r="C215">
            <v>0</v>
          </cell>
          <cell r="D215">
            <v>0</v>
          </cell>
          <cell r="E215">
            <v>0</v>
          </cell>
          <cell r="F215">
            <v>0</v>
          </cell>
          <cell r="G215">
            <v>0</v>
          </cell>
          <cell r="H215">
            <v>0</v>
          </cell>
          <cell r="I215">
            <v>0</v>
          </cell>
          <cell r="J215">
            <v>0</v>
          </cell>
        </row>
        <row r="216">
          <cell r="A216" t="str">
            <v>2.  Materiales</v>
          </cell>
          <cell r="B216">
            <v>0</v>
          </cell>
          <cell r="C216">
            <v>0</v>
          </cell>
          <cell r="D216">
            <v>0</v>
          </cell>
          <cell r="E216">
            <v>0</v>
          </cell>
          <cell r="F216">
            <v>0</v>
          </cell>
          <cell r="G216">
            <v>0</v>
          </cell>
          <cell r="H216">
            <v>0</v>
          </cell>
          <cell r="I216">
            <v>0</v>
          </cell>
          <cell r="J216">
            <v>0</v>
          </cell>
        </row>
        <row r="217">
          <cell r="A217" t="str">
            <v>Codigo</v>
          </cell>
          <cell r="B217" t="str">
            <v>Descripción</v>
          </cell>
          <cell r="C217">
            <v>0</v>
          </cell>
          <cell r="D217" t="str">
            <v>Unidad</v>
          </cell>
          <cell r="E217" t="str">
            <v>Rendimiento</v>
          </cell>
          <cell r="F217" t="str">
            <v>Precio Unitario</v>
          </cell>
          <cell r="G217">
            <v>0</v>
          </cell>
          <cell r="H217">
            <v>0</v>
          </cell>
          <cell r="I217" t="str">
            <v>Vr Unitario</v>
          </cell>
          <cell r="J217">
            <v>0</v>
          </cell>
        </row>
        <row r="218">
          <cell r="A218">
            <v>0</v>
          </cell>
          <cell r="B218">
            <v>0</v>
          </cell>
          <cell r="C218">
            <v>0</v>
          </cell>
          <cell r="D218">
            <v>0</v>
          </cell>
          <cell r="E218">
            <v>0</v>
          </cell>
          <cell r="F218">
            <v>0</v>
          </cell>
          <cell r="G218">
            <v>0</v>
          </cell>
          <cell r="H218">
            <v>0</v>
          </cell>
          <cell r="I218">
            <v>0</v>
          </cell>
          <cell r="J218">
            <v>0</v>
          </cell>
        </row>
        <row r="219">
          <cell r="A219" t="str">
            <v>BB02</v>
          </cell>
          <cell r="B219" t="str">
            <v>VALLA CAL 22, INCLUYE PINTURA O PENDON DE ACUERDO AL DISEÑO DE LA ENTIDAD</v>
          </cell>
          <cell r="C219">
            <v>0</v>
          </cell>
          <cell r="D219" t="str">
            <v>M2</v>
          </cell>
          <cell r="E219">
            <v>1</v>
          </cell>
          <cell r="F219">
            <v>28500</v>
          </cell>
          <cell r="G219">
            <v>0</v>
          </cell>
          <cell r="H219">
            <v>0</v>
          </cell>
          <cell r="I219">
            <v>28500</v>
          </cell>
          <cell r="J219">
            <v>0</v>
          </cell>
        </row>
        <row r="220">
          <cell r="A220" t="str">
            <v>H12</v>
          </cell>
          <cell r="B220" t="str">
            <v>CONCRETO 1500 psi</v>
          </cell>
          <cell r="C220">
            <v>0</v>
          </cell>
          <cell r="D220" t="str">
            <v>m3</v>
          </cell>
          <cell r="E220">
            <v>0.05</v>
          </cell>
          <cell r="F220">
            <v>251300</v>
          </cell>
          <cell r="G220">
            <v>0</v>
          </cell>
          <cell r="H220">
            <v>0</v>
          </cell>
          <cell r="I220">
            <v>12565</v>
          </cell>
          <cell r="J220">
            <v>0</v>
          </cell>
        </row>
        <row r="221">
          <cell r="A221" t="str">
            <v>AA33</v>
          </cell>
          <cell r="B221" t="str">
            <v>ESTRUCTURA METALICA, INCLUYE VIGAS, CERCHAS, CORREAS, ANTICORROSIVO Y TRANSPORTE.</v>
          </cell>
          <cell r="C221">
            <v>0</v>
          </cell>
          <cell r="D221" t="str">
            <v>kg</v>
          </cell>
          <cell r="E221">
            <v>3</v>
          </cell>
          <cell r="F221">
            <v>7580</v>
          </cell>
          <cell r="G221">
            <v>0</v>
          </cell>
          <cell r="H221">
            <v>0</v>
          </cell>
          <cell r="I221">
            <v>22740</v>
          </cell>
          <cell r="J221">
            <v>0</v>
          </cell>
        </row>
        <row r="222">
          <cell r="A222">
            <v>0</v>
          </cell>
          <cell r="B222">
            <v>0</v>
          </cell>
          <cell r="C222">
            <v>0</v>
          </cell>
          <cell r="D222">
            <v>0</v>
          </cell>
          <cell r="E222">
            <v>0</v>
          </cell>
          <cell r="F222">
            <v>0</v>
          </cell>
          <cell r="G222">
            <v>0</v>
          </cell>
          <cell r="H222">
            <v>0</v>
          </cell>
          <cell r="I222">
            <v>0</v>
          </cell>
          <cell r="J222">
            <v>0</v>
          </cell>
        </row>
        <row r="223">
          <cell r="A223">
            <v>0</v>
          </cell>
          <cell r="B223">
            <v>0</v>
          </cell>
          <cell r="C223">
            <v>0</v>
          </cell>
          <cell r="D223">
            <v>0</v>
          </cell>
          <cell r="E223">
            <v>0</v>
          </cell>
          <cell r="F223">
            <v>0</v>
          </cell>
          <cell r="G223">
            <v>0</v>
          </cell>
          <cell r="H223">
            <v>0</v>
          </cell>
          <cell r="I223">
            <v>0</v>
          </cell>
          <cell r="J223">
            <v>0</v>
          </cell>
        </row>
        <row r="224">
          <cell r="A224">
            <v>0</v>
          </cell>
          <cell r="B224">
            <v>0</v>
          </cell>
          <cell r="C224">
            <v>0</v>
          </cell>
          <cell r="D224">
            <v>0</v>
          </cell>
          <cell r="E224">
            <v>0</v>
          </cell>
          <cell r="F224">
            <v>0</v>
          </cell>
          <cell r="G224">
            <v>0</v>
          </cell>
          <cell r="H224">
            <v>0</v>
          </cell>
          <cell r="I224">
            <v>0</v>
          </cell>
          <cell r="J224">
            <v>0</v>
          </cell>
        </row>
        <row r="225">
          <cell r="A225">
            <v>0</v>
          </cell>
          <cell r="B225">
            <v>0</v>
          </cell>
          <cell r="C225">
            <v>0</v>
          </cell>
          <cell r="D225">
            <v>0</v>
          </cell>
          <cell r="E225">
            <v>0</v>
          </cell>
          <cell r="F225">
            <v>0</v>
          </cell>
          <cell r="G225">
            <v>0</v>
          </cell>
          <cell r="H225">
            <v>0</v>
          </cell>
          <cell r="I225">
            <v>0</v>
          </cell>
          <cell r="J225">
            <v>0</v>
          </cell>
        </row>
        <row r="226">
          <cell r="A226">
            <v>0</v>
          </cell>
          <cell r="B226">
            <v>0</v>
          </cell>
          <cell r="C226">
            <v>0</v>
          </cell>
          <cell r="D226">
            <v>0</v>
          </cell>
          <cell r="E226">
            <v>0</v>
          </cell>
          <cell r="F226">
            <v>0</v>
          </cell>
          <cell r="G226">
            <v>0</v>
          </cell>
          <cell r="H226">
            <v>0</v>
          </cell>
          <cell r="I226">
            <v>0</v>
          </cell>
          <cell r="J226">
            <v>0</v>
          </cell>
        </row>
        <row r="227">
          <cell r="A227">
            <v>0</v>
          </cell>
          <cell r="B227">
            <v>0</v>
          </cell>
          <cell r="C227">
            <v>0</v>
          </cell>
          <cell r="D227">
            <v>0</v>
          </cell>
          <cell r="E227">
            <v>0</v>
          </cell>
          <cell r="F227">
            <v>0</v>
          </cell>
          <cell r="G227">
            <v>0</v>
          </cell>
          <cell r="H227">
            <v>0</v>
          </cell>
          <cell r="I227">
            <v>0</v>
          </cell>
          <cell r="J227">
            <v>0</v>
          </cell>
        </row>
        <row r="228">
          <cell r="A228">
            <v>0</v>
          </cell>
          <cell r="B228">
            <v>0</v>
          </cell>
          <cell r="C228">
            <v>0</v>
          </cell>
          <cell r="D228">
            <v>0</v>
          </cell>
          <cell r="E228">
            <v>0</v>
          </cell>
          <cell r="F228">
            <v>0</v>
          </cell>
          <cell r="G228">
            <v>0</v>
          </cell>
          <cell r="H228">
            <v>0</v>
          </cell>
          <cell r="I228">
            <v>0</v>
          </cell>
          <cell r="J228">
            <v>0</v>
          </cell>
        </row>
        <row r="229">
          <cell r="A229">
            <v>0</v>
          </cell>
          <cell r="B229">
            <v>0</v>
          </cell>
          <cell r="C229">
            <v>0</v>
          </cell>
          <cell r="D229">
            <v>0</v>
          </cell>
          <cell r="E229">
            <v>0</v>
          </cell>
          <cell r="F229">
            <v>0</v>
          </cell>
          <cell r="G229">
            <v>0</v>
          </cell>
          <cell r="H229">
            <v>0</v>
          </cell>
          <cell r="I229">
            <v>0</v>
          </cell>
          <cell r="J229">
            <v>0</v>
          </cell>
        </row>
        <row r="230">
          <cell r="A230" t="str">
            <v>SUBTOTAL</v>
          </cell>
          <cell r="B230">
            <v>0</v>
          </cell>
          <cell r="C230">
            <v>0</v>
          </cell>
          <cell r="D230">
            <v>0</v>
          </cell>
          <cell r="E230">
            <v>0</v>
          </cell>
          <cell r="F230">
            <v>0</v>
          </cell>
          <cell r="G230">
            <v>0</v>
          </cell>
          <cell r="H230">
            <v>0</v>
          </cell>
          <cell r="I230">
            <v>63805</v>
          </cell>
          <cell r="J230">
            <v>0</v>
          </cell>
        </row>
        <row r="231">
          <cell r="A231">
            <v>0</v>
          </cell>
          <cell r="B231">
            <v>0</v>
          </cell>
          <cell r="C231">
            <v>0</v>
          </cell>
          <cell r="D231">
            <v>0</v>
          </cell>
          <cell r="E231">
            <v>0</v>
          </cell>
          <cell r="F231">
            <v>0</v>
          </cell>
          <cell r="G231">
            <v>0</v>
          </cell>
          <cell r="H231">
            <v>0</v>
          </cell>
          <cell r="I231">
            <v>0</v>
          </cell>
          <cell r="J231">
            <v>0</v>
          </cell>
        </row>
        <row r="232">
          <cell r="A232" t="str">
            <v>3. Transportes</v>
          </cell>
          <cell r="B232">
            <v>0</v>
          </cell>
          <cell r="C232">
            <v>0</v>
          </cell>
          <cell r="D232">
            <v>0</v>
          </cell>
          <cell r="E232">
            <v>0</v>
          </cell>
          <cell r="F232">
            <v>0</v>
          </cell>
          <cell r="G232">
            <v>0</v>
          </cell>
          <cell r="H232">
            <v>0</v>
          </cell>
          <cell r="I232">
            <v>0</v>
          </cell>
          <cell r="J232">
            <v>0</v>
          </cell>
        </row>
        <row r="233">
          <cell r="A233" t="str">
            <v>Codigo</v>
          </cell>
          <cell r="B233" t="str">
            <v xml:space="preserve">Descripcion </v>
          </cell>
          <cell r="C233" t="str">
            <v>Vol. o Peso</v>
          </cell>
          <cell r="D233" t="str">
            <v>Unidad</v>
          </cell>
          <cell r="E233" t="str">
            <v>Distancia</v>
          </cell>
          <cell r="F233">
            <v>0</v>
          </cell>
          <cell r="G233" t="str">
            <v>Tarifa</v>
          </cell>
          <cell r="H233">
            <v>0</v>
          </cell>
          <cell r="I233" t="str">
            <v>Vr. Unitario</v>
          </cell>
          <cell r="J233">
            <v>0</v>
          </cell>
        </row>
        <row r="234">
          <cell r="A234">
            <v>0</v>
          </cell>
          <cell r="B234">
            <v>0</v>
          </cell>
          <cell r="C234">
            <v>0</v>
          </cell>
          <cell r="D234">
            <v>0</v>
          </cell>
          <cell r="E234">
            <v>0</v>
          </cell>
          <cell r="F234">
            <v>0</v>
          </cell>
          <cell r="G234">
            <v>0</v>
          </cell>
          <cell r="H234">
            <v>0</v>
          </cell>
          <cell r="I234">
            <v>0</v>
          </cell>
          <cell r="J234">
            <v>0</v>
          </cell>
        </row>
        <row r="235">
          <cell r="A235">
            <v>0</v>
          </cell>
          <cell r="B235">
            <v>0</v>
          </cell>
          <cell r="C235">
            <v>0</v>
          </cell>
          <cell r="D235">
            <v>0</v>
          </cell>
          <cell r="E235">
            <v>0</v>
          </cell>
          <cell r="F235">
            <v>0</v>
          </cell>
          <cell r="G235">
            <v>0</v>
          </cell>
          <cell r="H235">
            <v>0</v>
          </cell>
          <cell r="I235">
            <v>0</v>
          </cell>
          <cell r="J235">
            <v>0</v>
          </cell>
        </row>
        <row r="236">
          <cell r="A236">
            <v>0</v>
          </cell>
          <cell r="B236">
            <v>0</v>
          </cell>
          <cell r="C236">
            <v>0</v>
          </cell>
          <cell r="D236">
            <v>0</v>
          </cell>
          <cell r="E236">
            <v>0</v>
          </cell>
          <cell r="F236">
            <v>0</v>
          </cell>
          <cell r="G236">
            <v>0</v>
          </cell>
          <cell r="H236">
            <v>0</v>
          </cell>
          <cell r="I236">
            <v>0</v>
          </cell>
          <cell r="J236">
            <v>0</v>
          </cell>
        </row>
        <row r="237">
          <cell r="A237" t="str">
            <v>SUBTOTAL</v>
          </cell>
          <cell r="B237">
            <v>0</v>
          </cell>
          <cell r="C237">
            <v>0</v>
          </cell>
          <cell r="D237">
            <v>0</v>
          </cell>
          <cell r="E237">
            <v>0</v>
          </cell>
          <cell r="F237">
            <v>0</v>
          </cell>
          <cell r="G237">
            <v>0</v>
          </cell>
          <cell r="H237">
            <v>0</v>
          </cell>
          <cell r="I237">
            <v>0</v>
          </cell>
          <cell r="J237">
            <v>0</v>
          </cell>
        </row>
        <row r="238">
          <cell r="A238">
            <v>0</v>
          </cell>
          <cell r="B238">
            <v>0</v>
          </cell>
          <cell r="C238">
            <v>0</v>
          </cell>
          <cell r="D238">
            <v>0</v>
          </cell>
          <cell r="E238">
            <v>0</v>
          </cell>
          <cell r="F238">
            <v>0</v>
          </cell>
          <cell r="G238">
            <v>0</v>
          </cell>
          <cell r="H238">
            <v>0</v>
          </cell>
          <cell r="I238">
            <v>0</v>
          </cell>
          <cell r="J238">
            <v>0</v>
          </cell>
        </row>
        <row r="239">
          <cell r="A239" t="str">
            <v>4. Mano de Obra</v>
          </cell>
          <cell r="B239">
            <v>0</v>
          </cell>
          <cell r="C239">
            <v>0</v>
          </cell>
          <cell r="D239">
            <v>0</v>
          </cell>
          <cell r="E239">
            <v>0</v>
          </cell>
          <cell r="F239">
            <v>0</v>
          </cell>
          <cell r="G239">
            <v>0</v>
          </cell>
          <cell r="H239">
            <v>0</v>
          </cell>
          <cell r="I239">
            <v>0</v>
          </cell>
          <cell r="J239">
            <v>0</v>
          </cell>
        </row>
        <row r="240">
          <cell r="A240" t="str">
            <v>Codigo</v>
          </cell>
          <cell r="B240" t="str">
            <v>Trabajador</v>
          </cell>
          <cell r="C240" t="str">
            <v>Jornal</v>
          </cell>
          <cell r="D240" t="str">
            <v>Prestac.</v>
          </cell>
          <cell r="E240" t="str">
            <v>Jornal Total</v>
          </cell>
          <cell r="F240" t="str">
            <v>Rendimiento</v>
          </cell>
          <cell r="G240">
            <v>0</v>
          </cell>
          <cell r="H240">
            <v>0</v>
          </cell>
          <cell r="I240" t="str">
            <v>Vr. Unitario</v>
          </cell>
          <cell r="J240">
            <v>0</v>
          </cell>
        </row>
        <row r="241">
          <cell r="A241">
            <v>0</v>
          </cell>
          <cell r="B241">
            <v>0</v>
          </cell>
          <cell r="C241">
            <v>0</v>
          </cell>
          <cell r="D241">
            <v>0</v>
          </cell>
          <cell r="E241">
            <v>0</v>
          </cell>
          <cell r="F241">
            <v>0</v>
          </cell>
          <cell r="G241">
            <v>0</v>
          </cell>
          <cell r="H241">
            <v>0</v>
          </cell>
          <cell r="I241">
            <v>0</v>
          </cell>
          <cell r="J241">
            <v>0</v>
          </cell>
        </row>
        <row r="242">
          <cell r="A242" t="str">
            <v>MO-01</v>
          </cell>
          <cell r="B242" t="str">
            <v>CUADRILLA AB  ALBAÑIL (1 OFICIAL + 1 AYUDANTE)</v>
          </cell>
          <cell r="C242" t="str">
            <v>hc</v>
          </cell>
          <cell r="D242">
            <v>0.57999999999999996</v>
          </cell>
          <cell r="E242">
            <v>9350</v>
          </cell>
          <cell r="F242">
            <v>1</v>
          </cell>
          <cell r="G242">
            <v>0</v>
          </cell>
          <cell r="H242">
            <v>0</v>
          </cell>
          <cell r="I242">
            <v>14773</v>
          </cell>
          <cell r="J242">
            <v>0</v>
          </cell>
        </row>
        <row r="243">
          <cell r="A243">
            <v>0</v>
          </cell>
          <cell r="B243">
            <v>0</v>
          </cell>
          <cell r="C243">
            <v>0</v>
          </cell>
          <cell r="D243">
            <v>0</v>
          </cell>
          <cell r="E243">
            <v>0</v>
          </cell>
          <cell r="F243">
            <v>0</v>
          </cell>
          <cell r="G243">
            <v>0</v>
          </cell>
          <cell r="H243">
            <v>0</v>
          </cell>
          <cell r="I243">
            <v>0</v>
          </cell>
          <cell r="J243">
            <v>0</v>
          </cell>
        </row>
        <row r="244">
          <cell r="A244">
            <v>0</v>
          </cell>
          <cell r="B244">
            <v>0</v>
          </cell>
          <cell r="C244">
            <v>0</v>
          </cell>
          <cell r="D244">
            <v>0</v>
          </cell>
          <cell r="E244">
            <v>0</v>
          </cell>
          <cell r="F244">
            <v>0</v>
          </cell>
          <cell r="G244">
            <v>0</v>
          </cell>
          <cell r="H244">
            <v>0</v>
          </cell>
          <cell r="I244">
            <v>0</v>
          </cell>
          <cell r="J244">
            <v>0</v>
          </cell>
        </row>
        <row r="245">
          <cell r="A245" t="str">
            <v>SUBTOTAL</v>
          </cell>
          <cell r="B245">
            <v>0</v>
          </cell>
          <cell r="C245">
            <v>0</v>
          </cell>
          <cell r="D245">
            <v>0</v>
          </cell>
          <cell r="E245">
            <v>0</v>
          </cell>
          <cell r="F245">
            <v>0</v>
          </cell>
          <cell r="G245">
            <v>0</v>
          </cell>
          <cell r="H245">
            <v>0</v>
          </cell>
          <cell r="I245">
            <v>14773</v>
          </cell>
          <cell r="J245">
            <v>0</v>
          </cell>
        </row>
        <row r="246">
          <cell r="A246" t="str">
            <v>TOTAL COSTO DIRECTO</v>
          </cell>
          <cell r="B246">
            <v>0</v>
          </cell>
          <cell r="C246">
            <v>0</v>
          </cell>
          <cell r="D246">
            <v>0</v>
          </cell>
          <cell r="E246">
            <v>0</v>
          </cell>
          <cell r="F246">
            <v>0</v>
          </cell>
          <cell r="G246">
            <v>0</v>
          </cell>
          <cell r="H246">
            <v>0</v>
          </cell>
          <cell r="I246">
            <v>84561</v>
          </cell>
          <cell r="J246">
            <v>0</v>
          </cell>
        </row>
        <row r="247">
          <cell r="A247" t="str">
            <v>AIU CONTRACTUAL</v>
          </cell>
          <cell r="B247">
            <v>0</v>
          </cell>
          <cell r="C247">
            <v>0.25640000000000002</v>
          </cell>
          <cell r="D247">
            <v>0</v>
          </cell>
          <cell r="E247">
            <v>0</v>
          </cell>
          <cell r="F247">
            <v>0</v>
          </cell>
          <cell r="G247">
            <v>0</v>
          </cell>
          <cell r="H247" t="str">
            <v>TOTAL COSTO INDIRECTO</v>
          </cell>
          <cell r="I247">
            <v>21681</v>
          </cell>
          <cell r="J247">
            <v>0</v>
          </cell>
        </row>
        <row r="248">
          <cell r="A248" t="str">
            <v xml:space="preserve">VALOR TOTAL ACTIVIDAD </v>
          </cell>
          <cell r="B248">
            <v>0</v>
          </cell>
          <cell r="C248">
            <v>0</v>
          </cell>
          <cell r="D248">
            <v>0</v>
          </cell>
          <cell r="E248">
            <v>0</v>
          </cell>
          <cell r="F248">
            <v>0</v>
          </cell>
          <cell r="G248">
            <v>0</v>
          </cell>
          <cell r="H248">
            <v>0</v>
          </cell>
          <cell r="I248">
            <v>106242</v>
          </cell>
          <cell r="J248">
            <v>0</v>
          </cell>
        </row>
        <row r="249">
          <cell r="A249" t="str">
            <v xml:space="preserve">VALOR RECURSOS NECESARIOS PARA LA EJECUCIÓN DE LA ACTIVIDAD </v>
          </cell>
          <cell r="B249">
            <v>0</v>
          </cell>
          <cell r="C249">
            <v>0</v>
          </cell>
          <cell r="D249">
            <v>0</v>
          </cell>
          <cell r="E249">
            <v>0</v>
          </cell>
          <cell r="F249">
            <v>0</v>
          </cell>
          <cell r="G249">
            <v>0</v>
          </cell>
          <cell r="H249">
            <v>0</v>
          </cell>
          <cell r="I249">
            <v>106242</v>
          </cell>
          <cell r="J249">
            <v>0</v>
          </cell>
        </row>
        <row r="250">
          <cell r="A25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250">
            <v>0</v>
          </cell>
          <cell r="C250">
            <v>0</v>
          </cell>
          <cell r="D250">
            <v>0</v>
          </cell>
          <cell r="E250">
            <v>0</v>
          </cell>
          <cell r="F250">
            <v>0</v>
          </cell>
          <cell r="G250">
            <v>0</v>
          </cell>
          <cell r="H250">
            <v>0</v>
          </cell>
          <cell r="I250">
            <v>0</v>
          </cell>
          <cell r="J250">
            <v>0</v>
          </cell>
        </row>
        <row r="251">
          <cell r="A251">
            <v>0</v>
          </cell>
          <cell r="B251">
            <v>0</v>
          </cell>
          <cell r="C251">
            <v>0</v>
          </cell>
          <cell r="D251">
            <v>0</v>
          </cell>
          <cell r="E251">
            <v>0</v>
          </cell>
          <cell r="F251">
            <v>0</v>
          </cell>
          <cell r="G251">
            <v>0</v>
          </cell>
          <cell r="H251">
            <v>0</v>
          </cell>
          <cell r="I251">
            <v>0</v>
          </cell>
          <cell r="J251">
            <v>0</v>
          </cell>
        </row>
        <row r="252">
          <cell r="A252">
            <v>0</v>
          </cell>
          <cell r="B252">
            <v>0</v>
          </cell>
          <cell r="C252">
            <v>0</v>
          </cell>
          <cell r="D252">
            <v>0</v>
          </cell>
          <cell r="E252">
            <v>0</v>
          </cell>
          <cell r="F252">
            <v>0</v>
          </cell>
          <cell r="G252">
            <v>0</v>
          </cell>
          <cell r="H252">
            <v>0</v>
          </cell>
          <cell r="I252">
            <v>0</v>
          </cell>
          <cell r="J252">
            <v>0</v>
          </cell>
        </row>
        <row r="253">
          <cell r="A253">
            <v>0</v>
          </cell>
          <cell r="B253">
            <v>0</v>
          </cell>
          <cell r="C253">
            <v>0</v>
          </cell>
          <cell r="D253">
            <v>0</v>
          </cell>
          <cell r="E253">
            <v>0</v>
          </cell>
          <cell r="F253">
            <v>0</v>
          </cell>
          <cell r="G253">
            <v>0</v>
          </cell>
          <cell r="H253">
            <v>0</v>
          </cell>
          <cell r="I253">
            <v>0</v>
          </cell>
          <cell r="J253">
            <v>0</v>
          </cell>
        </row>
        <row r="254">
          <cell r="A254">
            <v>0</v>
          </cell>
          <cell r="B254">
            <v>0</v>
          </cell>
          <cell r="C254">
            <v>0</v>
          </cell>
          <cell r="D254">
            <v>0</v>
          </cell>
          <cell r="E254">
            <v>0</v>
          </cell>
          <cell r="F254">
            <v>0</v>
          </cell>
          <cell r="G254">
            <v>0</v>
          </cell>
          <cell r="H254">
            <v>0</v>
          </cell>
          <cell r="I254">
            <v>0</v>
          </cell>
          <cell r="J254">
            <v>0</v>
          </cell>
        </row>
        <row r="255">
          <cell r="A255">
            <v>0</v>
          </cell>
          <cell r="B255">
            <v>0</v>
          </cell>
          <cell r="C255">
            <v>0</v>
          </cell>
          <cell r="D255">
            <v>0</v>
          </cell>
          <cell r="E255">
            <v>0</v>
          </cell>
          <cell r="F255">
            <v>0</v>
          </cell>
          <cell r="G255">
            <v>0</v>
          </cell>
          <cell r="H255">
            <v>0</v>
          </cell>
          <cell r="I255">
            <v>0</v>
          </cell>
          <cell r="J255">
            <v>0</v>
          </cell>
        </row>
        <row r="256">
          <cell r="A256">
            <v>0</v>
          </cell>
          <cell r="B256">
            <v>0</v>
          </cell>
          <cell r="C256">
            <v>0</v>
          </cell>
          <cell r="D256">
            <v>0</v>
          </cell>
          <cell r="E256">
            <v>0</v>
          </cell>
          <cell r="F256">
            <v>0</v>
          </cell>
          <cell r="G256">
            <v>0</v>
          </cell>
          <cell r="H256">
            <v>0</v>
          </cell>
          <cell r="I256">
            <v>0</v>
          </cell>
          <cell r="J256">
            <v>0</v>
          </cell>
        </row>
        <row r="257">
          <cell r="A257" t="str">
            <v>C. OBSERVACIONES INTERVENTORIA (Campo de obligatorio diligenciamiento)</v>
          </cell>
          <cell r="B257">
            <v>0</v>
          </cell>
          <cell r="C257">
            <v>0</v>
          </cell>
          <cell r="D257">
            <v>0</v>
          </cell>
          <cell r="E257">
            <v>0</v>
          </cell>
          <cell r="F257">
            <v>0</v>
          </cell>
          <cell r="G257">
            <v>0</v>
          </cell>
          <cell r="H257">
            <v>0</v>
          </cell>
          <cell r="I257">
            <v>0</v>
          </cell>
          <cell r="J257">
            <v>0</v>
          </cell>
        </row>
        <row r="258">
          <cell r="A258">
            <v>0</v>
          </cell>
          <cell r="B258">
            <v>0</v>
          </cell>
          <cell r="C258">
            <v>0</v>
          </cell>
          <cell r="D258">
            <v>0</v>
          </cell>
          <cell r="E258">
            <v>0</v>
          </cell>
          <cell r="F258">
            <v>0</v>
          </cell>
          <cell r="G258">
            <v>0</v>
          </cell>
          <cell r="H258">
            <v>0</v>
          </cell>
          <cell r="I258">
            <v>0</v>
          </cell>
          <cell r="J258">
            <v>0</v>
          </cell>
        </row>
        <row r="259">
          <cell r="A259">
            <v>0</v>
          </cell>
          <cell r="B259">
            <v>0</v>
          </cell>
          <cell r="C259">
            <v>0</v>
          </cell>
          <cell r="D259">
            <v>0</v>
          </cell>
          <cell r="E259">
            <v>0</v>
          </cell>
          <cell r="F259">
            <v>0</v>
          </cell>
          <cell r="G259">
            <v>0</v>
          </cell>
          <cell r="H259">
            <v>0</v>
          </cell>
          <cell r="I259">
            <v>0</v>
          </cell>
          <cell r="J259">
            <v>0</v>
          </cell>
        </row>
        <row r="260">
          <cell r="A260">
            <v>0</v>
          </cell>
          <cell r="B260">
            <v>0</v>
          </cell>
          <cell r="C260">
            <v>0</v>
          </cell>
          <cell r="D260">
            <v>0</v>
          </cell>
          <cell r="E260">
            <v>0</v>
          </cell>
          <cell r="F260">
            <v>0</v>
          </cell>
          <cell r="G260">
            <v>0</v>
          </cell>
          <cell r="H260">
            <v>0</v>
          </cell>
          <cell r="I260">
            <v>0</v>
          </cell>
          <cell r="J260">
            <v>0</v>
          </cell>
        </row>
        <row r="261">
          <cell r="A261">
            <v>0</v>
          </cell>
          <cell r="B261">
            <v>0</v>
          </cell>
          <cell r="C261">
            <v>0</v>
          </cell>
          <cell r="D261">
            <v>0</v>
          </cell>
          <cell r="E261">
            <v>0</v>
          </cell>
          <cell r="F261">
            <v>0</v>
          </cell>
          <cell r="G261">
            <v>0</v>
          </cell>
          <cell r="H261">
            <v>0</v>
          </cell>
          <cell r="I261">
            <v>0</v>
          </cell>
          <cell r="J261">
            <v>0</v>
          </cell>
        </row>
        <row r="262">
          <cell r="A262">
            <v>0</v>
          </cell>
          <cell r="B262">
            <v>0</v>
          </cell>
          <cell r="C262">
            <v>0</v>
          </cell>
          <cell r="D262">
            <v>0</v>
          </cell>
          <cell r="E262">
            <v>0</v>
          </cell>
          <cell r="F262">
            <v>0</v>
          </cell>
          <cell r="G262">
            <v>0</v>
          </cell>
          <cell r="H262">
            <v>0</v>
          </cell>
          <cell r="I262">
            <v>0</v>
          </cell>
          <cell r="J262">
            <v>0</v>
          </cell>
        </row>
        <row r="263">
          <cell r="A263">
            <v>0</v>
          </cell>
          <cell r="B263">
            <v>0</v>
          </cell>
          <cell r="C263">
            <v>0</v>
          </cell>
          <cell r="D263">
            <v>0</v>
          </cell>
          <cell r="E263">
            <v>0</v>
          </cell>
          <cell r="F263">
            <v>0</v>
          </cell>
          <cell r="G263">
            <v>0</v>
          </cell>
          <cell r="H263">
            <v>0</v>
          </cell>
          <cell r="I263">
            <v>0</v>
          </cell>
          <cell r="J263">
            <v>0</v>
          </cell>
        </row>
        <row r="264">
          <cell r="A264">
            <v>0</v>
          </cell>
          <cell r="B264">
            <v>0</v>
          </cell>
          <cell r="C264">
            <v>0</v>
          </cell>
          <cell r="D264">
            <v>0</v>
          </cell>
          <cell r="E264">
            <v>0</v>
          </cell>
          <cell r="F264">
            <v>0</v>
          </cell>
          <cell r="G264">
            <v>0</v>
          </cell>
          <cell r="H264">
            <v>0</v>
          </cell>
          <cell r="I264">
            <v>0</v>
          </cell>
          <cell r="J264">
            <v>0</v>
          </cell>
        </row>
        <row r="265">
          <cell r="A265">
            <v>0</v>
          </cell>
          <cell r="B265">
            <v>0</v>
          </cell>
          <cell r="C265">
            <v>0</v>
          </cell>
          <cell r="D265">
            <v>0</v>
          </cell>
          <cell r="E265">
            <v>0</v>
          </cell>
          <cell r="F265">
            <v>0</v>
          </cell>
          <cell r="G265">
            <v>0</v>
          </cell>
          <cell r="H265">
            <v>0</v>
          </cell>
          <cell r="I265">
            <v>0</v>
          </cell>
          <cell r="J265" t="str">
            <v>Original  - FONADE</v>
          </cell>
        </row>
        <row r="266">
          <cell r="A266">
            <v>0</v>
          </cell>
          <cell r="B266">
            <v>0</v>
          </cell>
          <cell r="C266">
            <v>0</v>
          </cell>
          <cell r="D266">
            <v>0</v>
          </cell>
          <cell r="E266">
            <v>0</v>
          </cell>
          <cell r="F266">
            <v>0</v>
          </cell>
          <cell r="G266">
            <v>0</v>
          </cell>
          <cell r="H266">
            <v>0</v>
          </cell>
          <cell r="I266">
            <v>0</v>
          </cell>
          <cell r="J266" t="str">
            <v>Copias: Contratista, Interventor</v>
          </cell>
        </row>
        <row r="267">
          <cell r="A267">
            <v>0</v>
          </cell>
          <cell r="B267">
            <v>0</v>
          </cell>
          <cell r="C267">
            <v>0</v>
          </cell>
          <cell r="D267">
            <v>0</v>
          </cell>
          <cell r="E267">
            <v>0</v>
          </cell>
          <cell r="F267">
            <v>0</v>
          </cell>
          <cell r="G267">
            <v>0</v>
          </cell>
          <cell r="H267">
            <v>0</v>
          </cell>
          <cell r="I267">
            <v>0</v>
          </cell>
          <cell r="J267">
            <v>0</v>
          </cell>
        </row>
      </sheetData>
      <sheetData sheetId="4"/>
      <sheetData sheetId="5"/>
      <sheetData sheetId="6">
        <row r="1">
          <cell r="A1">
            <v>0</v>
          </cell>
          <cell r="B1">
            <v>0</v>
          </cell>
          <cell r="C1" t="str">
            <v>ANÁLISIS DE PRECIOS UNITARIOS</v>
          </cell>
          <cell r="D1">
            <v>0</v>
          </cell>
          <cell r="E1">
            <v>0</v>
          </cell>
          <cell r="F1">
            <v>0</v>
          </cell>
          <cell r="G1">
            <v>0</v>
          </cell>
          <cell r="H1">
            <v>0</v>
          </cell>
          <cell r="I1">
            <v>0</v>
          </cell>
          <cell r="J1">
            <v>0</v>
          </cell>
          <cell r="K1">
            <v>0</v>
          </cell>
          <cell r="L1">
            <v>0</v>
          </cell>
          <cell r="M1">
            <v>0</v>
          </cell>
          <cell r="N1">
            <v>0</v>
          </cell>
          <cell r="O1">
            <v>0</v>
          </cell>
          <cell r="P1">
            <v>0</v>
          </cell>
          <cell r="Q1" t="str">
            <v>Versión</v>
          </cell>
          <cell r="R1">
            <v>0</v>
          </cell>
          <cell r="S1" t="str">
            <v>Código</v>
          </cell>
          <cell r="T1">
            <v>0</v>
          </cell>
          <cell r="U1">
            <v>0</v>
          </cell>
          <cell r="V1">
            <v>0</v>
          </cell>
          <cell r="W1">
            <v>0</v>
          </cell>
        </row>
        <row r="2">
          <cell r="A2">
            <v>0</v>
          </cell>
          <cell r="B2">
            <v>0</v>
          </cell>
          <cell r="C2" t="str">
            <v>Vigencia a partir de</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row>
        <row r="3">
          <cell r="A3">
            <v>0</v>
          </cell>
          <cell r="B3">
            <v>0</v>
          </cell>
          <cell r="C3" t="str">
            <v>*</v>
          </cell>
          <cell r="D3">
            <v>0</v>
          </cell>
          <cell r="E3">
            <v>0</v>
          </cell>
          <cell r="F3">
            <v>0</v>
          </cell>
          <cell r="G3">
            <v>0</v>
          </cell>
          <cell r="H3">
            <v>0</v>
          </cell>
          <cell r="I3">
            <v>0</v>
          </cell>
          <cell r="J3">
            <v>0</v>
          </cell>
          <cell r="K3">
            <v>0</v>
          </cell>
          <cell r="L3">
            <v>0</v>
          </cell>
          <cell r="M3">
            <v>0</v>
          </cell>
          <cell r="N3">
            <v>0</v>
          </cell>
          <cell r="O3">
            <v>0</v>
          </cell>
          <cell r="P3">
            <v>0</v>
          </cell>
          <cell r="Q3" t="str">
            <v>00</v>
          </cell>
          <cell r="R3">
            <v>0</v>
          </cell>
          <cell r="S3">
            <v>0</v>
          </cell>
          <cell r="T3">
            <v>0</v>
          </cell>
          <cell r="U3">
            <v>0</v>
          </cell>
          <cell r="V3">
            <v>0</v>
          </cell>
          <cell r="W3">
            <v>0</v>
          </cell>
        </row>
        <row r="4">
          <cell r="A4">
            <v>0</v>
          </cell>
          <cell r="B4">
            <v>0</v>
          </cell>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row>
        <row r="5">
          <cell r="A5" t="str">
            <v>Salida para lámpara fluorescente en tubo conduit EMT de 3/4" y conductores de cobre 2N12AWG THHN. Incluye curvas, terminales, uniones, soportes, cajas y accesorios para completar la salida.</v>
          </cell>
          <cell r="B5">
            <v>0</v>
          </cell>
          <cell r="C5">
            <v>0</v>
          </cell>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row>
        <row r="6">
          <cell r="A6" t="str">
            <v>A. DATOS GENERALES</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row>
        <row r="7">
          <cell r="A7" t="str">
            <v>CONTRATO No:</v>
          </cell>
          <cell r="B7">
            <v>0</v>
          </cell>
          <cell r="C7">
            <v>0</v>
          </cell>
          <cell r="D7">
            <v>0</v>
          </cell>
          <cell r="E7">
            <v>2121819</v>
          </cell>
          <cell r="F7">
            <v>0</v>
          </cell>
          <cell r="G7" t="str">
            <v>DE</v>
          </cell>
          <cell r="H7">
            <v>2012</v>
          </cell>
          <cell r="I7">
            <v>0</v>
          </cell>
          <cell r="J7" t="str">
            <v>FECHA INICIO</v>
          </cell>
          <cell r="K7">
            <v>0</v>
          </cell>
          <cell r="L7" t="str">
            <v>06 de Agosto</v>
          </cell>
          <cell r="M7">
            <v>0</v>
          </cell>
          <cell r="N7">
            <v>0</v>
          </cell>
          <cell r="O7">
            <v>0</v>
          </cell>
          <cell r="P7" t="str">
            <v>FECHA TERMINACIÓN</v>
          </cell>
          <cell r="Q7">
            <v>0</v>
          </cell>
          <cell r="R7">
            <v>0</v>
          </cell>
          <cell r="S7">
            <v>0</v>
          </cell>
          <cell r="T7">
            <v>0</v>
          </cell>
          <cell r="U7">
            <v>0</v>
          </cell>
          <cell r="V7">
            <v>0</v>
          </cell>
        </row>
        <row r="8">
          <cell r="A8" t="str">
            <v>OBJETO DEL CONTRATO:</v>
          </cell>
          <cell r="B8">
            <v>0</v>
          </cell>
          <cell r="C8">
            <v>0</v>
          </cell>
          <cell r="D8">
            <v>0</v>
          </cell>
          <cell r="E8" t="str">
            <v xml:space="preserve">CONSULTORIA DE DISEÑOS TIPO REQUERIDOS POR EL DEPARTAMENTO PARA LA PROSPERIDAD SOCILA EN EL DESARROLLO DE SUS PROGRAMAS EN INFRAESTRUCTURA EDUCATIVA, INFRAESTRUCTURA DEPORTIVA,  INFRAESTRUCTURA COMUNITARIA Y PROYECTOS ESPECIALES.
 - 1 AULA EN MADERA"
</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A9" t="str">
            <v>CONTRATISTA:</v>
          </cell>
          <cell r="B9">
            <v>0</v>
          </cell>
          <cell r="C9">
            <v>0</v>
          </cell>
          <cell r="D9">
            <v>0</v>
          </cell>
          <cell r="E9" t="str">
            <v>ING INGENIERIA S.A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t="str">
            <v>INTERVENTOR:</v>
          </cell>
          <cell r="B10">
            <v>0</v>
          </cell>
          <cell r="C10">
            <v>0</v>
          </cell>
          <cell r="D10">
            <v>0</v>
          </cell>
          <cell r="E10" t="str">
            <v>CIVING INGENIEROS CONTRATISTAS EN C.</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t="str">
            <v>SUPERVISOR:</v>
          </cell>
          <cell r="B11">
            <v>0</v>
          </cell>
          <cell r="C11">
            <v>0</v>
          </cell>
          <cell r="D11">
            <v>0</v>
          </cell>
          <cell r="E11" t="str">
            <v>CLARA ESPINOSA</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t="str">
            <v>PRESUPUESTADOR:</v>
          </cell>
          <cell r="B12">
            <v>0</v>
          </cell>
          <cell r="C12">
            <v>0</v>
          </cell>
          <cell r="D12">
            <v>0</v>
          </cell>
          <cell r="E12" t="str">
            <v>INGABU SAS.</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A13" t="str">
            <v>B. DATOS ESPECIFICOS</v>
          </cell>
          <cell r="B13">
            <v>0</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t="str">
            <v>Item</v>
          </cell>
          <cell r="B14">
            <v>0</v>
          </cell>
          <cell r="C14" t="str">
            <v>Descripción</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t="str">
            <v>Unidad</v>
          </cell>
          <cell r="S14">
            <v>0</v>
          </cell>
          <cell r="T14" t="str">
            <v>Cantidad</v>
          </cell>
          <cell r="U14">
            <v>0</v>
          </cell>
          <cell r="V14">
            <v>0</v>
          </cell>
        </row>
        <row r="15">
          <cell r="A15" t="str">
            <v>04.01.01</v>
          </cell>
          <cell r="B15">
            <v>0</v>
          </cell>
          <cell r="C15" t="str">
            <v>Salida para lámpara fluorescente en tubo conduit EMT de 3/4" y conductores de cobre 2N12AWG THHN. Incluye curvas, terminales, uniones, soportes, cajas y accesorios para completar la salida.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t="str">
            <v>UN</v>
          </cell>
          <cell r="S15">
            <v>0</v>
          </cell>
          <cell r="T15">
            <v>11</v>
          </cell>
          <cell r="U15">
            <v>0</v>
          </cell>
          <cell r="V15">
            <v>0</v>
          </cell>
          <cell r="W15">
            <v>71433</v>
          </cell>
        </row>
        <row r="16">
          <cell r="A16">
            <v>0</v>
          </cell>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t="str">
            <v>1.  Equipo</v>
          </cell>
          <cell r="B17">
            <v>0</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row>
        <row r="18">
          <cell r="A18" t="str">
            <v>Descripción</v>
          </cell>
          <cell r="B18">
            <v>0</v>
          </cell>
          <cell r="C18">
            <v>0</v>
          </cell>
          <cell r="D18">
            <v>0</v>
          </cell>
          <cell r="E18">
            <v>0</v>
          </cell>
          <cell r="F18">
            <v>0</v>
          </cell>
          <cell r="G18">
            <v>0</v>
          </cell>
          <cell r="H18" t="str">
            <v>Marca</v>
          </cell>
          <cell r="I18">
            <v>0</v>
          </cell>
          <cell r="J18">
            <v>0</v>
          </cell>
          <cell r="K18" t="str">
            <v>Tipo</v>
          </cell>
          <cell r="L18">
            <v>0</v>
          </cell>
          <cell r="M18">
            <v>0</v>
          </cell>
          <cell r="N18">
            <v>0</v>
          </cell>
          <cell r="O18" t="str">
            <v>Tarifa/Hora</v>
          </cell>
          <cell r="P18">
            <v>0</v>
          </cell>
          <cell r="Q18">
            <v>0</v>
          </cell>
          <cell r="R18" t="str">
            <v>Rendimiento</v>
          </cell>
          <cell r="S18">
            <v>0</v>
          </cell>
          <cell r="T18" t="str">
            <v>Vr. Unitario</v>
          </cell>
          <cell r="U18">
            <v>0</v>
          </cell>
          <cell r="V18">
            <v>0</v>
          </cell>
        </row>
        <row r="19">
          <cell r="A19" t="str">
            <v>Herramienta menor (% de mano de obra)</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2088</v>
          </cell>
          <cell r="U19">
            <v>0</v>
          </cell>
          <cell r="V19">
            <v>0</v>
          </cell>
        </row>
        <row r="20">
          <cell r="A20">
            <v>0</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0</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0</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t="str">
            <v>SUBTOTAL</v>
          </cell>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2088</v>
          </cell>
          <cell r="U23">
            <v>0</v>
          </cell>
          <cell r="V23">
            <v>0</v>
          </cell>
        </row>
        <row r="24">
          <cell r="A24">
            <v>0</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t="str">
            <v>2.  Materiales</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t="str">
            <v>Descripción</v>
          </cell>
          <cell r="B26">
            <v>0</v>
          </cell>
          <cell r="C26">
            <v>0</v>
          </cell>
          <cell r="D26">
            <v>0</v>
          </cell>
          <cell r="E26">
            <v>0</v>
          </cell>
          <cell r="F26">
            <v>0</v>
          </cell>
          <cell r="G26">
            <v>0</v>
          </cell>
          <cell r="H26">
            <v>0</v>
          </cell>
          <cell r="I26">
            <v>0</v>
          </cell>
          <cell r="J26">
            <v>0</v>
          </cell>
          <cell r="K26">
            <v>0</v>
          </cell>
          <cell r="L26">
            <v>0</v>
          </cell>
          <cell r="M26" t="str">
            <v>Unidad</v>
          </cell>
          <cell r="N26">
            <v>0</v>
          </cell>
          <cell r="O26" t="str">
            <v>Cantidad</v>
          </cell>
          <cell r="P26">
            <v>0</v>
          </cell>
          <cell r="Q26" t="str">
            <v>Precio Unit.</v>
          </cell>
          <cell r="R26">
            <v>0</v>
          </cell>
          <cell r="S26">
            <v>0</v>
          </cell>
          <cell r="T26" t="str">
            <v>Vr Unitario</v>
          </cell>
          <cell r="U26">
            <v>0</v>
          </cell>
          <cell r="V26">
            <v>0</v>
          </cell>
        </row>
        <row r="27">
          <cell r="A27" t="str">
            <v>Alambre de cobre No 12</v>
          </cell>
          <cell r="B27">
            <v>0</v>
          </cell>
          <cell r="C27">
            <v>0</v>
          </cell>
          <cell r="D27">
            <v>0</v>
          </cell>
          <cell r="E27">
            <v>0</v>
          </cell>
          <cell r="F27">
            <v>0</v>
          </cell>
          <cell r="G27">
            <v>0</v>
          </cell>
          <cell r="H27">
            <v>0</v>
          </cell>
          <cell r="I27">
            <v>0</v>
          </cell>
          <cell r="J27">
            <v>0</v>
          </cell>
          <cell r="K27">
            <v>0</v>
          </cell>
          <cell r="L27">
            <v>0</v>
          </cell>
          <cell r="M27" t="str">
            <v>Ml</v>
          </cell>
          <cell r="N27">
            <v>0</v>
          </cell>
          <cell r="O27">
            <v>11</v>
          </cell>
          <cell r="P27">
            <v>0</v>
          </cell>
          <cell r="Q27">
            <v>1271</v>
          </cell>
          <cell r="R27">
            <v>0</v>
          </cell>
          <cell r="S27">
            <v>0</v>
          </cell>
          <cell r="T27">
            <v>13981</v>
          </cell>
          <cell r="U27">
            <v>0</v>
          </cell>
          <cell r="V27">
            <v>0</v>
          </cell>
        </row>
        <row r="28">
          <cell r="A28" t="str">
            <v>Tubo conduit EMT 3/4"</v>
          </cell>
          <cell r="B28">
            <v>0</v>
          </cell>
          <cell r="C28">
            <v>0</v>
          </cell>
          <cell r="D28">
            <v>0</v>
          </cell>
          <cell r="E28">
            <v>0</v>
          </cell>
          <cell r="F28">
            <v>0</v>
          </cell>
          <cell r="G28">
            <v>0</v>
          </cell>
          <cell r="H28">
            <v>0</v>
          </cell>
          <cell r="I28">
            <v>0</v>
          </cell>
          <cell r="J28">
            <v>0</v>
          </cell>
          <cell r="K28">
            <v>0</v>
          </cell>
          <cell r="L28">
            <v>0</v>
          </cell>
          <cell r="M28" t="str">
            <v>Ml</v>
          </cell>
          <cell r="N28">
            <v>0</v>
          </cell>
          <cell r="O28">
            <v>5</v>
          </cell>
          <cell r="P28">
            <v>0</v>
          </cell>
          <cell r="Q28">
            <v>4110</v>
          </cell>
          <cell r="R28">
            <v>0</v>
          </cell>
          <cell r="S28">
            <v>0</v>
          </cell>
          <cell r="T28">
            <v>20550</v>
          </cell>
          <cell r="U28">
            <v>0</v>
          </cell>
          <cell r="V28">
            <v>0</v>
          </cell>
        </row>
        <row r="29">
          <cell r="A29" t="str">
            <v>Boquilla terminal EMT de 3/4"</v>
          </cell>
          <cell r="B29">
            <v>0</v>
          </cell>
          <cell r="C29">
            <v>0</v>
          </cell>
          <cell r="D29">
            <v>0</v>
          </cell>
          <cell r="E29">
            <v>0</v>
          </cell>
          <cell r="F29">
            <v>0</v>
          </cell>
          <cell r="G29">
            <v>0</v>
          </cell>
          <cell r="H29">
            <v>0</v>
          </cell>
          <cell r="I29">
            <v>0</v>
          </cell>
          <cell r="J29">
            <v>0</v>
          </cell>
          <cell r="K29">
            <v>0</v>
          </cell>
          <cell r="L29">
            <v>0</v>
          </cell>
          <cell r="M29" t="str">
            <v xml:space="preserve">Un </v>
          </cell>
          <cell r="N29">
            <v>0</v>
          </cell>
          <cell r="O29">
            <v>2</v>
          </cell>
          <cell r="P29">
            <v>0</v>
          </cell>
          <cell r="Q29">
            <v>1210</v>
          </cell>
          <cell r="R29">
            <v>0</v>
          </cell>
          <cell r="S29">
            <v>0</v>
          </cell>
          <cell r="T29">
            <v>2420</v>
          </cell>
          <cell r="U29">
            <v>0</v>
          </cell>
          <cell r="V29">
            <v>0</v>
          </cell>
        </row>
        <row r="30">
          <cell r="A30" t="str">
            <v>Unión EMT 3/4"</v>
          </cell>
          <cell r="B30">
            <v>0</v>
          </cell>
          <cell r="C30">
            <v>0</v>
          </cell>
          <cell r="D30">
            <v>0</v>
          </cell>
          <cell r="E30">
            <v>0</v>
          </cell>
          <cell r="F30">
            <v>0</v>
          </cell>
          <cell r="G30">
            <v>0</v>
          </cell>
          <cell r="H30">
            <v>0</v>
          </cell>
          <cell r="I30">
            <v>0</v>
          </cell>
          <cell r="J30">
            <v>0</v>
          </cell>
          <cell r="K30">
            <v>0</v>
          </cell>
          <cell r="L30">
            <v>0</v>
          </cell>
          <cell r="M30" t="str">
            <v xml:space="preserve">Un </v>
          </cell>
          <cell r="N30">
            <v>0</v>
          </cell>
          <cell r="O30">
            <v>2</v>
          </cell>
          <cell r="P30">
            <v>0</v>
          </cell>
          <cell r="Q30">
            <v>1145</v>
          </cell>
          <cell r="R30">
            <v>0</v>
          </cell>
          <cell r="S30">
            <v>0</v>
          </cell>
          <cell r="T30">
            <v>2290</v>
          </cell>
          <cell r="U30">
            <v>0</v>
          </cell>
          <cell r="V30">
            <v>0</v>
          </cell>
        </row>
        <row r="31">
          <cell r="A31" t="str">
            <v>Caja octagonal</v>
          </cell>
          <cell r="B31">
            <v>0</v>
          </cell>
          <cell r="C31">
            <v>0</v>
          </cell>
          <cell r="D31">
            <v>0</v>
          </cell>
          <cell r="E31">
            <v>0</v>
          </cell>
          <cell r="F31">
            <v>0</v>
          </cell>
          <cell r="G31">
            <v>0</v>
          </cell>
          <cell r="H31">
            <v>0</v>
          </cell>
          <cell r="I31">
            <v>0</v>
          </cell>
          <cell r="J31">
            <v>0</v>
          </cell>
          <cell r="K31">
            <v>0</v>
          </cell>
          <cell r="L31">
            <v>0</v>
          </cell>
          <cell r="M31" t="str">
            <v xml:space="preserve">Un </v>
          </cell>
          <cell r="N31">
            <v>0</v>
          </cell>
          <cell r="O31">
            <v>1</v>
          </cell>
          <cell r="P31">
            <v>0</v>
          </cell>
          <cell r="Q31">
            <v>1120</v>
          </cell>
          <cell r="R31">
            <v>0</v>
          </cell>
          <cell r="S31">
            <v>0</v>
          </cell>
          <cell r="T31">
            <v>1120</v>
          </cell>
          <cell r="U31">
            <v>0</v>
          </cell>
          <cell r="V31">
            <v>0</v>
          </cell>
        </row>
        <row r="32">
          <cell r="A32" t="str">
            <v>Caja 5800</v>
          </cell>
          <cell r="B32">
            <v>0</v>
          </cell>
          <cell r="C32">
            <v>0</v>
          </cell>
          <cell r="D32">
            <v>0</v>
          </cell>
          <cell r="E32">
            <v>0</v>
          </cell>
          <cell r="F32">
            <v>0</v>
          </cell>
          <cell r="G32">
            <v>0</v>
          </cell>
          <cell r="H32">
            <v>0</v>
          </cell>
          <cell r="I32">
            <v>0</v>
          </cell>
          <cell r="J32">
            <v>0</v>
          </cell>
          <cell r="K32">
            <v>0</v>
          </cell>
          <cell r="L32">
            <v>0</v>
          </cell>
          <cell r="M32" t="str">
            <v xml:space="preserve">Un </v>
          </cell>
          <cell r="N32">
            <v>0</v>
          </cell>
          <cell r="O32">
            <v>1</v>
          </cell>
          <cell r="P32">
            <v>0</v>
          </cell>
          <cell r="Q32">
            <v>1120</v>
          </cell>
          <cell r="R32">
            <v>0</v>
          </cell>
          <cell r="S32">
            <v>0</v>
          </cell>
          <cell r="T32">
            <v>1120</v>
          </cell>
          <cell r="U32">
            <v>0</v>
          </cell>
          <cell r="V32">
            <v>0</v>
          </cell>
        </row>
        <row r="33">
          <cell r="A33" t="str">
            <v>Cinta aislante</v>
          </cell>
          <cell r="B33">
            <v>0</v>
          </cell>
          <cell r="C33">
            <v>0</v>
          </cell>
          <cell r="D33">
            <v>0</v>
          </cell>
          <cell r="E33">
            <v>0</v>
          </cell>
          <cell r="F33">
            <v>0</v>
          </cell>
          <cell r="G33">
            <v>0</v>
          </cell>
          <cell r="H33">
            <v>0</v>
          </cell>
          <cell r="I33">
            <v>0</v>
          </cell>
          <cell r="J33">
            <v>0</v>
          </cell>
          <cell r="K33">
            <v>0</v>
          </cell>
          <cell r="L33">
            <v>0</v>
          </cell>
          <cell r="M33" t="str">
            <v xml:space="preserve">Un </v>
          </cell>
          <cell r="N33">
            <v>0</v>
          </cell>
          <cell r="O33">
            <v>0.05</v>
          </cell>
          <cell r="P33">
            <v>0</v>
          </cell>
          <cell r="Q33">
            <v>2178</v>
          </cell>
          <cell r="R33">
            <v>0</v>
          </cell>
          <cell r="S33">
            <v>0</v>
          </cell>
          <cell r="T33">
            <v>108.9</v>
          </cell>
          <cell r="U33">
            <v>0</v>
          </cell>
          <cell r="V33">
            <v>0</v>
          </cell>
        </row>
        <row r="34">
          <cell r="A34" t="str">
            <v>Aislador de rosca para empalme</v>
          </cell>
          <cell r="B34">
            <v>0</v>
          </cell>
          <cell r="C34">
            <v>0</v>
          </cell>
          <cell r="D34">
            <v>0</v>
          </cell>
          <cell r="E34">
            <v>0</v>
          </cell>
          <cell r="F34">
            <v>0</v>
          </cell>
          <cell r="G34">
            <v>0</v>
          </cell>
          <cell r="H34">
            <v>0</v>
          </cell>
          <cell r="I34">
            <v>0</v>
          </cell>
          <cell r="J34">
            <v>0</v>
          </cell>
          <cell r="K34">
            <v>0</v>
          </cell>
          <cell r="L34">
            <v>0</v>
          </cell>
          <cell r="M34" t="str">
            <v xml:space="preserve">Un </v>
          </cell>
          <cell r="N34">
            <v>0</v>
          </cell>
          <cell r="O34">
            <v>3</v>
          </cell>
          <cell r="P34">
            <v>0</v>
          </cell>
          <cell r="Q34">
            <v>512</v>
          </cell>
          <cell r="R34">
            <v>0</v>
          </cell>
          <cell r="S34">
            <v>0</v>
          </cell>
          <cell r="T34">
            <v>1536</v>
          </cell>
          <cell r="U34">
            <v>0</v>
          </cell>
          <cell r="V34">
            <v>0</v>
          </cell>
        </row>
        <row r="35">
          <cell r="A35" t="str">
            <v>Proporcional interruptor</v>
          </cell>
          <cell r="B35">
            <v>0</v>
          </cell>
          <cell r="C35">
            <v>0</v>
          </cell>
          <cell r="D35">
            <v>0</v>
          </cell>
          <cell r="E35">
            <v>0</v>
          </cell>
          <cell r="F35">
            <v>0</v>
          </cell>
          <cell r="G35">
            <v>0</v>
          </cell>
          <cell r="H35">
            <v>0</v>
          </cell>
          <cell r="I35">
            <v>0</v>
          </cell>
          <cell r="J35">
            <v>0</v>
          </cell>
          <cell r="K35">
            <v>0</v>
          </cell>
          <cell r="L35">
            <v>0</v>
          </cell>
          <cell r="M35" t="str">
            <v xml:space="preserve">Un </v>
          </cell>
          <cell r="N35">
            <v>0</v>
          </cell>
          <cell r="O35">
            <v>0.7</v>
          </cell>
          <cell r="P35">
            <v>0</v>
          </cell>
          <cell r="Q35">
            <v>8990</v>
          </cell>
          <cell r="R35">
            <v>0</v>
          </cell>
          <cell r="S35">
            <v>0</v>
          </cell>
          <cell r="T35">
            <v>6293</v>
          </cell>
          <cell r="U35">
            <v>0</v>
          </cell>
          <cell r="V35">
            <v>0</v>
          </cell>
        </row>
        <row r="36">
          <cell r="A36" t="str">
            <v>Abrazadera de 3/4"</v>
          </cell>
          <cell r="B36">
            <v>0</v>
          </cell>
          <cell r="C36">
            <v>0</v>
          </cell>
          <cell r="D36">
            <v>0</v>
          </cell>
          <cell r="E36">
            <v>0</v>
          </cell>
          <cell r="F36">
            <v>0</v>
          </cell>
          <cell r="G36">
            <v>0</v>
          </cell>
          <cell r="H36">
            <v>0</v>
          </cell>
          <cell r="I36">
            <v>0</v>
          </cell>
          <cell r="J36">
            <v>0</v>
          </cell>
          <cell r="K36">
            <v>0</v>
          </cell>
          <cell r="L36">
            <v>0</v>
          </cell>
          <cell r="M36" t="str">
            <v>Un</v>
          </cell>
          <cell r="N36">
            <v>0</v>
          </cell>
          <cell r="O36">
            <v>3</v>
          </cell>
          <cell r="P36">
            <v>0</v>
          </cell>
          <cell r="Q36">
            <v>242</v>
          </cell>
          <cell r="R36">
            <v>0</v>
          </cell>
          <cell r="S36">
            <v>0</v>
          </cell>
          <cell r="T36">
            <v>726</v>
          </cell>
          <cell r="U36">
            <v>0</v>
          </cell>
          <cell r="V36">
            <v>0</v>
          </cell>
        </row>
        <row r="37">
          <cell r="A37" t="str">
            <v>Perno de tiro</v>
          </cell>
          <cell r="B37">
            <v>0</v>
          </cell>
          <cell r="C37">
            <v>0</v>
          </cell>
          <cell r="D37">
            <v>0</v>
          </cell>
          <cell r="E37">
            <v>0</v>
          </cell>
          <cell r="F37">
            <v>0</v>
          </cell>
          <cell r="G37">
            <v>0</v>
          </cell>
          <cell r="H37">
            <v>0</v>
          </cell>
          <cell r="I37">
            <v>0</v>
          </cell>
          <cell r="J37">
            <v>0</v>
          </cell>
          <cell r="K37">
            <v>0</v>
          </cell>
          <cell r="L37">
            <v>0</v>
          </cell>
          <cell r="M37" t="str">
            <v>Un</v>
          </cell>
          <cell r="N37">
            <v>0</v>
          </cell>
          <cell r="O37">
            <v>3</v>
          </cell>
          <cell r="P37">
            <v>0</v>
          </cell>
          <cell r="Q37">
            <v>123</v>
          </cell>
          <cell r="R37">
            <v>0</v>
          </cell>
          <cell r="S37">
            <v>0</v>
          </cell>
          <cell r="T37">
            <v>369</v>
          </cell>
          <cell r="U37">
            <v>0</v>
          </cell>
          <cell r="V37">
            <v>0</v>
          </cell>
        </row>
        <row r="38">
          <cell r="A38" t="str">
            <v>Pólvora para perno</v>
          </cell>
          <cell r="B38">
            <v>0</v>
          </cell>
          <cell r="C38">
            <v>0</v>
          </cell>
          <cell r="D38">
            <v>0</v>
          </cell>
          <cell r="E38">
            <v>0</v>
          </cell>
          <cell r="F38">
            <v>0</v>
          </cell>
          <cell r="G38">
            <v>0</v>
          </cell>
          <cell r="H38">
            <v>0</v>
          </cell>
          <cell r="I38">
            <v>0</v>
          </cell>
          <cell r="J38">
            <v>0</v>
          </cell>
          <cell r="K38">
            <v>0</v>
          </cell>
          <cell r="L38">
            <v>0</v>
          </cell>
          <cell r="M38" t="str">
            <v>Un</v>
          </cell>
          <cell r="N38">
            <v>0</v>
          </cell>
          <cell r="O38">
            <v>3</v>
          </cell>
          <cell r="P38">
            <v>0</v>
          </cell>
          <cell r="Q38">
            <v>243</v>
          </cell>
          <cell r="R38">
            <v>0</v>
          </cell>
          <cell r="S38">
            <v>0</v>
          </cell>
          <cell r="T38">
            <v>729</v>
          </cell>
          <cell r="U38">
            <v>0</v>
          </cell>
          <cell r="V38">
            <v>0</v>
          </cell>
        </row>
        <row r="39">
          <cell r="A39" t="str">
            <v>Desperdicio</v>
          </cell>
          <cell r="B39">
            <v>0</v>
          </cell>
          <cell r="C39">
            <v>0</v>
          </cell>
          <cell r="D39">
            <v>0</v>
          </cell>
          <cell r="E39">
            <v>0</v>
          </cell>
          <cell r="F39">
            <v>0</v>
          </cell>
          <cell r="G39">
            <v>0</v>
          </cell>
          <cell r="H39">
            <v>0</v>
          </cell>
          <cell r="I39">
            <v>0</v>
          </cell>
          <cell r="J39">
            <v>0</v>
          </cell>
          <cell r="K39">
            <v>0</v>
          </cell>
          <cell r="L39">
            <v>0</v>
          </cell>
          <cell r="M39" t="str">
            <v>%</v>
          </cell>
          <cell r="N39">
            <v>0</v>
          </cell>
          <cell r="O39">
            <v>0.03</v>
          </cell>
          <cell r="P39">
            <v>0</v>
          </cell>
          <cell r="Q39">
            <v>51242.9</v>
          </cell>
          <cell r="R39">
            <v>0</v>
          </cell>
          <cell r="S39">
            <v>0</v>
          </cell>
          <cell r="T39">
            <v>1537.287</v>
          </cell>
          <cell r="U39">
            <v>0</v>
          </cell>
          <cell r="V39">
            <v>0</v>
          </cell>
        </row>
        <row r="40">
          <cell r="A40" t="str">
            <v>SUBTOTAL</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52780.186999999998</v>
          </cell>
          <cell r="U40">
            <v>0</v>
          </cell>
          <cell r="V40">
            <v>0</v>
          </cell>
        </row>
        <row r="41">
          <cell r="A41">
            <v>0</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A42" t="str">
            <v>3. Transportes</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t="str">
            <v>Material</v>
          </cell>
          <cell r="B43">
            <v>0</v>
          </cell>
          <cell r="C43">
            <v>0</v>
          </cell>
          <cell r="D43">
            <v>0</v>
          </cell>
          <cell r="E43">
            <v>0</v>
          </cell>
          <cell r="F43">
            <v>0</v>
          </cell>
          <cell r="G43">
            <v>0</v>
          </cell>
          <cell r="H43">
            <v>0</v>
          </cell>
          <cell r="I43">
            <v>0</v>
          </cell>
          <cell r="J43">
            <v>0</v>
          </cell>
          <cell r="K43" t="str">
            <v>Vol. o Peso</v>
          </cell>
          <cell r="L43">
            <v>0</v>
          </cell>
          <cell r="M43" t="str">
            <v>Distancia</v>
          </cell>
          <cell r="N43">
            <v>0</v>
          </cell>
          <cell r="O43" t="str">
            <v>m2 o Ton/Km</v>
          </cell>
          <cell r="P43">
            <v>0</v>
          </cell>
          <cell r="Q43">
            <v>0</v>
          </cell>
          <cell r="R43" t="str">
            <v>Tarifa</v>
          </cell>
          <cell r="S43">
            <v>0</v>
          </cell>
          <cell r="T43" t="str">
            <v>Vr. Unitario</v>
          </cell>
          <cell r="U43">
            <v>0</v>
          </cell>
          <cell r="V43">
            <v>0</v>
          </cell>
        </row>
        <row r="44">
          <cell r="A44">
            <v>0</v>
          </cell>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A45">
            <v>0</v>
          </cell>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row>
        <row r="46">
          <cell r="A46">
            <v>0</v>
          </cell>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t="str">
            <v>SUBTOTAL</v>
          </cell>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0</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t="str">
            <v>4. Mano de Obra</v>
          </cell>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t="str">
            <v>Trabajador</v>
          </cell>
          <cell r="B50">
            <v>0</v>
          </cell>
          <cell r="C50">
            <v>0</v>
          </cell>
          <cell r="D50">
            <v>0</v>
          </cell>
          <cell r="E50">
            <v>0</v>
          </cell>
          <cell r="F50">
            <v>0</v>
          </cell>
          <cell r="G50">
            <v>0</v>
          </cell>
          <cell r="H50">
            <v>0</v>
          </cell>
          <cell r="I50">
            <v>0</v>
          </cell>
          <cell r="J50" t="str">
            <v>Jornal</v>
          </cell>
          <cell r="K50">
            <v>0</v>
          </cell>
          <cell r="L50" t="str">
            <v>Prestac.</v>
          </cell>
          <cell r="M50">
            <v>0</v>
          </cell>
          <cell r="N50" t="str">
            <v>Jornal Total</v>
          </cell>
          <cell r="O50">
            <v>0</v>
          </cell>
          <cell r="P50">
            <v>0</v>
          </cell>
          <cell r="Q50" t="str">
            <v>Rendimiento</v>
          </cell>
          <cell r="R50">
            <v>0</v>
          </cell>
          <cell r="S50">
            <v>0</v>
          </cell>
          <cell r="T50" t="str">
            <v>Vr. Unitario</v>
          </cell>
          <cell r="U50">
            <v>0</v>
          </cell>
          <cell r="V50">
            <v>0</v>
          </cell>
        </row>
        <row r="51">
          <cell r="A51" t="str">
            <v>Electricista II</v>
          </cell>
          <cell r="B51">
            <v>0</v>
          </cell>
          <cell r="C51">
            <v>0</v>
          </cell>
          <cell r="D51">
            <v>0</v>
          </cell>
          <cell r="E51">
            <v>0</v>
          </cell>
          <cell r="F51">
            <v>0</v>
          </cell>
          <cell r="G51">
            <v>0</v>
          </cell>
          <cell r="H51">
            <v>0</v>
          </cell>
          <cell r="I51">
            <v>0</v>
          </cell>
          <cell r="J51">
            <v>21662</v>
          </cell>
          <cell r="K51">
            <v>0</v>
          </cell>
          <cell r="L51">
            <v>0.57999999999999996</v>
          </cell>
          <cell r="M51">
            <v>0</v>
          </cell>
          <cell r="N51">
            <v>34225.96</v>
          </cell>
          <cell r="O51">
            <v>0</v>
          </cell>
          <cell r="P51">
            <v>0</v>
          </cell>
          <cell r="Q51">
            <v>0.27</v>
          </cell>
          <cell r="R51">
            <v>0</v>
          </cell>
          <cell r="S51">
            <v>0</v>
          </cell>
          <cell r="T51">
            <v>9241.0092000000004</v>
          </cell>
          <cell r="U51">
            <v>0</v>
          </cell>
          <cell r="V51">
            <v>0</v>
          </cell>
        </row>
        <row r="52">
          <cell r="A52" t="str">
            <v>Ayudante</v>
          </cell>
          <cell r="B52">
            <v>0</v>
          </cell>
          <cell r="C52">
            <v>0</v>
          </cell>
          <cell r="D52">
            <v>0</v>
          </cell>
          <cell r="E52">
            <v>0</v>
          </cell>
          <cell r="F52">
            <v>0</v>
          </cell>
          <cell r="G52">
            <v>0</v>
          </cell>
          <cell r="H52">
            <v>0</v>
          </cell>
          <cell r="I52">
            <v>0</v>
          </cell>
          <cell r="J52">
            <v>17167</v>
          </cell>
          <cell r="K52">
            <v>0</v>
          </cell>
          <cell r="L52">
            <v>0.57999999999999996</v>
          </cell>
          <cell r="M52">
            <v>0</v>
          </cell>
          <cell r="N52">
            <v>27123.86</v>
          </cell>
          <cell r="O52">
            <v>0</v>
          </cell>
          <cell r="P52">
            <v>0</v>
          </cell>
          <cell r="Q52">
            <v>0.27</v>
          </cell>
          <cell r="R52">
            <v>0</v>
          </cell>
          <cell r="S52">
            <v>0</v>
          </cell>
          <cell r="T52">
            <v>7323.4422000000004</v>
          </cell>
          <cell r="U52">
            <v>0</v>
          </cell>
          <cell r="V52">
            <v>0</v>
          </cell>
        </row>
        <row r="53">
          <cell r="A53">
            <v>0</v>
          </cell>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t="str">
            <v>SUBTOTAL</v>
          </cell>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16564.451400000002</v>
          </cell>
          <cell r="U54">
            <v>0</v>
          </cell>
          <cell r="V54">
            <v>0</v>
          </cell>
        </row>
        <row r="55">
          <cell r="A55" t="str">
            <v>TOTAL COSTO DIRECTO</v>
          </cell>
          <cell r="B55">
            <v>0</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71432.638399999996</v>
          </cell>
          <cell r="U55">
            <v>0</v>
          </cell>
          <cell r="V55">
            <v>0</v>
          </cell>
        </row>
        <row r="56">
          <cell r="A56" t="str">
            <v>AIU CONTRACTUAL</v>
          </cell>
          <cell r="B56">
            <v>0</v>
          </cell>
          <cell r="C56">
            <v>0</v>
          </cell>
          <cell r="D56">
            <v>0</v>
          </cell>
          <cell r="E56">
            <v>0.25640000000000002</v>
          </cell>
          <cell r="F56">
            <v>0</v>
          </cell>
          <cell r="G56">
            <v>0</v>
          </cell>
          <cell r="H56">
            <v>0</v>
          </cell>
          <cell r="I56">
            <v>0</v>
          </cell>
          <cell r="J56">
            <v>0</v>
          </cell>
          <cell r="K56">
            <v>0</v>
          </cell>
          <cell r="L56">
            <v>0</v>
          </cell>
          <cell r="M56">
            <v>0</v>
          </cell>
          <cell r="N56">
            <v>0</v>
          </cell>
          <cell r="O56">
            <v>0</v>
          </cell>
          <cell r="P56">
            <v>0</v>
          </cell>
          <cell r="Q56">
            <v>0</v>
          </cell>
          <cell r="R56">
            <v>0</v>
          </cell>
          <cell r="S56" t="str">
            <v>TOTAL COSTO INDIRECTO</v>
          </cell>
          <cell r="T56">
            <v>18315.328485760001</v>
          </cell>
          <cell r="U56">
            <v>0</v>
          </cell>
          <cell r="V56">
            <v>0</v>
          </cell>
        </row>
        <row r="57">
          <cell r="A57" t="str">
            <v xml:space="preserve">VALOR TOTAL ACTIVIDAD </v>
          </cell>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89747.96688575999</v>
          </cell>
          <cell r="U57">
            <v>0</v>
          </cell>
          <cell r="V57">
            <v>0</v>
          </cell>
        </row>
        <row r="58">
          <cell r="A58" t="str">
            <v xml:space="preserve">VALOR RECURSOS NECESARIOS PARA LA EJECUCIÓN DE LA ACTIVIDAD </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987227.63574335992</v>
          </cell>
          <cell r="U58">
            <v>0</v>
          </cell>
          <cell r="V58">
            <v>0</v>
          </cell>
        </row>
        <row r="59">
          <cell r="A59">
            <v>0</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0</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0</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0</v>
          </cell>
          <cell r="B63">
            <v>0</v>
          </cell>
          <cell r="C63">
            <v>0</v>
          </cell>
          <cell r="D63">
            <v>0</v>
          </cell>
          <cell r="E63" t="str">
            <v>Firma:</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0</v>
          </cell>
          <cell r="B64">
            <v>0</v>
          </cell>
          <cell r="C64">
            <v>0</v>
          </cell>
          <cell r="D64">
            <v>0</v>
          </cell>
          <cell r="E64" t="str">
            <v xml:space="preserve">Nombre: </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0</v>
          </cell>
          <cell r="B65">
            <v>0</v>
          </cell>
          <cell r="C65">
            <v>0</v>
          </cell>
          <cell r="D65">
            <v>0</v>
          </cell>
          <cell r="E65" t="str">
            <v>REPRESENTATE LEGAL Ó DIRECTOR DE OBRA</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F66">
            <v>0</v>
          </cell>
          <cell r="G66">
            <v>0</v>
          </cell>
          <cell r="H66">
            <v>0</v>
          </cell>
          <cell r="I66">
            <v>0</v>
          </cell>
          <cell r="J66">
            <v>0</v>
          </cell>
          <cell r="K66">
            <v>0</v>
          </cell>
        </row>
        <row r="67">
          <cell r="A67" t="str">
            <v>C. OBSERVACIONES INTERVENTORIA (Campo de obligatorio diligenciamiento)</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0</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0</v>
          </cell>
          <cell r="B69">
            <v>0</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0</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A72">
            <v>0</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A73">
            <v>0</v>
          </cell>
          <cell r="B73">
            <v>0</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T73">
            <v>0</v>
          </cell>
          <cell r="U73">
            <v>0</v>
          </cell>
        </row>
        <row r="74">
          <cell r="A74">
            <v>0</v>
          </cell>
          <cell r="B74">
            <v>0</v>
          </cell>
          <cell r="C74">
            <v>0</v>
          </cell>
          <cell r="D74">
            <v>0</v>
          </cell>
          <cell r="E74" t="str">
            <v>Firma:</v>
          </cell>
          <cell r="F74">
            <v>0</v>
          </cell>
          <cell r="G74">
            <v>0</v>
          </cell>
          <cell r="H74">
            <v>0</v>
          </cell>
          <cell r="I74">
            <v>0</v>
          </cell>
          <cell r="J74">
            <v>0</v>
          </cell>
          <cell r="K74">
            <v>0</v>
          </cell>
          <cell r="L74">
            <v>0</v>
          </cell>
          <cell r="M74">
            <v>0</v>
          </cell>
          <cell r="N74">
            <v>0</v>
          </cell>
          <cell r="O74">
            <v>0</v>
          </cell>
          <cell r="P74">
            <v>0</v>
          </cell>
          <cell r="Q74">
            <v>0</v>
          </cell>
          <cell r="R74">
            <v>0</v>
          </cell>
          <cell r="S74">
            <v>0</v>
          </cell>
          <cell r="U74">
            <v>0</v>
          </cell>
          <cell r="V74">
            <v>0</v>
          </cell>
        </row>
        <row r="75">
          <cell r="A75">
            <v>0</v>
          </cell>
          <cell r="B75">
            <v>0</v>
          </cell>
          <cell r="C75">
            <v>0</v>
          </cell>
          <cell r="D75">
            <v>0</v>
          </cell>
          <cell r="E75" t="str">
            <v xml:space="preserve">Nombre: </v>
          </cell>
          <cell r="F75">
            <v>0</v>
          </cell>
          <cell r="G75">
            <v>0</v>
          </cell>
          <cell r="H75">
            <v>0</v>
          </cell>
          <cell r="I75">
            <v>0</v>
          </cell>
          <cell r="J75">
            <v>0</v>
          </cell>
          <cell r="K75">
            <v>0</v>
          </cell>
          <cell r="L75">
            <v>0</v>
          </cell>
          <cell r="M75">
            <v>0</v>
          </cell>
          <cell r="N75">
            <v>0</v>
          </cell>
          <cell r="O75">
            <v>0</v>
          </cell>
          <cell r="P75">
            <v>0</v>
          </cell>
          <cell r="Q75">
            <v>0</v>
          </cell>
          <cell r="R75">
            <v>0</v>
          </cell>
          <cell r="S75">
            <v>0</v>
          </cell>
          <cell r="U75">
            <v>0</v>
          </cell>
          <cell r="V75" t="str">
            <v>Original  - FONADE</v>
          </cell>
        </row>
        <row r="76">
          <cell r="A76">
            <v>0</v>
          </cell>
          <cell r="B76">
            <v>0</v>
          </cell>
          <cell r="C76">
            <v>0</v>
          </cell>
          <cell r="D76">
            <v>0</v>
          </cell>
          <cell r="E76" t="str">
            <v>REPRESENTANTE LEGAL Ó DIRECTOR DE INTERVENTORÍA</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t="str">
            <v>Copias: Contratista, Interventor</v>
          </cell>
        </row>
        <row r="77">
          <cell r="A77" t="str">
            <v>Item</v>
          </cell>
          <cell r="B77">
            <v>0</v>
          </cell>
          <cell r="C77" t="str">
            <v>Descripción</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t="str">
            <v>Unidad</v>
          </cell>
          <cell r="S77">
            <v>0</v>
          </cell>
          <cell r="T77" t="str">
            <v>Cantidad</v>
          </cell>
          <cell r="U77">
            <v>0</v>
          </cell>
          <cell r="V77">
            <v>0</v>
          </cell>
        </row>
        <row r="78">
          <cell r="A78" t="str">
            <v>04.01.02</v>
          </cell>
          <cell r="B78">
            <v>0</v>
          </cell>
          <cell r="C78" t="str">
            <v xml:space="preserve">Derivación de luminaria desde salida eléctrica en cable encauchetado 3x16 AWG con clavija aérea con polo a tierra y cable encauchetado 3x16 AWG desde luminaria con toma aérea. Incluye tapa con orificio central y accesorios. </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t="str">
            <v>UN</v>
          </cell>
          <cell r="S78">
            <v>0</v>
          </cell>
          <cell r="T78">
            <v>11</v>
          </cell>
          <cell r="U78">
            <v>0</v>
          </cell>
          <cell r="V78">
            <v>0</v>
          </cell>
          <cell r="W78">
            <v>22031</v>
          </cell>
        </row>
        <row r="79">
          <cell r="A79">
            <v>0</v>
          </cell>
          <cell r="B79">
            <v>0</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t="str">
            <v>1.  Equipo</v>
          </cell>
          <cell r="B80">
            <v>0</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t="str">
            <v>Descripción</v>
          </cell>
          <cell r="B81">
            <v>0</v>
          </cell>
          <cell r="C81">
            <v>0</v>
          </cell>
          <cell r="D81">
            <v>0</v>
          </cell>
          <cell r="E81">
            <v>0</v>
          </cell>
          <cell r="F81">
            <v>0</v>
          </cell>
          <cell r="G81">
            <v>0</v>
          </cell>
          <cell r="H81" t="str">
            <v>Marca</v>
          </cell>
          <cell r="I81">
            <v>0</v>
          </cell>
          <cell r="J81">
            <v>0</v>
          </cell>
          <cell r="K81" t="str">
            <v>Tipo</v>
          </cell>
          <cell r="L81">
            <v>0</v>
          </cell>
          <cell r="M81">
            <v>0</v>
          </cell>
          <cell r="N81">
            <v>0</v>
          </cell>
          <cell r="O81" t="str">
            <v>Tarifa/Hora</v>
          </cell>
          <cell r="P81">
            <v>0</v>
          </cell>
          <cell r="Q81">
            <v>0</v>
          </cell>
          <cell r="R81" t="str">
            <v>Rendimiento</v>
          </cell>
          <cell r="S81">
            <v>0</v>
          </cell>
          <cell r="T81" t="str">
            <v>Vr. Unitario</v>
          </cell>
          <cell r="U81">
            <v>0</v>
          </cell>
          <cell r="V81">
            <v>0</v>
          </cell>
        </row>
        <row r="82">
          <cell r="A82" t="str">
            <v>Herramienta menor (% de mano de obra)</v>
          </cell>
          <cell r="B82">
            <v>0</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520</v>
          </cell>
          <cell r="U82">
            <v>0</v>
          </cell>
          <cell r="V82">
            <v>0</v>
          </cell>
        </row>
        <row r="83">
          <cell r="A83">
            <v>0</v>
          </cell>
          <cell r="B83">
            <v>0</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0</v>
          </cell>
          <cell r="B84">
            <v>0</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A85">
            <v>0</v>
          </cell>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A86" t="str">
            <v>SUBTOTAL</v>
          </cell>
          <cell r="B86">
            <v>0</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520</v>
          </cell>
          <cell r="U86">
            <v>0</v>
          </cell>
          <cell r="V86">
            <v>0</v>
          </cell>
        </row>
        <row r="87">
          <cell r="A87">
            <v>0</v>
          </cell>
          <cell r="B87">
            <v>0</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A88" t="str">
            <v>2.  Materiales</v>
          </cell>
          <cell r="B88">
            <v>0</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A89" t="str">
            <v>Descripción</v>
          </cell>
          <cell r="B89">
            <v>0</v>
          </cell>
          <cell r="C89">
            <v>0</v>
          </cell>
          <cell r="D89">
            <v>0</v>
          </cell>
          <cell r="E89">
            <v>0</v>
          </cell>
          <cell r="F89">
            <v>0</v>
          </cell>
          <cell r="G89">
            <v>0</v>
          </cell>
          <cell r="H89">
            <v>0</v>
          </cell>
          <cell r="I89">
            <v>0</v>
          </cell>
          <cell r="J89">
            <v>0</v>
          </cell>
          <cell r="K89">
            <v>0</v>
          </cell>
          <cell r="L89">
            <v>0</v>
          </cell>
          <cell r="M89" t="str">
            <v>Unidad</v>
          </cell>
          <cell r="N89">
            <v>0</v>
          </cell>
          <cell r="O89" t="str">
            <v>Cantidad</v>
          </cell>
          <cell r="P89">
            <v>0</v>
          </cell>
          <cell r="Q89" t="str">
            <v>Precio Unit.</v>
          </cell>
          <cell r="R89">
            <v>0</v>
          </cell>
          <cell r="S89">
            <v>0</v>
          </cell>
          <cell r="T89" t="str">
            <v>Vr Unitario</v>
          </cell>
          <cell r="U89">
            <v>0</v>
          </cell>
          <cell r="V89">
            <v>0</v>
          </cell>
        </row>
        <row r="90">
          <cell r="A90" t="str">
            <v>Toma de caucho (aérea) con polo</v>
          </cell>
          <cell r="B90">
            <v>0</v>
          </cell>
          <cell r="C90">
            <v>0</v>
          </cell>
          <cell r="D90">
            <v>0</v>
          </cell>
          <cell r="E90">
            <v>0</v>
          </cell>
          <cell r="F90">
            <v>0</v>
          </cell>
          <cell r="G90">
            <v>0</v>
          </cell>
          <cell r="H90">
            <v>0</v>
          </cell>
          <cell r="I90">
            <v>0</v>
          </cell>
          <cell r="J90">
            <v>0</v>
          </cell>
          <cell r="K90">
            <v>0</v>
          </cell>
          <cell r="L90">
            <v>0</v>
          </cell>
          <cell r="M90" t="str">
            <v>Un</v>
          </cell>
          <cell r="N90">
            <v>0</v>
          </cell>
          <cell r="O90">
            <v>1</v>
          </cell>
          <cell r="P90">
            <v>0</v>
          </cell>
          <cell r="Q90">
            <v>1498</v>
          </cell>
          <cell r="R90">
            <v>0</v>
          </cell>
          <cell r="S90">
            <v>0</v>
          </cell>
          <cell r="T90">
            <v>1498</v>
          </cell>
          <cell r="U90">
            <v>0</v>
          </cell>
          <cell r="V90">
            <v>0</v>
          </cell>
        </row>
        <row r="91">
          <cell r="A91" t="str">
            <v>Aislador de rosca para empalme</v>
          </cell>
          <cell r="B91">
            <v>0</v>
          </cell>
          <cell r="C91">
            <v>0</v>
          </cell>
          <cell r="D91">
            <v>0</v>
          </cell>
          <cell r="E91">
            <v>0</v>
          </cell>
          <cell r="F91">
            <v>0</v>
          </cell>
          <cell r="G91">
            <v>0</v>
          </cell>
          <cell r="H91">
            <v>0</v>
          </cell>
          <cell r="I91">
            <v>0</v>
          </cell>
          <cell r="J91">
            <v>0</v>
          </cell>
          <cell r="K91">
            <v>0</v>
          </cell>
          <cell r="L91">
            <v>0</v>
          </cell>
          <cell r="M91" t="str">
            <v xml:space="preserve">Un </v>
          </cell>
          <cell r="N91">
            <v>0</v>
          </cell>
          <cell r="O91">
            <v>3</v>
          </cell>
          <cell r="P91">
            <v>0</v>
          </cell>
          <cell r="Q91">
            <v>512</v>
          </cell>
          <cell r="R91">
            <v>0</v>
          </cell>
          <cell r="S91">
            <v>0</v>
          </cell>
          <cell r="T91">
            <v>1536</v>
          </cell>
          <cell r="U91">
            <v>0</v>
          </cell>
          <cell r="V91">
            <v>0</v>
          </cell>
        </row>
        <row r="92">
          <cell r="A92" t="str">
            <v>Encauchetado 3x14</v>
          </cell>
          <cell r="B92">
            <v>0</v>
          </cell>
          <cell r="C92">
            <v>0</v>
          </cell>
          <cell r="D92">
            <v>0</v>
          </cell>
          <cell r="E92">
            <v>0</v>
          </cell>
          <cell r="F92">
            <v>0</v>
          </cell>
          <cell r="G92">
            <v>0</v>
          </cell>
          <cell r="H92">
            <v>0</v>
          </cell>
          <cell r="I92">
            <v>0</v>
          </cell>
          <cell r="J92">
            <v>0</v>
          </cell>
          <cell r="K92">
            <v>0</v>
          </cell>
          <cell r="L92">
            <v>0</v>
          </cell>
          <cell r="M92" t="str">
            <v>Ml</v>
          </cell>
          <cell r="N92">
            <v>0</v>
          </cell>
          <cell r="O92">
            <v>1</v>
          </cell>
          <cell r="P92">
            <v>0</v>
          </cell>
          <cell r="Q92">
            <v>4378</v>
          </cell>
          <cell r="R92">
            <v>0</v>
          </cell>
          <cell r="S92">
            <v>0</v>
          </cell>
          <cell r="T92">
            <v>4378</v>
          </cell>
          <cell r="U92">
            <v>0</v>
          </cell>
          <cell r="V92">
            <v>0</v>
          </cell>
        </row>
        <row r="93">
          <cell r="A93" t="str">
            <v>Clavija de caucho (aérea) con polo</v>
          </cell>
          <cell r="B93">
            <v>0</v>
          </cell>
          <cell r="C93">
            <v>0</v>
          </cell>
          <cell r="D93">
            <v>0</v>
          </cell>
          <cell r="E93">
            <v>0</v>
          </cell>
          <cell r="F93">
            <v>0</v>
          </cell>
          <cell r="G93">
            <v>0</v>
          </cell>
          <cell r="H93">
            <v>0</v>
          </cell>
          <cell r="I93">
            <v>0</v>
          </cell>
          <cell r="J93">
            <v>0</v>
          </cell>
          <cell r="K93">
            <v>0</v>
          </cell>
          <cell r="L93">
            <v>0</v>
          </cell>
          <cell r="M93" t="str">
            <v xml:space="preserve">Un </v>
          </cell>
          <cell r="N93">
            <v>0</v>
          </cell>
          <cell r="O93">
            <v>1</v>
          </cell>
          <cell r="P93">
            <v>0</v>
          </cell>
          <cell r="Q93">
            <v>1560</v>
          </cell>
          <cell r="R93">
            <v>0</v>
          </cell>
          <cell r="S93">
            <v>0</v>
          </cell>
          <cell r="T93">
            <v>1560</v>
          </cell>
          <cell r="U93">
            <v>0</v>
          </cell>
          <cell r="V93">
            <v>0</v>
          </cell>
        </row>
        <row r="94">
          <cell r="A94">
            <v>0</v>
          </cell>
          <cell r="B94">
            <v>0</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0</v>
          </cell>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0</v>
          </cell>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0</v>
          </cell>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0</v>
          </cell>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0</v>
          </cell>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0</v>
          </cell>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t="str">
            <v>Desperdicio</v>
          </cell>
          <cell r="B102">
            <v>0</v>
          </cell>
          <cell r="C102">
            <v>0</v>
          </cell>
          <cell r="D102">
            <v>0</v>
          </cell>
          <cell r="E102">
            <v>0</v>
          </cell>
          <cell r="F102">
            <v>0</v>
          </cell>
          <cell r="G102">
            <v>0</v>
          </cell>
          <cell r="H102">
            <v>0</v>
          </cell>
          <cell r="I102">
            <v>0</v>
          </cell>
          <cell r="J102">
            <v>0</v>
          </cell>
          <cell r="K102">
            <v>0</v>
          </cell>
          <cell r="L102">
            <v>0</v>
          </cell>
          <cell r="M102" t="str">
            <v>%</v>
          </cell>
          <cell r="N102">
            <v>0</v>
          </cell>
          <cell r="O102">
            <v>0.03</v>
          </cell>
          <cell r="P102">
            <v>0</v>
          </cell>
          <cell r="Q102">
            <v>8972</v>
          </cell>
          <cell r="R102">
            <v>0</v>
          </cell>
          <cell r="S102">
            <v>0</v>
          </cell>
          <cell r="T102">
            <v>269.15999999999997</v>
          </cell>
          <cell r="U102">
            <v>0</v>
          </cell>
          <cell r="V102">
            <v>0</v>
          </cell>
        </row>
        <row r="103">
          <cell r="A103" t="str">
            <v>SUBTOTAL</v>
          </cell>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9241.16</v>
          </cell>
          <cell r="U103">
            <v>0</v>
          </cell>
          <cell r="V103">
            <v>0</v>
          </cell>
        </row>
        <row r="104">
          <cell r="A104">
            <v>0</v>
          </cell>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t="str">
            <v>3. Transportes</v>
          </cell>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t="str">
            <v>Material</v>
          </cell>
          <cell r="B106">
            <v>0</v>
          </cell>
          <cell r="C106">
            <v>0</v>
          </cell>
          <cell r="D106">
            <v>0</v>
          </cell>
          <cell r="E106">
            <v>0</v>
          </cell>
          <cell r="F106">
            <v>0</v>
          </cell>
          <cell r="G106">
            <v>0</v>
          </cell>
          <cell r="H106">
            <v>0</v>
          </cell>
          <cell r="I106">
            <v>0</v>
          </cell>
          <cell r="J106">
            <v>0</v>
          </cell>
          <cell r="K106" t="str">
            <v>Vol. o Peso</v>
          </cell>
          <cell r="L106">
            <v>0</v>
          </cell>
          <cell r="M106" t="str">
            <v>Distancia</v>
          </cell>
          <cell r="N106">
            <v>0</v>
          </cell>
          <cell r="O106" t="str">
            <v>m2 o Ton/Km</v>
          </cell>
          <cell r="P106">
            <v>0</v>
          </cell>
          <cell r="Q106">
            <v>0</v>
          </cell>
          <cell r="R106" t="str">
            <v>Tarifa</v>
          </cell>
          <cell r="S106">
            <v>0</v>
          </cell>
          <cell r="T106" t="str">
            <v>Vr. Unitario</v>
          </cell>
          <cell r="U106">
            <v>0</v>
          </cell>
          <cell r="V106">
            <v>0</v>
          </cell>
        </row>
        <row r="107">
          <cell r="A107">
            <v>0</v>
          </cell>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0</v>
          </cell>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t="str">
            <v>SUBTOTAL</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0</v>
          </cell>
          <cell r="B111">
            <v>0</v>
          </cell>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t="str">
            <v>4. Mano de Obra</v>
          </cell>
          <cell r="B112">
            <v>0</v>
          </cell>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t="str">
            <v>Trabajador</v>
          </cell>
          <cell r="B113">
            <v>0</v>
          </cell>
          <cell r="C113">
            <v>0</v>
          </cell>
          <cell r="D113">
            <v>0</v>
          </cell>
          <cell r="E113">
            <v>0</v>
          </cell>
          <cell r="F113">
            <v>0</v>
          </cell>
          <cell r="G113">
            <v>0</v>
          </cell>
          <cell r="H113">
            <v>0</v>
          </cell>
          <cell r="I113">
            <v>0</v>
          </cell>
          <cell r="J113" t="str">
            <v>Jornal</v>
          </cell>
          <cell r="K113">
            <v>0</v>
          </cell>
          <cell r="L113" t="str">
            <v>Prestac.</v>
          </cell>
          <cell r="M113">
            <v>0</v>
          </cell>
          <cell r="N113" t="str">
            <v>Jornal Total</v>
          </cell>
          <cell r="O113">
            <v>0</v>
          </cell>
          <cell r="P113">
            <v>0</v>
          </cell>
          <cell r="Q113" t="str">
            <v>Rendimiento</v>
          </cell>
          <cell r="R113">
            <v>0</v>
          </cell>
          <cell r="S113">
            <v>0</v>
          </cell>
          <cell r="T113" t="str">
            <v>Vr. Unitario</v>
          </cell>
          <cell r="U113">
            <v>0</v>
          </cell>
          <cell r="V113">
            <v>0</v>
          </cell>
        </row>
        <row r="114">
          <cell r="A114" t="str">
            <v>Electricista II</v>
          </cell>
          <cell r="B114">
            <v>0</v>
          </cell>
          <cell r="C114">
            <v>0</v>
          </cell>
          <cell r="D114">
            <v>0</v>
          </cell>
          <cell r="E114">
            <v>0</v>
          </cell>
          <cell r="F114">
            <v>0</v>
          </cell>
          <cell r="G114">
            <v>0</v>
          </cell>
          <cell r="H114">
            <v>0</v>
          </cell>
          <cell r="I114">
            <v>0</v>
          </cell>
          <cell r="J114">
            <v>21662</v>
          </cell>
          <cell r="K114">
            <v>0</v>
          </cell>
          <cell r="L114">
            <v>0.57999999999999996</v>
          </cell>
          <cell r="M114">
            <v>0</v>
          </cell>
          <cell r="N114">
            <v>34225.96</v>
          </cell>
          <cell r="O114">
            <v>0</v>
          </cell>
          <cell r="P114">
            <v>0</v>
          </cell>
          <cell r="Q114">
            <v>0.2</v>
          </cell>
          <cell r="R114">
            <v>0</v>
          </cell>
          <cell r="S114">
            <v>0</v>
          </cell>
          <cell r="T114">
            <v>6845.192</v>
          </cell>
          <cell r="U114">
            <v>0</v>
          </cell>
          <cell r="V114">
            <v>0</v>
          </cell>
        </row>
        <row r="115">
          <cell r="A115" t="str">
            <v>Ayudante</v>
          </cell>
          <cell r="B115">
            <v>0</v>
          </cell>
          <cell r="C115">
            <v>0</v>
          </cell>
          <cell r="D115">
            <v>0</v>
          </cell>
          <cell r="E115">
            <v>0</v>
          </cell>
          <cell r="F115">
            <v>0</v>
          </cell>
          <cell r="G115">
            <v>0</v>
          </cell>
          <cell r="H115">
            <v>0</v>
          </cell>
          <cell r="I115">
            <v>0</v>
          </cell>
          <cell r="J115">
            <v>17167</v>
          </cell>
          <cell r="K115">
            <v>0</v>
          </cell>
          <cell r="L115">
            <v>0.57999999999999996</v>
          </cell>
          <cell r="M115">
            <v>0</v>
          </cell>
          <cell r="N115">
            <v>27123.86</v>
          </cell>
          <cell r="O115">
            <v>0</v>
          </cell>
          <cell r="P115">
            <v>0</v>
          </cell>
          <cell r="Q115">
            <v>0.2</v>
          </cell>
          <cell r="R115">
            <v>0</v>
          </cell>
          <cell r="S115">
            <v>0</v>
          </cell>
          <cell r="T115">
            <v>5424.7720000000008</v>
          </cell>
          <cell r="U115">
            <v>0</v>
          </cell>
          <cell r="V115">
            <v>0</v>
          </cell>
        </row>
        <row r="116">
          <cell r="A116">
            <v>0</v>
          </cell>
          <cell r="B116">
            <v>0</v>
          </cell>
          <cell r="C116">
            <v>0</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t="str">
            <v>SUBTOTAL</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12269.964</v>
          </cell>
          <cell r="U117">
            <v>0</v>
          </cell>
          <cell r="V117">
            <v>0</v>
          </cell>
        </row>
        <row r="118">
          <cell r="A118" t="str">
            <v>TOTAL COSTO DIRECTO</v>
          </cell>
          <cell r="B118">
            <v>0</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22031.124</v>
          </cell>
          <cell r="U118">
            <v>0</v>
          </cell>
          <cell r="V118">
            <v>0</v>
          </cell>
        </row>
        <row r="119">
          <cell r="A119" t="str">
            <v>AIU CONTRACTUAL</v>
          </cell>
          <cell r="B119">
            <v>0</v>
          </cell>
          <cell r="C119">
            <v>0</v>
          </cell>
          <cell r="D119">
            <v>0</v>
          </cell>
          <cell r="E119">
            <v>0.25640000000000002</v>
          </cell>
          <cell r="F119">
            <v>0</v>
          </cell>
          <cell r="G119">
            <v>0</v>
          </cell>
          <cell r="H119">
            <v>0</v>
          </cell>
          <cell r="I119">
            <v>0</v>
          </cell>
          <cell r="J119">
            <v>0</v>
          </cell>
          <cell r="K119">
            <v>0</v>
          </cell>
          <cell r="L119">
            <v>0</v>
          </cell>
          <cell r="M119">
            <v>0</v>
          </cell>
          <cell r="N119">
            <v>0</v>
          </cell>
          <cell r="O119">
            <v>0</v>
          </cell>
          <cell r="P119">
            <v>0</v>
          </cell>
          <cell r="Q119">
            <v>0</v>
          </cell>
          <cell r="R119">
            <v>0</v>
          </cell>
          <cell r="S119" t="str">
            <v>TOTAL COSTO INDIRECTO</v>
          </cell>
          <cell r="T119">
            <v>5648.7801936000005</v>
          </cell>
          <cell r="U119">
            <v>0</v>
          </cell>
          <cell r="V119">
            <v>0</v>
          </cell>
        </row>
        <row r="120">
          <cell r="A120" t="str">
            <v xml:space="preserve">VALOR TOTAL ACTIVIDAD </v>
          </cell>
          <cell r="B120">
            <v>0</v>
          </cell>
          <cell r="C120">
            <v>0</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27679.904193599999</v>
          </cell>
          <cell r="U120">
            <v>0</v>
          </cell>
          <cell r="V120">
            <v>0</v>
          </cell>
        </row>
        <row r="121">
          <cell r="A121" t="str">
            <v xml:space="preserve">VALOR RECURSOS NECESARIOS PARA LA EJECUCIÓN DE LA ACTIVIDAD </v>
          </cell>
          <cell r="B121">
            <v>0</v>
          </cell>
          <cell r="C121">
            <v>0</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304478.94612959999</v>
          </cell>
          <cell r="U121">
            <v>0</v>
          </cell>
          <cell r="V121">
            <v>0</v>
          </cell>
        </row>
        <row r="122">
          <cell r="A122">
            <v>0</v>
          </cell>
          <cell r="B122">
            <v>0</v>
          </cell>
          <cell r="C122">
            <v>0</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23">
            <v>0</v>
          </cell>
          <cell r="C123">
            <v>0</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0</v>
          </cell>
          <cell r="B124">
            <v>0</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0</v>
          </cell>
          <cell r="B125">
            <v>0</v>
          </cell>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0</v>
          </cell>
          <cell r="B126">
            <v>0</v>
          </cell>
          <cell r="C126">
            <v>0</v>
          </cell>
          <cell r="D126">
            <v>0</v>
          </cell>
          <cell r="E126" t="str">
            <v>Firma:</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0</v>
          </cell>
          <cell r="B127">
            <v>0</v>
          </cell>
          <cell r="C127">
            <v>0</v>
          </cell>
          <cell r="D127">
            <v>0</v>
          </cell>
          <cell r="E127" t="str">
            <v xml:space="preserve">Nombre: </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0</v>
          </cell>
          <cell r="B128">
            <v>0</v>
          </cell>
          <cell r="C128">
            <v>0</v>
          </cell>
          <cell r="D128">
            <v>0</v>
          </cell>
          <cell r="E128" t="str">
            <v>REPRESENTATE LEGAL Ó DIRECTOR DE OBRA</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F129">
            <v>0</v>
          </cell>
          <cell r="G129">
            <v>0</v>
          </cell>
          <cell r="H129">
            <v>0</v>
          </cell>
          <cell r="I129">
            <v>0</v>
          </cell>
          <cell r="J129">
            <v>0</v>
          </cell>
          <cell r="K129">
            <v>0</v>
          </cell>
        </row>
        <row r="130">
          <cell r="A130" t="str">
            <v>C. OBSERVACIONES INTERVENTORIA (Campo de obligatorio diligenciamiento)</v>
          </cell>
          <cell r="B130">
            <v>0</v>
          </cell>
          <cell r="C130">
            <v>0</v>
          </cell>
          <cell r="D130">
            <v>0</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0</v>
          </cell>
          <cell r="B131">
            <v>0</v>
          </cell>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0</v>
          </cell>
          <cell r="B132">
            <v>0</v>
          </cell>
          <cell r="C132">
            <v>0</v>
          </cell>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0</v>
          </cell>
          <cell r="B133">
            <v>0</v>
          </cell>
          <cell r="C133">
            <v>0</v>
          </cell>
          <cell r="D133">
            <v>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0</v>
          </cell>
          <cell r="B134">
            <v>0</v>
          </cell>
          <cell r="C134">
            <v>0</v>
          </cell>
          <cell r="D134">
            <v>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0</v>
          </cell>
          <cell r="B135">
            <v>0</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0</v>
          </cell>
          <cell r="B136">
            <v>0</v>
          </cell>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T136">
            <v>0</v>
          </cell>
          <cell r="U136">
            <v>0</v>
          </cell>
        </row>
        <row r="137">
          <cell r="A137">
            <v>0</v>
          </cell>
          <cell r="B137">
            <v>0</v>
          </cell>
          <cell r="C137">
            <v>0</v>
          </cell>
          <cell r="D137">
            <v>0</v>
          </cell>
          <cell r="E137" t="str">
            <v>Firma:</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U137">
            <v>0</v>
          </cell>
          <cell r="V137">
            <v>0</v>
          </cell>
        </row>
        <row r="138">
          <cell r="A138">
            <v>0</v>
          </cell>
          <cell r="B138">
            <v>0</v>
          </cell>
          <cell r="C138">
            <v>0</v>
          </cell>
          <cell r="D138">
            <v>0</v>
          </cell>
          <cell r="E138" t="str">
            <v xml:space="preserve">Nombre: </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U138">
            <v>0</v>
          </cell>
          <cell r="V138" t="str">
            <v>Original  - FONADE</v>
          </cell>
        </row>
        <row r="139">
          <cell r="A139">
            <v>0</v>
          </cell>
          <cell r="B139">
            <v>0</v>
          </cell>
          <cell r="C139">
            <v>0</v>
          </cell>
          <cell r="D139">
            <v>0</v>
          </cell>
          <cell r="E139" t="str">
            <v>REPRESENTANTE LEGAL Ó DIRECTOR DE INTERVENTORÍA</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t="str">
            <v>Copias: Contratista, Interventor</v>
          </cell>
        </row>
        <row r="140">
          <cell r="A140" t="str">
            <v>Item</v>
          </cell>
          <cell r="B140">
            <v>0</v>
          </cell>
          <cell r="C140" t="str">
            <v>Descripción</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t="str">
            <v>Unidad</v>
          </cell>
          <cell r="S140">
            <v>0</v>
          </cell>
          <cell r="T140" t="str">
            <v>Cantidad</v>
          </cell>
          <cell r="U140">
            <v>0</v>
          </cell>
          <cell r="V140">
            <v>0</v>
          </cell>
        </row>
        <row r="141">
          <cell r="A141" t="str">
            <v>04.01.03</v>
          </cell>
          <cell r="B141">
            <v>0</v>
          </cell>
          <cell r="C141" t="str">
            <v>Salida para toma monofásica doble con polo a tierra para red normal, en tubo conduit EMT de 3/4" y conductores de cobre 2N12AWG THHN. Incluye toma, curvas, terminales, uniones, soportes, cajas y accesorios para completar la salida.</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t="str">
            <v>UN</v>
          </cell>
          <cell r="S141">
            <v>0</v>
          </cell>
          <cell r="T141">
            <v>5</v>
          </cell>
          <cell r="U141">
            <v>0</v>
          </cell>
          <cell r="V141">
            <v>0</v>
          </cell>
          <cell r="W141">
            <v>76996</v>
          </cell>
        </row>
        <row r="142">
          <cell r="A142">
            <v>0</v>
          </cell>
          <cell r="B142">
            <v>0</v>
          </cell>
          <cell r="C142">
            <v>0</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t="str">
            <v>1.  Equipo</v>
          </cell>
          <cell r="B143">
            <v>0</v>
          </cell>
          <cell r="C143">
            <v>0</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t="str">
            <v>Descripción</v>
          </cell>
          <cell r="B144">
            <v>0</v>
          </cell>
          <cell r="C144">
            <v>0</v>
          </cell>
          <cell r="D144">
            <v>0</v>
          </cell>
          <cell r="E144">
            <v>0</v>
          </cell>
          <cell r="F144">
            <v>0</v>
          </cell>
          <cell r="G144">
            <v>0</v>
          </cell>
          <cell r="H144" t="str">
            <v>Marca</v>
          </cell>
          <cell r="I144">
            <v>0</v>
          </cell>
          <cell r="J144">
            <v>0</v>
          </cell>
          <cell r="K144" t="str">
            <v>Tipo</v>
          </cell>
          <cell r="L144">
            <v>0</v>
          </cell>
          <cell r="M144">
            <v>0</v>
          </cell>
          <cell r="N144">
            <v>0</v>
          </cell>
          <cell r="O144" t="str">
            <v>Tarifa/Hora</v>
          </cell>
          <cell r="P144">
            <v>0</v>
          </cell>
          <cell r="Q144">
            <v>0</v>
          </cell>
          <cell r="R144" t="str">
            <v>Rendimiento</v>
          </cell>
          <cell r="S144">
            <v>0</v>
          </cell>
          <cell r="T144" t="str">
            <v>Vr. Unitario</v>
          </cell>
          <cell r="U144">
            <v>0</v>
          </cell>
          <cell r="V144">
            <v>0</v>
          </cell>
        </row>
        <row r="145">
          <cell r="A145" t="str">
            <v>Herramienta menor (% de mano de obra)</v>
          </cell>
          <cell r="B145">
            <v>0</v>
          </cell>
          <cell r="C145">
            <v>0</v>
          </cell>
          <cell r="D145">
            <v>0</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1570</v>
          </cell>
          <cell r="U145">
            <v>0</v>
          </cell>
          <cell r="V145">
            <v>0</v>
          </cell>
        </row>
        <row r="146">
          <cell r="A146">
            <v>0</v>
          </cell>
          <cell r="B146">
            <v>0</v>
          </cell>
          <cell r="C146">
            <v>0</v>
          </cell>
          <cell r="D146">
            <v>0</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0</v>
          </cell>
          <cell r="B147">
            <v>0</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0</v>
          </cell>
          <cell r="B148">
            <v>0</v>
          </cell>
          <cell r="C148">
            <v>0</v>
          </cell>
          <cell r="D148">
            <v>0</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t="str">
            <v>SUBTOTAL</v>
          </cell>
          <cell r="B149">
            <v>0</v>
          </cell>
          <cell r="C149">
            <v>0</v>
          </cell>
          <cell r="D149">
            <v>0</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1570</v>
          </cell>
          <cell r="U149">
            <v>0</v>
          </cell>
          <cell r="V149">
            <v>0</v>
          </cell>
        </row>
        <row r="150">
          <cell r="A150">
            <v>0</v>
          </cell>
          <cell r="B150">
            <v>0</v>
          </cell>
          <cell r="C150">
            <v>0</v>
          </cell>
          <cell r="D150">
            <v>0</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t="str">
            <v>2.  Materiales</v>
          </cell>
          <cell r="B151">
            <v>0</v>
          </cell>
          <cell r="C151">
            <v>0</v>
          </cell>
          <cell r="D151">
            <v>0</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A152" t="str">
            <v>Descripción</v>
          </cell>
          <cell r="B152">
            <v>0</v>
          </cell>
          <cell r="C152">
            <v>0</v>
          </cell>
          <cell r="D152">
            <v>0</v>
          </cell>
          <cell r="E152">
            <v>0</v>
          </cell>
          <cell r="F152">
            <v>0</v>
          </cell>
          <cell r="G152">
            <v>0</v>
          </cell>
          <cell r="H152">
            <v>0</v>
          </cell>
          <cell r="I152">
            <v>0</v>
          </cell>
          <cell r="J152">
            <v>0</v>
          </cell>
          <cell r="K152">
            <v>0</v>
          </cell>
          <cell r="L152">
            <v>0</v>
          </cell>
          <cell r="M152" t="str">
            <v>Unidad</v>
          </cell>
          <cell r="N152">
            <v>0</v>
          </cell>
          <cell r="O152" t="str">
            <v>Cantidad</v>
          </cell>
          <cell r="P152">
            <v>0</v>
          </cell>
          <cell r="Q152" t="str">
            <v>Precio Unit.</v>
          </cell>
          <cell r="R152">
            <v>0</v>
          </cell>
          <cell r="S152">
            <v>0</v>
          </cell>
          <cell r="T152" t="str">
            <v>Vr Unitario</v>
          </cell>
          <cell r="U152">
            <v>0</v>
          </cell>
          <cell r="V152">
            <v>0</v>
          </cell>
        </row>
        <row r="153">
          <cell r="A153" t="str">
            <v>Alambre de cobre No 12</v>
          </cell>
          <cell r="B153">
            <v>0</v>
          </cell>
          <cell r="C153">
            <v>0</v>
          </cell>
          <cell r="D153">
            <v>0</v>
          </cell>
          <cell r="E153">
            <v>0</v>
          </cell>
          <cell r="F153">
            <v>0</v>
          </cell>
          <cell r="G153">
            <v>0</v>
          </cell>
          <cell r="H153">
            <v>0</v>
          </cell>
          <cell r="I153">
            <v>0</v>
          </cell>
          <cell r="J153">
            <v>0</v>
          </cell>
          <cell r="K153">
            <v>0</v>
          </cell>
          <cell r="L153">
            <v>0</v>
          </cell>
          <cell r="M153" t="str">
            <v>Ml</v>
          </cell>
          <cell r="N153">
            <v>0</v>
          </cell>
          <cell r="O153">
            <v>13</v>
          </cell>
          <cell r="P153">
            <v>0</v>
          </cell>
          <cell r="Q153">
            <v>1271</v>
          </cell>
          <cell r="R153">
            <v>0</v>
          </cell>
          <cell r="S153">
            <v>0</v>
          </cell>
          <cell r="T153">
            <v>16523</v>
          </cell>
          <cell r="U153">
            <v>0</v>
          </cell>
          <cell r="V153">
            <v>0</v>
          </cell>
        </row>
        <row r="154">
          <cell r="A154" t="str">
            <v>Tubo conduit EMT 3/4"</v>
          </cell>
          <cell r="B154">
            <v>0</v>
          </cell>
          <cell r="C154">
            <v>0</v>
          </cell>
          <cell r="D154">
            <v>0</v>
          </cell>
          <cell r="E154">
            <v>0</v>
          </cell>
          <cell r="F154">
            <v>0</v>
          </cell>
          <cell r="G154">
            <v>0</v>
          </cell>
          <cell r="H154">
            <v>0</v>
          </cell>
          <cell r="I154">
            <v>0</v>
          </cell>
          <cell r="J154">
            <v>0</v>
          </cell>
          <cell r="K154">
            <v>0</v>
          </cell>
          <cell r="L154">
            <v>0</v>
          </cell>
          <cell r="M154" t="str">
            <v>Ml</v>
          </cell>
          <cell r="N154">
            <v>0</v>
          </cell>
          <cell r="O154">
            <v>6</v>
          </cell>
          <cell r="P154">
            <v>0</v>
          </cell>
          <cell r="Q154">
            <v>4110</v>
          </cell>
          <cell r="R154">
            <v>0</v>
          </cell>
          <cell r="S154">
            <v>0</v>
          </cell>
          <cell r="T154">
            <v>24660</v>
          </cell>
          <cell r="U154">
            <v>0</v>
          </cell>
          <cell r="V154">
            <v>0</v>
          </cell>
        </row>
        <row r="155">
          <cell r="A155" t="str">
            <v>Boquilla terminal EMT de 3/4"</v>
          </cell>
          <cell r="B155">
            <v>0</v>
          </cell>
          <cell r="C155">
            <v>0</v>
          </cell>
          <cell r="D155">
            <v>0</v>
          </cell>
          <cell r="E155">
            <v>0</v>
          </cell>
          <cell r="F155">
            <v>0</v>
          </cell>
          <cell r="G155">
            <v>0</v>
          </cell>
          <cell r="H155">
            <v>0</v>
          </cell>
          <cell r="I155">
            <v>0</v>
          </cell>
          <cell r="J155">
            <v>0</v>
          </cell>
          <cell r="K155">
            <v>0</v>
          </cell>
          <cell r="L155">
            <v>0</v>
          </cell>
          <cell r="M155" t="str">
            <v xml:space="preserve">Un </v>
          </cell>
          <cell r="N155">
            <v>0</v>
          </cell>
          <cell r="O155">
            <v>2</v>
          </cell>
          <cell r="P155">
            <v>0</v>
          </cell>
          <cell r="Q155">
            <v>1210</v>
          </cell>
          <cell r="R155">
            <v>0</v>
          </cell>
          <cell r="S155">
            <v>0</v>
          </cell>
          <cell r="T155">
            <v>2420</v>
          </cell>
          <cell r="U155">
            <v>0</v>
          </cell>
          <cell r="V155">
            <v>0</v>
          </cell>
        </row>
        <row r="156">
          <cell r="A156" t="str">
            <v>Unión EMT 3/4"</v>
          </cell>
          <cell r="B156">
            <v>0</v>
          </cell>
          <cell r="C156">
            <v>0</v>
          </cell>
          <cell r="D156">
            <v>0</v>
          </cell>
          <cell r="E156">
            <v>0</v>
          </cell>
          <cell r="F156">
            <v>0</v>
          </cell>
          <cell r="G156">
            <v>0</v>
          </cell>
          <cell r="H156">
            <v>0</v>
          </cell>
          <cell r="I156">
            <v>0</v>
          </cell>
          <cell r="J156">
            <v>0</v>
          </cell>
          <cell r="K156">
            <v>0</v>
          </cell>
          <cell r="L156">
            <v>0</v>
          </cell>
          <cell r="M156" t="str">
            <v xml:space="preserve">Un </v>
          </cell>
          <cell r="N156">
            <v>0</v>
          </cell>
          <cell r="O156">
            <v>2</v>
          </cell>
          <cell r="P156">
            <v>0</v>
          </cell>
          <cell r="Q156">
            <v>1145</v>
          </cell>
          <cell r="R156">
            <v>0</v>
          </cell>
          <cell r="S156">
            <v>0</v>
          </cell>
          <cell r="T156">
            <v>2290</v>
          </cell>
          <cell r="U156">
            <v>0</v>
          </cell>
          <cell r="V156">
            <v>0</v>
          </cell>
        </row>
        <row r="157">
          <cell r="A157" t="str">
            <v>Caja 5800</v>
          </cell>
          <cell r="B157">
            <v>0</v>
          </cell>
          <cell r="C157">
            <v>0</v>
          </cell>
          <cell r="D157">
            <v>0</v>
          </cell>
          <cell r="E157">
            <v>0</v>
          </cell>
          <cell r="F157">
            <v>0</v>
          </cell>
          <cell r="G157">
            <v>0</v>
          </cell>
          <cell r="H157">
            <v>0</v>
          </cell>
          <cell r="I157">
            <v>0</v>
          </cell>
          <cell r="J157">
            <v>0</v>
          </cell>
          <cell r="K157">
            <v>0</v>
          </cell>
          <cell r="L157">
            <v>0</v>
          </cell>
          <cell r="M157" t="str">
            <v xml:space="preserve">Un </v>
          </cell>
          <cell r="N157">
            <v>0</v>
          </cell>
          <cell r="O157">
            <v>1</v>
          </cell>
          <cell r="P157">
            <v>0</v>
          </cell>
          <cell r="Q157">
            <v>1120</v>
          </cell>
          <cell r="R157">
            <v>0</v>
          </cell>
          <cell r="S157">
            <v>0</v>
          </cell>
          <cell r="T157">
            <v>1120</v>
          </cell>
          <cell r="U157">
            <v>0</v>
          </cell>
          <cell r="V157">
            <v>0</v>
          </cell>
        </row>
        <row r="158">
          <cell r="A158" t="str">
            <v>Toma monofásica doble con polo</v>
          </cell>
          <cell r="B158">
            <v>0</v>
          </cell>
          <cell r="C158">
            <v>0</v>
          </cell>
          <cell r="D158">
            <v>0</v>
          </cell>
          <cell r="E158">
            <v>0</v>
          </cell>
          <cell r="F158">
            <v>0</v>
          </cell>
          <cell r="G158">
            <v>0</v>
          </cell>
          <cell r="H158">
            <v>0</v>
          </cell>
          <cell r="I158">
            <v>0</v>
          </cell>
          <cell r="J158">
            <v>0</v>
          </cell>
          <cell r="K158">
            <v>0</v>
          </cell>
          <cell r="L158">
            <v>0</v>
          </cell>
          <cell r="M158" t="str">
            <v>Un</v>
          </cell>
          <cell r="N158">
            <v>0</v>
          </cell>
          <cell r="O158">
            <v>1</v>
          </cell>
          <cell r="P158">
            <v>0</v>
          </cell>
          <cell r="Q158">
            <v>4180</v>
          </cell>
          <cell r="R158">
            <v>0</v>
          </cell>
          <cell r="S158">
            <v>0</v>
          </cell>
          <cell r="T158">
            <v>4180</v>
          </cell>
          <cell r="U158">
            <v>0</v>
          </cell>
          <cell r="V158">
            <v>0</v>
          </cell>
        </row>
        <row r="159">
          <cell r="A159" t="str">
            <v>Cinta aislante</v>
          </cell>
          <cell r="B159">
            <v>0</v>
          </cell>
          <cell r="C159">
            <v>0</v>
          </cell>
          <cell r="D159">
            <v>0</v>
          </cell>
          <cell r="E159">
            <v>0</v>
          </cell>
          <cell r="F159">
            <v>0</v>
          </cell>
          <cell r="G159">
            <v>0</v>
          </cell>
          <cell r="H159">
            <v>0</v>
          </cell>
          <cell r="I159">
            <v>0</v>
          </cell>
          <cell r="J159">
            <v>0</v>
          </cell>
          <cell r="K159">
            <v>0</v>
          </cell>
          <cell r="L159">
            <v>0</v>
          </cell>
          <cell r="M159" t="str">
            <v>Un</v>
          </cell>
          <cell r="N159">
            <v>0</v>
          </cell>
          <cell r="O159">
            <v>0.05</v>
          </cell>
          <cell r="P159">
            <v>0</v>
          </cell>
          <cell r="Q159">
            <v>2178</v>
          </cell>
          <cell r="R159">
            <v>0</v>
          </cell>
          <cell r="S159">
            <v>0</v>
          </cell>
          <cell r="T159">
            <v>108.9</v>
          </cell>
          <cell r="U159">
            <v>0</v>
          </cell>
          <cell r="V159">
            <v>0</v>
          </cell>
        </row>
        <row r="160">
          <cell r="A160" t="str">
            <v>Aislador de rosca para empalme</v>
          </cell>
          <cell r="B160">
            <v>0</v>
          </cell>
          <cell r="C160">
            <v>0</v>
          </cell>
          <cell r="D160">
            <v>0</v>
          </cell>
          <cell r="E160">
            <v>0</v>
          </cell>
          <cell r="F160">
            <v>0</v>
          </cell>
          <cell r="G160">
            <v>0</v>
          </cell>
          <cell r="H160">
            <v>0</v>
          </cell>
          <cell r="I160">
            <v>0</v>
          </cell>
          <cell r="J160">
            <v>0</v>
          </cell>
          <cell r="K160">
            <v>0</v>
          </cell>
          <cell r="L160">
            <v>0</v>
          </cell>
          <cell r="M160" t="str">
            <v xml:space="preserve">Un </v>
          </cell>
          <cell r="N160">
            <v>0</v>
          </cell>
          <cell r="O160">
            <v>3</v>
          </cell>
          <cell r="P160">
            <v>0</v>
          </cell>
          <cell r="Q160">
            <v>512</v>
          </cell>
          <cell r="R160">
            <v>0</v>
          </cell>
          <cell r="S160">
            <v>0</v>
          </cell>
          <cell r="T160">
            <v>1536</v>
          </cell>
          <cell r="U160">
            <v>0</v>
          </cell>
          <cell r="V160">
            <v>0</v>
          </cell>
        </row>
        <row r="161">
          <cell r="A161" t="str">
            <v>Marquilla en acrílico</v>
          </cell>
          <cell r="B161">
            <v>0</v>
          </cell>
          <cell r="C161">
            <v>0</v>
          </cell>
          <cell r="D161">
            <v>0</v>
          </cell>
          <cell r="E161">
            <v>0</v>
          </cell>
          <cell r="F161">
            <v>0</v>
          </cell>
          <cell r="G161">
            <v>0</v>
          </cell>
          <cell r="H161">
            <v>0</v>
          </cell>
          <cell r="I161">
            <v>0</v>
          </cell>
          <cell r="J161">
            <v>0</v>
          </cell>
          <cell r="K161">
            <v>0</v>
          </cell>
          <cell r="L161">
            <v>0</v>
          </cell>
          <cell r="M161" t="str">
            <v>Un</v>
          </cell>
          <cell r="N161">
            <v>0</v>
          </cell>
          <cell r="O161">
            <v>1</v>
          </cell>
          <cell r="P161">
            <v>0</v>
          </cell>
          <cell r="Q161">
            <v>1890</v>
          </cell>
          <cell r="R161">
            <v>0</v>
          </cell>
          <cell r="S161">
            <v>0</v>
          </cell>
          <cell r="T161">
            <v>1890</v>
          </cell>
          <cell r="U161">
            <v>0</v>
          </cell>
          <cell r="V161">
            <v>0</v>
          </cell>
        </row>
        <row r="162">
          <cell r="A162" t="str">
            <v>Abrazadera de 3/4"</v>
          </cell>
          <cell r="B162">
            <v>0</v>
          </cell>
          <cell r="C162">
            <v>0</v>
          </cell>
          <cell r="D162">
            <v>0</v>
          </cell>
          <cell r="E162">
            <v>0</v>
          </cell>
          <cell r="F162">
            <v>0</v>
          </cell>
          <cell r="G162">
            <v>0</v>
          </cell>
          <cell r="H162">
            <v>0</v>
          </cell>
          <cell r="I162">
            <v>0</v>
          </cell>
          <cell r="J162">
            <v>0</v>
          </cell>
          <cell r="K162">
            <v>0</v>
          </cell>
          <cell r="L162">
            <v>0</v>
          </cell>
          <cell r="M162" t="str">
            <v>Un</v>
          </cell>
          <cell r="N162">
            <v>0</v>
          </cell>
          <cell r="O162">
            <v>3</v>
          </cell>
          <cell r="P162">
            <v>0</v>
          </cell>
          <cell r="Q162">
            <v>242</v>
          </cell>
          <cell r="R162">
            <v>0</v>
          </cell>
          <cell r="S162">
            <v>0</v>
          </cell>
          <cell r="T162">
            <v>726</v>
          </cell>
          <cell r="U162">
            <v>0</v>
          </cell>
          <cell r="V162">
            <v>0</v>
          </cell>
        </row>
        <row r="163">
          <cell r="A163" t="str">
            <v>Perno de tiro</v>
          </cell>
          <cell r="B163">
            <v>0</v>
          </cell>
          <cell r="C163">
            <v>0</v>
          </cell>
          <cell r="D163">
            <v>0</v>
          </cell>
          <cell r="E163">
            <v>0</v>
          </cell>
          <cell r="F163">
            <v>0</v>
          </cell>
          <cell r="G163">
            <v>0</v>
          </cell>
          <cell r="H163">
            <v>0</v>
          </cell>
          <cell r="I163">
            <v>0</v>
          </cell>
          <cell r="J163">
            <v>0</v>
          </cell>
          <cell r="K163">
            <v>0</v>
          </cell>
          <cell r="L163">
            <v>0</v>
          </cell>
          <cell r="M163" t="str">
            <v>Un</v>
          </cell>
          <cell r="N163">
            <v>0</v>
          </cell>
          <cell r="O163">
            <v>3</v>
          </cell>
          <cell r="P163">
            <v>0</v>
          </cell>
          <cell r="Q163">
            <v>123</v>
          </cell>
          <cell r="R163">
            <v>0</v>
          </cell>
          <cell r="S163">
            <v>0</v>
          </cell>
          <cell r="T163">
            <v>369</v>
          </cell>
          <cell r="U163">
            <v>0</v>
          </cell>
          <cell r="V163">
            <v>0</v>
          </cell>
        </row>
        <row r="164">
          <cell r="A164" t="str">
            <v>Pólvora para perno</v>
          </cell>
          <cell r="B164">
            <v>0</v>
          </cell>
          <cell r="C164">
            <v>0</v>
          </cell>
          <cell r="D164">
            <v>0</v>
          </cell>
          <cell r="E164">
            <v>0</v>
          </cell>
          <cell r="F164">
            <v>0</v>
          </cell>
          <cell r="G164">
            <v>0</v>
          </cell>
          <cell r="H164">
            <v>0</v>
          </cell>
          <cell r="I164">
            <v>0</v>
          </cell>
          <cell r="J164">
            <v>0</v>
          </cell>
          <cell r="K164">
            <v>0</v>
          </cell>
          <cell r="L164">
            <v>0</v>
          </cell>
          <cell r="M164" t="str">
            <v>Un</v>
          </cell>
          <cell r="N164">
            <v>0</v>
          </cell>
          <cell r="O164">
            <v>3</v>
          </cell>
          <cell r="P164">
            <v>0</v>
          </cell>
          <cell r="Q164">
            <v>243</v>
          </cell>
          <cell r="R164">
            <v>0</v>
          </cell>
          <cell r="S164">
            <v>0</v>
          </cell>
          <cell r="T164">
            <v>729</v>
          </cell>
          <cell r="U164">
            <v>0</v>
          </cell>
          <cell r="V164">
            <v>0</v>
          </cell>
        </row>
        <row r="165">
          <cell r="A165" t="str">
            <v>Desperdicio</v>
          </cell>
          <cell r="B165">
            <v>0</v>
          </cell>
          <cell r="C165">
            <v>0</v>
          </cell>
          <cell r="D165">
            <v>0</v>
          </cell>
          <cell r="E165">
            <v>0</v>
          </cell>
          <cell r="F165">
            <v>0</v>
          </cell>
          <cell r="G165">
            <v>0</v>
          </cell>
          <cell r="H165">
            <v>0</v>
          </cell>
          <cell r="I165">
            <v>0</v>
          </cell>
          <cell r="J165">
            <v>0</v>
          </cell>
          <cell r="K165">
            <v>0</v>
          </cell>
          <cell r="L165">
            <v>0</v>
          </cell>
          <cell r="M165" t="str">
            <v>%</v>
          </cell>
          <cell r="N165">
            <v>0</v>
          </cell>
          <cell r="O165">
            <v>0.03</v>
          </cell>
          <cell r="P165">
            <v>0</v>
          </cell>
          <cell r="Q165">
            <v>56551.9</v>
          </cell>
          <cell r="R165">
            <v>0</v>
          </cell>
          <cell r="S165">
            <v>0</v>
          </cell>
          <cell r="T165">
            <v>1696.557</v>
          </cell>
          <cell r="U165">
            <v>0</v>
          </cell>
          <cell r="V165">
            <v>0</v>
          </cell>
        </row>
        <row r="166">
          <cell r="A166" t="str">
            <v>SUBTOTAL</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58248.457000000002</v>
          </cell>
          <cell r="U166">
            <v>0</v>
          </cell>
          <cell r="V166">
            <v>0</v>
          </cell>
        </row>
        <row r="167">
          <cell r="A167">
            <v>0</v>
          </cell>
          <cell r="B167">
            <v>0</v>
          </cell>
          <cell r="C167">
            <v>0</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t="str">
            <v>3. Transportes</v>
          </cell>
          <cell r="B168">
            <v>0</v>
          </cell>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t="str">
            <v>Material</v>
          </cell>
          <cell r="B169">
            <v>0</v>
          </cell>
          <cell r="C169">
            <v>0</v>
          </cell>
          <cell r="D169">
            <v>0</v>
          </cell>
          <cell r="E169">
            <v>0</v>
          </cell>
          <cell r="F169">
            <v>0</v>
          </cell>
          <cell r="G169">
            <v>0</v>
          </cell>
          <cell r="H169">
            <v>0</v>
          </cell>
          <cell r="I169">
            <v>0</v>
          </cell>
          <cell r="J169">
            <v>0</v>
          </cell>
          <cell r="K169" t="str">
            <v>Vol. o Peso</v>
          </cell>
          <cell r="L169">
            <v>0</v>
          </cell>
          <cell r="M169" t="str">
            <v>Distancia</v>
          </cell>
          <cell r="N169">
            <v>0</v>
          </cell>
          <cell r="O169" t="str">
            <v>m2 o Ton/Km</v>
          </cell>
          <cell r="P169">
            <v>0</v>
          </cell>
          <cell r="Q169">
            <v>0</v>
          </cell>
          <cell r="R169" t="str">
            <v>Tarifa</v>
          </cell>
          <cell r="S169">
            <v>0</v>
          </cell>
          <cell r="T169" t="str">
            <v>Vr. Unitario</v>
          </cell>
          <cell r="U169">
            <v>0</v>
          </cell>
          <cell r="V169">
            <v>0</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0</v>
          </cell>
          <cell r="B171">
            <v>0</v>
          </cell>
          <cell r="C171">
            <v>0</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t="str">
            <v>SUBTOTAL</v>
          </cell>
          <cell r="B173">
            <v>0</v>
          </cell>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0</v>
          </cell>
          <cell r="B174">
            <v>0</v>
          </cell>
          <cell r="C174">
            <v>0</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t="str">
            <v>4. Mano de Obra</v>
          </cell>
          <cell r="B175">
            <v>0</v>
          </cell>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t="str">
            <v>Trabajador</v>
          </cell>
          <cell r="B176">
            <v>0</v>
          </cell>
          <cell r="C176">
            <v>0</v>
          </cell>
          <cell r="D176">
            <v>0</v>
          </cell>
          <cell r="E176">
            <v>0</v>
          </cell>
          <cell r="F176">
            <v>0</v>
          </cell>
          <cell r="G176">
            <v>0</v>
          </cell>
          <cell r="H176">
            <v>0</v>
          </cell>
          <cell r="I176">
            <v>0</v>
          </cell>
          <cell r="J176" t="str">
            <v>Jornal</v>
          </cell>
          <cell r="K176">
            <v>0</v>
          </cell>
          <cell r="L176" t="str">
            <v>Prestac.</v>
          </cell>
          <cell r="M176">
            <v>0</v>
          </cell>
          <cell r="N176" t="str">
            <v>Jornal Total</v>
          </cell>
          <cell r="O176">
            <v>0</v>
          </cell>
          <cell r="P176">
            <v>0</v>
          </cell>
          <cell r="Q176" t="str">
            <v>Rendimiento</v>
          </cell>
          <cell r="R176">
            <v>0</v>
          </cell>
          <cell r="S176">
            <v>0</v>
          </cell>
          <cell r="T176" t="str">
            <v>Vr. Unitario</v>
          </cell>
          <cell r="U176">
            <v>0</v>
          </cell>
          <cell r="V176">
            <v>0</v>
          </cell>
        </row>
        <row r="177">
          <cell r="A177" t="str">
            <v>Electricista II</v>
          </cell>
          <cell r="B177">
            <v>0</v>
          </cell>
          <cell r="C177">
            <v>0</v>
          </cell>
          <cell r="D177">
            <v>0</v>
          </cell>
          <cell r="E177">
            <v>0</v>
          </cell>
          <cell r="F177">
            <v>0</v>
          </cell>
          <cell r="G177">
            <v>0</v>
          </cell>
          <cell r="H177">
            <v>0</v>
          </cell>
          <cell r="I177">
            <v>0</v>
          </cell>
          <cell r="J177">
            <v>21662</v>
          </cell>
          <cell r="K177">
            <v>0</v>
          </cell>
          <cell r="L177">
            <v>0.57999999999999996</v>
          </cell>
          <cell r="M177">
            <v>0</v>
          </cell>
          <cell r="N177">
            <v>34225.96</v>
          </cell>
          <cell r="O177">
            <v>0</v>
          </cell>
          <cell r="P177">
            <v>0</v>
          </cell>
          <cell r="Q177">
            <v>0.28000000000000003</v>
          </cell>
          <cell r="R177">
            <v>0</v>
          </cell>
          <cell r="S177">
            <v>0</v>
          </cell>
          <cell r="T177">
            <v>9583.2687999999998</v>
          </cell>
          <cell r="U177">
            <v>0</v>
          </cell>
          <cell r="V177">
            <v>0</v>
          </cell>
        </row>
        <row r="178">
          <cell r="A178" t="str">
            <v>Ayudante</v>
          </cell>
          <cell r="B178">
            <v>0</v>
          </cell>
          <cell r="C178">
            <v>0</v>
          </cell>
          <cell r="D178">
            <v>0</v>
          </cell>
          <cell r="E178">
            <v>0</v>
          </cell>
          <cell r="F178">
            <v>0</v>
          </cell>
          <cell r="G178">
            <v>0</v>
          </cell>
          <cell r="H178">
            <v>0</v>
          </cell>
          <cell r="I178">
            <v>0</v>
          </cell>
          <cell r="J178">
            <v>17167</v>
          </cell>
          <cell r="K178">
            <v>0</v>
          </cell>
          <cell r="L178">
            <v>0.57999999999999996</v>
          </cell>
          <cell r="M178">
            <v>0</v>
          </cell>
          <cell r="N178">
            <v>27123.86</v>
          </cell>
          <cell r="O178">
            <v>0</v>
          </cell>
          <cell r="P178">
            <v>0</v>
          </cell>
          <cell r="Q178">
            <v>0.28000000000000003</v>
          </cell>
          <cell r="R178">
            <v>0</v>
          </cell>
          <cell r="S178">
            <v>0</v>
          </cell>
          <cell r="T178">
            <v>7594.680800000001</v>
          </cell>
          <cell r="U178">
            <v>0</v>
          </cell>
          <cell r="V178">
            <v>0</v>
          </cell>
        </row>
        <row r="179">
          <cell r="A179">
            <v>0</v>
          </cell>
          <cell r="B179">
            <v>0</v>
          </cell>
          <cell r="C179">
            <v>0</v>
          </cell>
          <cell r="D179">
            <v>0</v>
          </cell>
          <cell r="E179">
            <v>0</v>
          </cell>
          <cell r="F179">
            <v>0</v>
          </cell>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t="str">
            <v>SUBTOTAL</v>
          </cell>
          <cell r="B180">
            <v>0</v>
          </cell>
          <cell r="C180">
            <v>0</v>
          </cell>
          <cell r="D180">
            <v>0</v>
          </cell>
          <cell r="E180">
            <v>0</v>
          </cell>
          <cell r="F180">
            <v>0</v>
          </cell>
          <cell r="G180">
            <v>0</v>
          </cell>
          <cell r="H180">
            <v>0</v>
          </cell>
          <cell r="I180">
            <v>0</v>
          </cell>
          <cell r="J180">
            <v>0</v>
          </cell>
          <cell r="K180">
            <v>0</v>
          </cell>
          <cell r="L180">
            <v>0</v>
          </cell>
          <cell r="M180">
            <v>0</v>
          </cell>
          <cell r="N180">
            <v>0</v>
          </cell>
          <cell r="O180">
            <v>0</v>
          </cell>
          <cell r="P180">
            <v>0</v>
          </cell>
          <cell r="Q180">
            <v>0</v>
          </cell>
          <cell r="R180">
            <v>0</v>
          </cell>
          <cell r="S180">
            <v>0</v>
          </cell>
          <cell r="T180">
            <v>17177.9496</v>
          </cell>
          <cell r="U180">
            <v>0</v>
          </cell>
          <cell r="V180">
            <v>0</v>
          </cell>
        </row>
        <row r="181">
          <cell r="A181" t="str">
            <v>TOTAL COSTO DIRECTO</v>
          </cell>
          <cell r="B181">
            <v>0</v>
          </cell>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cell r="R181">
            <v>0</v>
          </cell>
          <cell r="S181">
            <v>0</v>
          </cell>
          <cell r="T181">
            <v>76996.406600000002</v>
          </cell>
          <cell r="U181">
            <v>0</v>
          </cell>
          <cell r="V181">
            <v>0</v>
          </cell>
        </row>
        <row r="182">
          <cell r="A182" t="str">
            <v>AIU CONTRACTUAL</v>
          </cell>
          <cell r="B182">
            <v>0</v>
          </cell>
          <cell r="C182">
            <v>0</v>
          </cell>
          <cell r="D182">
            <v>0</v>
          </cell>
          <cell r="E182">
            <v>0.25640000000000002</v>
          </cell>
          <cell r="F182">
            <v>0</v>
          </cell>
          <cell r="G182">
            <v>0</v>
          </cell>
          <cell r="H182">
            <v>0</v>
          </cell>
          <cell r="I182">
            <v>0</v>
          </cell>
          <cell r="J182">
            <v>0</v>
          </cell>
          <cell r="K182">
            <v>0</v>
          </cell>
          <cell r="L182">
            <v>0</v>
          </cell>
          <cell r="M182">
            <v>0</v>
          </cell>
          <cell r="N182">
            <v>0</v>
          </cell>
          <cell r="O182">
            <v>0</v>
          </cell>
          <cell r="P182">
            <v>0</v>
          </cell>
          <cell r="Q182">
            <v>0</v>
          </cell>
          <cell r="R182">
            <v>0</v>
          </cell>
          <cell r="S182" t="str">
            <v>TOTAL COSTO INDIRECTO</v>
          </cell>
          <cell r="T182">
            <v>19741.878652240001</v>
          </cell>
          <cell r="U182">
            <v>0</v>
          </cell>
          <cell r="V182">
            <v>0</v>
          </cell>
        </row>
        <row r="183">
          <cell r="A183" t="str">
            <v xml:space="preserve">VALOR TOTAL ACTIVIDAD </v>
          </cell>
          <cell r="B183">
            <v>0</v>
          </cell>
          <cell r="C183">
            <v>0</v>
          </cell>
          <cell r="D183">
            <v>0</v>
          </cell>
          <cell r="E183">
            <v>0</v>
          </cell>
          <cell r="F183">
            <v>0</v>
          </cell>
          <cell r="G183">
            <v>0</v>
          </cell>
          <cell r="H183">
            <v>0</v>
          </cell>
          <cell r="I183">
            <v>0</v>
          </cell>
          <cell r="J183">
            <v>0</v>
          </cell>
          <cell r="K183">
            <v>0</v>
          </cell>
          <cell r="L183">
            <v>0</v>
          </cell>
          <cell r="M183">
            <v>0</v>
          </cell>
          <cell r="N183">
            <v>0</v>
          </cell>
          <cell r="O183">
            <v>0</v>
          </cell>
          <cell r="P183">
            <v>0</v>
          </cell>
          <cell r="Q183">
            <v>0</v>
          </cell>
          <cell r="R183">
            <v>0</v>
          </cell>
          <cell r="S183">
            <v>0</v>
          </cell>
          <cell r="T183">
            <v>96738.285252240006</v>
          </cell>
          <cell r="U183">
            <v>0</v>
          </cell>
          <cell r="V183">
            <v>0</v>
          </cell>
        </row>
        <row r="184">
          <cell r="A184" t="str">
            <v xml:space="preserve">VALOR RECURSOS NECESARIOS PARA LA EJECUCIÓN DE LA ACTIVIDAD </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483691.42626120005</v>
          </cell>
          <cell r="U184">
            <v>0</v>
          </cell>
          <cell r="V184">
            <v>0</v>
          </cell>
        </row>
        <row r="185">
          <cell r="A185">
            <v>0</v>
          </cell>
          <cell r="B185">
            <v>0</v>
          </cell>
          <cell r="C185">
            <v>0</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86">
            <v>0</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0</v>
          </cell>
          <cell r="B187">
            <v>0</v>
          </cell>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0</v>
          </cell>
          <cell r="B188">
            <v>0</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0</v>
          </cell>
          <cell r="B189">
            <v>0</v>
          </cell>
          <cell r="C189">
            <v>0</v>
          </cell>
          <cell r="D189">
            <v>0</v>
          </cell>
          <cell r="E189" t="str">
            <v>Firma:</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0</v>
          </cell>
          <cell r="B190">
            <v>0</v>
          </cell>
          <cell r="C190">
            <v>0</v>
          </cell>
          <cell r="D190">
            <v>0</v>
          </cell>
          <cell r="E190" t="str">
            <v xml:space="preserve">Nombre: </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0</v>
          </cell>
          <cell r="B191">
            <v>0</v>
          </cell>
          <cell r="C191">
            <v>0</v>
          </cell>
          <cell r="D191">
            <v>0</v>
          </cell>
          <cell r="E191" t="str">
            <v>REPRESENTATE LEGAL Ó DIRECTOR DE OBRA</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F192">
            <v>0</v>
          </cell>
          <cell r="G192">
            <v>0</v>
          </cell>
          <cell r="H192">
            <v>0</v>
          </cell>
          <cell r="I192">
            <v>0</v>
          </cell>
          <cell r="J192">
            <v>0</v>
          </cell>
          <cell r="K192">
            <v>0</v>
          </cell>
        </row>
        <row r="193">
          <cell r="A193" t="str">
            <v>C. OBSERVACIONES INTERVENTORIA (Campo de obligatorio diligenciamiento)</v>
          </cell>
          <cell r="B193">
            <v>0</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0</v>
          </cell>
          <cell r="B194">
            <v>0</v>
          </cell>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0</v>
          </cell>
          <cell r="B195">
            <v>0</v>
          </cell>
          <cell r="C195">
            <v>0</v>
          </cell>
          <cell r="D195">
            <v>0</v>
          </cell>
          <cell r="E195">
            <v>0</v>
          </cell>
          <cell r="F195">
            <v>0</v>
          </cell>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0</v>
          </cell>
          <cell r="B196">
            <v>0</v>
          </cell>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0</v>
          </cell>
          <cell r="B197">
            <v>0</v>
          </cell>
          <cell r="C197">
            <v>0</v>
          </cell>
          <cell r="D197">
            <v>0</v>
          </cell>
          <cell r="E197">
            <v>0</v>
          </cell>
          <cell r="F197">
            <v>0</v>
          </cell>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0</v>
          </cell>
          <cell r="B198">
            <v>0</v>
          </cell>
          <cell r="C198">
            <v>0</v>
          </cell>
          <cell r="D198">
            <v>0</v>
          </cell>
          <cell r="E198">
            <v>0</v>
          </cell>
          <cell r="F198">
            <v>0</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0</v>
          </cell>
          <cell r="B199">
            <v>0</v>
          </cell>
          <cell r="C199">
            <v>0</v>
          </cell>
          <cell r="D199">
            <v>0</v>
          </cell>
          <cell r="E199">
            <v>0</v>
          </cell>
          <cell r="F199">
            <v>0</v>
          </cell>
          <cell r="G199">
            <v>0</v>
          </cell>
          <cell r="H199">
            <v>0</v>
          </cell>
          <cell r="I199">
            <v>0</v>
          </cell>
          <cell r="J199">
            <v>0</v>
          </cell>
          <cell r="K199">
            <v>0</v>
          </cell>
          <cell r="L199">
            <v>0</v>
          </cell>
          <cell r="M199">
            <v>0</v>
          </cell>
          <cell r="N199">
            <v>0</v>
          </cell>
          <cell r="O199">
            <v>0</v>
          </cell>
          <cell r="P199">
            <v>0</v>
          </cell>
          <cell r="Q199">
            <v>0</v>
          </cell>
          <cell r="R199">
            <v>0</v>
          </cell>
          <cell r="T199">
            <v>0</v>
          </cell>
          <cell r="U199">
            <v>0</v>
          </cell>
        </row>
        <row r="200">
          <cell r="A200">
            <v>0</v>
          </cell>
          <cell r="B200">
            <v>0</v>
          </cell>
          <cell r="C200">
            <v>0</v>
          </cell>
          <cell r="D200">
            <v>0</v>
          </cell>
          <cell r="E200" t="str">
            <v>Firma:</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U200">
            <v>0</v>
          </cell>
          <cell r="V200">
            <v>0</v>
          </cell>
        </row>
        <row r="201">
          <cell r="A201">
            <v>0</v>
          </cell>
          <cell r="B201">
            <v>0</v>
          </cell>
          <cell r="C201">
            <v>0</v>
          </cell>
          <cell r="D201">
            <v>0</v>
          </cell>
          <cell r="E201" t="str">
            <v xml:space="preserve">Nombre: </v>
          </cell>
          <cell r="F201">
            <v>0</v>
          </cell>
          <cell r="G201">
            <v>0</v>
          </cell>
          <cell r="H201">
            <v>0</v>
          </cell>
          <cell r="I201">
            <v>0</v>
          </cell>
          <cell r="J201">
            <v>0</v>
          </cell>
          <cell r="K201">
            <v>0</v>
          </cell>
          <cell r="L201">
            <v>0</v>
          </cell>
          <cell r="M201">
            <v>0</v>
          </cell>
          <cell r="N201">
            <v>0</v>
          </cell>
          <cell r="O201">
            <v>0</v>
          </cell>
          <cell r="P201">
            <v>0</v>
          </cell>
          <cell r="Q201">
            <v>0</v>
          </cell>
          <cell r="R201">
            <v>0</v>
          </cell>
          <cell r="S201">
            <v>0</v>
          </cell>
          <cell r="U201">
            <v>0</v>
          </cell>
          <cell r="V201" t="str">
            <v>Original  - FONADE</v>
          </cell>
        </row>
        <row r="202">
          <cell r="A202">
            <v>0</v>
          </cell>
          <cell r="B202">
            <v>0</v>
          </cell>
          <cell r="C202">
            <v>0</v>
          </cell>
          <cell r="D202">
            <v>0</v>
          </cell>
          <cell r="E202" t="str">
            <v>REPRESENTANTE LEGAL Ó DIRECTOR DE INTERVENTORÍA</v>
          </cell>
          <cell r="F202">
            <v>0</v>
          </cell>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t="str">
            <v>Copias: Contratista, Interventor</v>
          </cell>
        </row>
        <row r="203">
          <cell r="A203" t="str">
            <v>Item</v>
          </cell>
          <cell r="B203">
            <v>0</v>
          </cell>
          <cell r="C203" t="str">
            <v>Descripción</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cell r="R203" t="str">
            <v>Unidad</v>
          </cell>
          <cell r="S203">
            <v>0</v>
          </cell>
          <cell r="T203" t="str">
            <v>Cantidad</v>
          </cell>
          <cell r="U203">
            <v>0</v>
          </cell>
          <cell r="V203">
            <v>0</v>
          </cell>
        </row>
        <row r="204">
          <cell r="A204" t="str">
            <v>04.01.04</v>
          </cell>
          <cell r="B204">
            <v>0</v>
          </cell>
          <cell r="C204" t="str">
            <v>Salida para Ventilador en tubo conduit PVC de 3/4", vacío. Incluye soportes, cajas y accesorios necesarios para completar la salida.</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cell r="R204" t="str">
            <v>UN</v>
          </cell>
          <cell r="S204">
            <v>0</v>
          </cell>
          <cell r="T204">
            <v>4</v>
          </cell>
          <cell r="U204">
            <v>0</v>
          </cell>
          <cell r="V204">
            <v>0</v>
          </cell>
          <cell r="W204">
            <v>48996</v>
          </cell>
        </row>
        <row r="205">
          <cell r="A205">
            <v>0</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t="str">
            <v>1.  Equipo</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t="str">
            <v>Descripción</v>
          </cell>
          <cell r="B207">
            <v>0</v>
          </cell>
          <cell r="C207">
            <v>0</v>
          </cell>
          <cell r="D207">
            <v>0</v>
          </cell>
          <cell r="E207">
            <v>0</v>
          </cell>
          <cell r="F207">
            <v>0</v>
          </cell>
          <cell r="G207">
            <v>0</v>
          </cell>
          <cell r="H207" t="str">
            <v>Marca</v>
          </cell>
          <cell r="I207">
            <v>0</v>
          </cell>
          <cell r="J207">
            <v>0</v>
          </cell>
          <cell r="K207" t="str">
            <v>Tipo</v>
          </cell>
          <cell r="L207">
            <v>0</v>
          </cell>
          <cell r="M207">
            <v>0</v>
          </cell>
          <cell r="N207">
            <v>0</v>
          </cell>
          <cell r="O207" t="str">
            <v>Tarifa/Hora</v>
          </cell>
          <cell r="P207">
            <v>0</v>
          </cell>
          <cell r="Q207">
            <v>0</v>
          </cell>
          <cell r="R207" t="str">
            <v>Rendimiento</v>
          </cell>
          <cell r="S207">
            <v>0</v>
          </cell>
          <cell r="T207" t="str">
            <v>Vr. Unitario</v>
          </cell>
          <cell r="U207">
            <v>0</v>
          </cell>
          <cell r="V207">
            <v>0</v>
          </cell>
        </row>
        <row r="208">
          <cell r="A208" t="str">
            <v>Puntero</v>
          </cell>
          <cell r="B208">
            <v>0</v>
          </cell>
          <cell r="C208">
            <v>0</v>
          </cell>
          <cell r="D208">
            <v>0</v>
          </cell>
          <cell r="E208">
            <v>0</v>
          </cell>
          <cell r="F208">
            <v>0</v>
          </cell>
          <cell r="G208">
            <v>0</v>
          </cell>
          <cell r="H208">
            <v>0</v>
          </cell>
          <cell r="I208">
            <v>0</v>
          </cell>
          <cell r="J208">
            <v>0</v>
          </cell>
          <cell r="K208">
            <v>0</v>
          </cell>
          <cell r="L208">
            <v>0</v>
          </cell>
          <cell r="M208">
            <v>0</v>
          </cell>
          <cell r="N208">
            <v>0</v>
          </cell>
          <cell r="O208">
            <v>22800</v>
          </cell>
          <cell r="P208">
            <v>0</v>
          </cell>
          <cell r="Q208">
            <v>0</v>
          </cell>
          <cell r="R208">
            <v>0.01</v>
          </cell>
          <cell r="S208">
            <v>0</v>
          </cell>
          <cell r="T208">
            <v>228</v>
          </cell>
          <cell r="U208">
            <v>0</v>
          </cell>
          <cell r="V208">
            <v>0</v>
          </cell>
        </row>
        <row r="209">
          <cell r="A209" t="str">
            <v>Maceta</v>
          </cell>
          <cell r="B209">
            <v>0</v>
          </cell>
          <cell r="C209">
            <v>0</v>
          </cell>
          <cell r="D209">
            <v>0</v>
          </cell>
          <cell r="E209">
            <v>0</v>
          </cell>
          <cell r="F209">
            <v>0</v>
          </cell>
          <cell r="G209">
            <v>0</v>
          </cell>
          <cell r="H209">
            <v>0</v>
          </cell>
          <cell r="I209">
            <v>0</v>
          </cell>
          <cell r="J209">
            <v>0</v>
          </cell>
          <cell r="K209">
            <v>0</v>
          </cell>
          <cell r="L209">
            <v>0</v>
          </cell>
          <cell r="M209">
            <v>0</v>
          </cell>
          <cell r="N209">
            <v>0</v>
          </cell>
          <cell r="O209">
            <v>20700</v>
          </cell>
          <cell r="P209">
            <v>0</v>
          </cell>
          <cell r="Q209">
            <v>0</v>
          </cell>
          <cell r="R209">
            <v>0.01</v>
          </cell>
          <cell r="S209">
            <v>0</v>
          </cell>
          <cell r="T209">
            <v>207</v>
          </cell>
          <cell r="U209">
            <v>0</v>
          </cell>
          <cell r="V209">
            <v>0</v>
          </cell>
        </row>
        <row r="210">
          <cell r="A210">
            <v>0</v>
          </cell>
          <cell r="B210">
            <v>0</v>
          </cell>
          <cell r="C210">
            <v>0</v>
          </cell>
          <cell r="D210">
            <v>0</v>
          </cell>
          <cell r="E210">
            <v>0</v>
          </cell>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row>
        <row r="211">
          <cell r="A211">
            <v>0</v>
          </cell>
          <cell r="B211">
            <v>0</v>
          </cell>
          <cell r="C211">
            <v>0</v>
          </cell>
          <cell r="D211">
            <v>0</v>
          </cell>
          <cell r="E211">
            <v>0</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t="str">
            <v>SUBTOTAL</v>
          </cell>
          <cell r="B212">
            <v>0</v>
          </cell>
          <cell r="C212">
            <v>0</v>
          </cell>
          <cell r="D212">
            <v>0</v>
          </cell>
          <cell r="E212">
            <v>0</v>
          </cell>
          <cell r="F212">
            <v>0</v>
          </cell>
          <cell r="G212">
            <v>0</v>
          </cell>
          <cell r="H212">
            <v>0</v>
          </cell>
          <cell r="I212">
            <v>0</v>
          </cell>
          <cell r="J212">
            <v>0</v>
          </cell>
          <cell r="K212">
            <v>0</v>
          </cell>
          <cell r="L212">
            <v>0</v>
          </cell>
          <cell r="M212">
            <v>0</v>
          </cell>
          <cell r="N212">
            <v>0</v>
          </cell>
          <cell r="O212">
            <v>0</v>
          </cell>
          <cell r="P212">
            <v>0</v>
          </cell>
          <cell r="Q212">
            <v>0</v>
          </cell>
          <cell r="R212">
            <v>0</v>
          </cell>
          <cell r="S212">
            <v>0</v>
          </cell>
          <cell r="T212">
            <v>435</v>
          </cell>
          <cell r="U212">
            <v>0</v>
          </cell>
          <cell r="V212">
            <v>0</v>
          </cell>
        </row>
        <row r="213">
          <cell r="A213">
            <v>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t="str">
            <v>2.  Materiales</v>
          </cell>
          <cell r="B214">
            <v>0</v>
          </cell>
          <cell r="C214">
            <v>0</v>
          </cell>
          <cell r="D214">
            <v>0</v>
          </cell>
          <cell r="E214">
            <v>0</v>
          </cell>
          <cell r="F214">
            <v>0</v>
          </cell>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t="str">
            <v>Descripción</v>
          </cell>
          <cell r="B215">
            <v>0</v>
          </cell>
          <cell r="C215">
            <v>0</v>
          </cell>
          <cell r="D215">
            <v>0</v>
          </cell>
          <cell r="E215">
            <v>0</v>
          </cell>
          <cell r="F215">
            <v>0</v>
          </cell>
          <cell r="G215">
            <v>0</v>
          </cell>
          <cell r="H215">
            <v>0</v>
          </cell>
          <cell r="I215">
            <v>0</v>
          </cell>
          <cell r="J215">
            <v>0</v>
          </cell>
          <cell r="K215">
            <v>0</v>
          </cell>
          <cell r="L215">
            <v>0</v>
          </cell>
          <cell r="M215" t="str">
            <v>Unidad</v>
          </cell>
          <cell r="N215">
            <v>0</v>
          </cell>
          <cell r="O215" t="str">
            <v>Cantidad</v>
          </cell>
          <cell r="P215">
            <v>0</v>
          </cell>
          <cell r="Q215" t="str">
            <v>Precio Unit.</v>
          </cell>
          <cell r="R215">
            <v>0</v>
          </cell>
          <cell r="S215">
            <v>0</v>
          </cell>
          <cell r="T215" t="str">
            <v>Vr Unitario</v>
          </cell>
          <cell r="U215">
            <v>0</v>
          </cell>
          <cell r="V215">
            <v>0</v>
          </cell>
        </row>
        <row r="216">
          <cell r="A216" t="str">
            <v>Tubo conduit PVC 3/4"</v>
          </cell>
          <cell r="B216">
            <v>0</v>
          </cell>
          <cell r="C216">
            <v>0</v>
          </cell>
          <cell r="D216">
            <v>0</v>
          </cell>
          <cell r="E216">
            <v>0</v>
          </cell>
          <cell r="F216">
            <v>0</v>
          </cell>
          <cell r="G216">
            <v>0</v>
          </cell>
          <cell r="H216">
            <v>0</v>
          </cell>
          <cell r="I216">
            <v>0</v>
          </cell>
          <cell r="J216">
            <v>0</v>
          </cell>
          <cell r="K216">
            <v>0</v>
          </cell>
          <cell r="L216">
            <v>0</v>
          </cell>
          <cell r="M216" t="str">
            <v>Ml</v>
          </cell>
          <cell r="N216">
            <v>0</v>
          </cell>
          <cell r="O216">
            <v>8</v>
          </cell>
          <cell r="P216">
            <v>0</v>
          </cell>
          <cell r="Q216">
            <v>2900</v>
          </cell>
          <cell r="R216">
            <v>0</v>
          </cell>
          <cell r="S216">
            <v>0</v>
          </cell>
          <cell r="T216">
            <v>23200</v>
          </cell>
          <cell r="U216">
            <v>0</v>
          </cell>
          <cell r="V216">
            <v>0</v>
          </cell>
        </row>
        <row r="217">
          <cell r="A217" t="str">
            <v>Boquilla terminal PVC de 3/4"</v>
          </cell>
          <cell r="B217">
            <v>0</v>
          </cell>
          <cell r="C217">
            <v>0</v>
          </cell>
          <cell r="D217">
            <v>0</v>
          </cell>
          <cell r="E217">
            <v>0</v>
          </cell>
          <cell r="F217">
            <v>0</v>
          </cell>
          <cell r="G217">
            <v>0</v>
          </cell>
          <cell r="H217">
            <v>0</v>
          </cell>
          <cell r="I217">
            <v>0</v>
          </cell>
          <cell r="J217">
            <v>0</v>
          </cell>
          <cell r="K217">
            <v>0</v>
          </cell>
          <cell r="L217">
            <v>0</v>
          </cell>
          <cell r="M217" t="str">
            <v>Un</v>
          </cell>
          <cell r="N217">
            <v>0</v>
          </cell>
          <cell r="O217">
            <v>2</v>
          </cell>
          <cell r="P217">
            <v>0</v>
          </cell>
          <cell r="Q217">
            <v>850</v>
          </cell>
          <cell r="R217">
            <v>0</v>
          </cell>
          <cell r="S217">
            <v>0</v>
          </cell>
          <cell r="T217">
            <v>1700</v>
          </cell>
          <cell r="U217">
            <v>0</v>
          </cell>
          <cell r="V217">
            <v>0</v>
          </cell>
        </row>
        <row r="218">
          <cell r="A218" t="str">
            <v>Caja Octagonal</v>
          </cell>
          <cell r="B218">
            <v>0</v>
          </cell>
          <cell r="C218">
            <v>0</v>
          </cell>
          <cell r="D218">
            <v>0</v>
          </cell>
          <cell r="E218">
            <v>0</v>
          </cell>
          <cell r="F218">
            <v>0</v>
          </cell>
          <cell r="G218">
            <v>0</v>
          </cell>
          <cell r="H218">
            <v>0</v>
          </cell>
          <cell r="I218">
            <v>0</v>
          </cell>
          <cell r="J218">
            <v>0</v>
          </cell>
          <cell r="K218">
            <v>0</v>
          </cell>
          <cell r="L218">
            <v>0</v>
          </cell>
          <cell r="M218" t="str">
            <v xml:space="preserve">Un </v>
          </cell>
          <cell r="N218">
            <v>0</v>
          </cell>
          <cell r="O218">
            <v>1</v>
          </cell>
          <cell r="P218">
            <v>0</v>
          </cell>
          <cell r="Q218">
            <v>1120</v>
          </cell>
          <cell r="R218">
            <v>0</v>
          </cell>
          <cell r="S218">
            <v>0</v>
          </cell>
          <cell r="T218">
            <v>1120</v>
          </cell>
          <cell r="U218">
            <v>0</v>
          </cell>
          <cell r="V218">
            <v>0</v>
          </cell>
        </row>
        <row r="219">
          <cell r="A219" t="str">
            <v>Caja 5800</v>
          </cell>
          <cell r="B219">
            <v>0</v>
          </cell>
          <cell r="C219">
            <v>0</v>
          </cell>
          <cell r="D219">
            <v>0</v>
          </cell>
          <cell r="E219">
            <v>0</v>
          </cell>
          <cell r="F219">
            <v>0</v>
          </cell>
          <cell r="G219">
            <v>0</v>
          </cell>
          <cell r="H219">
            <v>0</v>
          </cell>
          <cell r="I219">
            <v>0</v>
          </cell>
          <cell r="J219">
            <v>0</v>
          </cell>
          <cell r="K219">
            <v>0</v>
          </cell>
          <cell r="L219">
            <v>0</v>
          </cell>
          <cell r="M219" t="str">
            <v xml:space="preserve">Un </v>
          </cell>
          <cell r="N219">
            <v>0</v>
          </cell>
          <cell r="O219">
            <v>0.25</v>
          </cell>
          <cell r="P219">
            <v>0</v>
          </cell>
          <cell r="Q219">
            <v>1120</v>
          </cell>
          <cell r="R219">
            <v>0</v>
          </cell>
          <cell r="S219">
            <v>0</v>
          </cell>
          <cell r="T219">
            <v>280</v>
          </cell>
          <cell r="U219">
            <v>0</v>
          </cell>
          <cell r="V219">
            <v>0</v>
          </cell>
        </row>
        <row r="220">
          <cell r="A220">
            <v>0</v>
          </cell>
          <cell r="B220">
            <v>0</v>
          </cell>
          <cell r="C220">
            <v>0</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0</v>
          </cell>
          <cell r="B221">
            <v>0</v>
          </cell>
          <cell r="C221">
            <v>0</v>
          </cell>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0</v>
          </cell>
          <cell r="B222">
            <v>0</v>
          </cell>
          <cell r="C222">
            <v>0</v>
          </cell>
          <cell r="D222">
            <v>0</v>
          </cell>
          <cell r="E222">
            <v>0</v>
          </cell>
          <cell r="F222">
            <v>0</v>
          </cell>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0</v>
          </cell>
          <cell r="B223">
            <v>0</v>
          </cell>
          <cell r="C223">
            <v>0</v>
          </cell>
          <cell r="D223">
            <v>0</v>
          </cell>
          <cell r="E223">
            <v>0</v>
          </cell>
          <cell r="F223">
            <v>0</v>
          </cell>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0</v>
          </cell>
          <cell r="B224">
            <v>0</v>
          </cell>
          <cell r="C224">
            <v>0</v>
          </cell>
          <cell r="D224">
            <v>0</v>
          </cell>
          <cell r="E224">
            <v>0</v>
          </cell>
          <cell r="F224">
            <v>0</v>
          </cell>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0</v>
          </cell>
          <cell r="B225">
            <v>0</v>
          </cell>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0</v>
          </cell>
          <cell r="B226">
            <v>0</v>
          </cell>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row>
        <row r="227">
          <cell r="A227">
            <v>0</v>
          </cell>
          <cell r="B227">
            <v>0</v>
          </cell>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row>
        <row r="228">
          <cell r="A228" t="str">
            <v>Desperdicio</v>
          </cell>
          <cell r="B228">
            <v>0</v>
          </cell>
          <cell r="C228">
            <v>0</v>
          </cell>
          <cell r="D228">
            <v>0</v>
          </cell>
          <cell r="E228">
            <v>0</v>
          </cell>
          <cell r="F228">
            <v>0</v>
          </cell>
          <cell r="G228">
            <v>0</v>
          </cell>
          <cell r="H228">
            <v>0</v>
          </cell>
          <cell r="I228">
            <v>0</v>
          </cell>
          <cell r="J228">
            <v>0</v>
          </cell>
          <cell r="K228">
            <v>0</v>
          </cell>
          <cell r="L228">
            <v>0</v>
          </cell>
          <cell r="M228" t="str">
            <v>%</v>
          </cell>
          <cell r="N228">
            <v>0</v>
          </cell>
          <cell r="O228">
            <v>0.03</v>
          </cell>
          <cell r="P228">
            <v>0</v>
          </cell>
          <cell r="Q228">
            <v>26300</v>
          </cell>
          <cell r="R228">
            <v>0</v>
          </cell>
          <cell r="S228">
            <v>0</v>
          </cell>
          <cell r="T228">
            <v>789</v>
          </cell>
          <cell r="U228">
            <v>0</v>
          </cell>
          <cell r="V228">
            <v>0</v>
          </cell>
        </row>
        <row r="229">
          <cell r="A229" t="str">
            <v>SUBTOTAL</v>
          </cell>
          <cell r="B229">
            <v>0</v>
          </cell>
          <cell r="C229">
            <v>0</v>
          </cell>
          <cell r="D229">
            <v>0</v>
          </cell>
          <cell r="E229">
            <v>0</v>
          </cell>
          <cell r="F229">
            <v>0</v>
          </cell>
          <cell r="G229">
            <v>0</v>
          </cell>
          <cell r="H229">
            <v>0</v>
          </cell>
          <cell r="I229">
            <v>0</v>
          </cell>
          <cell r="J229">
            <v>0</v>
          </cell>
          <cell r="K229">
            <v>0</v>
          </cell>
          <cell r="L229">
            <v>0</v>
          </cell>
          <cell r="M229">
            <v>0</v>
          </cell>
          <cell r="N229">
            <v>0</v>
          </cell>
          <cell r="O229">
            <v>0</v>
          </cell>
          <cell r="P229">
            <v>0</v>
          </cell>
          <cell r="Q229">
            <v>0</v>
          </cell>
          <cell r="R229">
            <v>0</v>
          </cell>
          <cell r="S229">
            <v>0</v>
          </cell>
          <cell r="T229">
            <v>27089</v>
          </cell>
          <cell r="U229">
            <v>0</v>
          </cell>
          <cell r="V229">
            <v>0</v>
          </cell>
        </row>
        <row r="230">
          <cell r="A230">
            <v>0</v>
          </cell>
          <cell r="B230">
            <v>0</v>
          </cell>
          <cell r="C230">
            <v>0</v>
          </cell>
          <cell r="D230">
            <v>0</v>
          </cell>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row>
        <row r="231">
          <cell r="A231" t="str">
            <v>3. Transportes</v>
          </cell>
          <cell r="B231">
            <v>0</v>
          </cell>
          <cell r="C231">
            <v>0</v>
          </cell>
          <cell r="D231">
            <v>0</v>
          </cell>
          <cell r="E231">
            <v>0</v>
          </cell>
          <cell r="F231">
            <v>0</v>
          </cell>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row>
        <row r="232">
          <cell r="A232" t="str">
            <v>Material</v>
          </cell>
          <cell r="B232">
            <v>0</v>
          </cell>
          <cell r="C232">
            <v>0</v>
          </cell>
          <cell r="D232">
            <v>0</v>
          </cell>
          <cell r="E232">
            <v>0</v>
          </cell>
          <cell r="F232">
            <v>0</v>
          </cell>
          <cell r="G232">
            <v>0</v>
          </cell>
          <cell r="H232">
            <v>0</v>
          </cell>
          <cell r="I232">
            <v>0</v>
          </cell>
          <cell r="J232">
            <v>0</v>
          </cell>
          <cell r="K232" t="str">
            <v>Vol. o Peso</v>
          </cell>
          <cell r="L232">
            <v>0</v>
          </cell>
          <cell r="M232" t="str">
            <v>Distancia</v>
          </cell>
          <cell r="N232">
            <v>0</v>
          </cell>
          <cell r="O232" t="str">
            <v>m2 o Ton/Km</v>
          </cell>
          <cell r="P232">
            <v>0</v>
          </cell>
          <cell r="Q232">
            <v>0</v>
          </cell>
          <cell r="R232" t="str">
            <v>Tarifa</v>
          </cell>
          <cell r="S232">
            <v>0</v>
          </cell>
          <cell r="T232" t="str">
            <v>Vr. Unitario</v>
          </cell>
          <cell r="U232">
            <v>0</v>
          </cell>
          <cell r="V232">
            <v>0</v>
          </cell>
        </row>
        <row r="233">
          <cell r="A233">
            <v>0</v>
          </cell>
          <cell r="B233">
            <v>0</v>
          </cell>
          <cell r="C233">
            <v>0</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row>
        <row r="234">
          <cell r="A234">
            <v>0</v>
          </cell>
          <cell r="B234">
            <v>0</v>
          </cell>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row>
        <row r="235">
          <cell r="A235">
            <v>0</v>
          </cell>
          <cell r="B235">
            <v>0</v>
          </cell>
          <cell r="C235">
            <v>0</v>
          </cell>
          <cell r="D235">
            <v>0</v>
          </cell>
          <cell r="E235">
            <v>0</v>
          </cell>
          <cell r="F235">
            <v>0</v>
          </cell>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row>
        <row r="236">
          <cell r="A236" t="str">
            <v>SUBTOTAL</v>
          </cell>
          <cell r="B236">
            <v>0</v>
          </cell>
          <cell r="C236">
            <v>0</v>
          </cell>
          <cell r="D236">
            <v>0</v>
          </cell>
          <cell r="E236">
            <v>0</v>
          </cell>
          <cell r="F236">
            <v>0</v>
          </cell>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row>
        <row r="237">
          <cell r="A237">
            <v>0</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row>
        <row r="238">
          <cell r="A238" t="str">
            <v>4. Mano de Obra</v>
          </cell>
          <cell r="B238">
            <v>0</v>
          </cell>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row>
        <row r="239">
          <cell r="A239" t="str">
            <v>Trabajador</v>
          </cell>
          <cell r="B239">
            <v>0</v>
          </cell>
          <cell r="C239">
            <v>0</v>
          </cell>
          <cell r="D239">
            <v>0</v>
          </cell>
          <cell r="E239">
            <v>0</v>
          </cell>
          <cell r="F239">
            <v>0</v>
          </cell>
          <cell r="G239">
            <v>0</v>
          </cell>
          <cell r="H239">
            <v>0</v>
          </cell>
          <cell r="I239">
            <v>0</v>
          </cell>
          <cell r="J239" t="str">
            <v>Jornal</v>
          </cell>
          <cell r="K239">
            <v>0</v>
          </cell>
          <cell r="L239" t="str">
            <v>Prestac.</v>
          </cell>
          <cell r="M239">
            <v>0</v>
          </cell>
          <cell r="N239" t="str">
            <v>Jornal Total</v>
          </cell>
          <cell r="O239">
            <v>0</v>
          </cell>
          <cell r="P239">
            <v>0</v>
          </cell>
          <cell r="Q239" t="str">
            <v>Rendimiento</v>
          </cell>
          <cell r="R239">
            <v>0</v>
          </cell>
          <cell r="S239">
            <v>0</v>
          </cell>
          <cell r="T239" t="str">
            <v>Vr. Unitario</v>
          </cell>
          <cell r="U239">
            <v>0</v>
          </cell>
          <cell r="V239">
            <v>0</v>
          </cell>
        </row>
        <row r="240">
          <cell r="A240" t="str">
            <v>Electricista II</v>
          </cell>
          <cell r="B240">
            <v>0</v>
          </cell>
          <cell r="C240">
            <v>0</v>
          </cell>
          <cell r="D240">
            <v>0</v>
          </cell>
          <cell r="E240">
            <v>0</v>
          </cell>
          <cell r="F240">
            <v>0</v>
          </cell>
          <cell r="G240">
            <v>0</v>
          </cell>
          <cell r="H240">
            <v>0</v>
          </cell>
          <cell r="I240">
            <v>0</v>
          </cell>
          <cell r="J240">
            <v>21662</v>
          </cell>
          <cell r="K240">
            <v>0</v>
          </cell>
          <cell r="L240">
            <v>0.57999999999999996</v>
          </cell>
          <cell r="M240">
            <v>0</v>
          </cell>
          <cell r="N240">
            <v>34225.96</v>
          </cell>
          <cell r="O240">
            <v>0</v>
          </cell>
          <cell r="P240">
            <v>0</v>
          </cell>
          <cell r="Q240">
            <v>0.35</v>
          </cell>
          <cell r="R240">
            <v>0</v>
          </cell>
          <cell r="S240">
            <v>0</v>
          </cell>
          <cell r="T240">
            <v>11979.085999999999</v>
          </cell>
          <cell r="U240">
            <v>0</v>
          </cell>
          <cell r="V240">
            <v>0</v>
          </cell>
        </row>
        <row r="241">
          <cell r="A241" t="str">
            <v>Ayudante</v>
          </cell>
          <cell r="B241">
            <v>0</v>
          </cell>
          <cell r="C241">
            <v>0</v>
          </cell>
          <cell r="D241">
            <v>0</v>
          </cell>
          <cell r="E241">
            <v>0</v>
          </cell>
          <cell r="F241">
            <v>0</v>
          </cell>
          <cell r="G241">
            <v>0</v>
          </cell>
          <cell r="H241">
            <v>0</v>
          </cell>
          <cell r="I241">
            <v>0</v>
          </cell>
          <cell r="J241">
            <v>17167</v>
          </cell>
          <cell r="K241">
            <v>0</v>
          </cell>
          <cell r="L241">
            <v>0.57999999999999996</v>
          </cell>
          <cell r="M241">
            <v>0</v>
          </cell>
          <cell r="N241">
            <v>27123.86</v>
          </cell>
          <cell r="O241">
            <v>0</v>
          </cell>
          <cell r="P241">
            <v>0</v>
          </cell>
          <cell r="Q241">
            <v>0.35</v>
          </cell>
          <cell r="R241">
            <v>0</v>
          </cell>
          <cell r="S241">
            <v>0</v>
          </cell>
          <cell r="T241">
            <v>9493.3509999999987</v>
          </cell>
          <cell r="U241">
            <v>0</v>
          </cell>
          <cell r="V241">
            <v>0</v>
          </cell>
        </row>
        <row r="242">
          <cell r="A242">
            <v>0</v>
          </cell>
          <cell r="B242">
            <v>0</v>
          </cell>
          <cell r="C242">
            <v>0</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row>
        <row r="243">
          <cell r="A243" t="str">
            <v>SUBTOTAL</v>
          </cell>
          <cell r="B243">
            <v>0</v>
          </cell>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cell r="R243">
            <v>0</v>
          </cell>
          <cell r="S243">
            <v>0</v>
          </cell>
          <cell r="T243">
            <v>21472.436999999998</v>
          </cell>
          <cell r="U243">
            <v>0</v>
          </cell>
          <cell r="V243">
            <v>0</v>
          </cell>
        </row>
        <row r="244">
          <cell r="A244" t="str">
            <v>TOTAL COSTO DIRECTO</v>
          </cell>
          <cell r="B244">
            <v>0</v>
          </cell>
          <cell r="C244">
            <v>0</v>
          </cell>
          <cell r="D244">
            <v>0</v>
          </cell>
          <cell r="E244">
            <v>0</v>
          </cell>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48996.436999999998</v>
          </cell>
          <cell r="U244">
            <v>0</v>
          </cell>
          <cell r="V244">
            <v>0</v>
          </cell>
        </row>
        <row r="245">
          <cell r="A245" t="str">
            <v>AIU CONTRACTUAL</v>
          </cell>
          <cell r="B245">
            <v>0</v>
          </cell>
          <cell r="C245">
            <v>0</v>
          </cell>
          <cell r="D245">
            <v>0</v>
          </cell>
          <cell r="E245">
            <v>0.25640000000000002</v>
          </cell>
          <cell r="F245">
            <v>0</v>
          </cell>
          <cell r="G245">
            <v>0</v>
          </cell>
          <cell r="H245">
            <v>0</v>
          </cell>
          <cell r="I245">
            <v>0</v>
          </cell>
          <cell r="J245">
            <v>0</v>
          </cell>
          <cell r="K245">
            <v>0</v>
          </cell>
          <cell r="L245">
            <v>0</v>
          </cell>
          <cell r="M245">
            <v>0</v>
          </cell>
          <cell r="N245">
            <v>0</v>
          </cell>
          <cell r="O245">
            <v>0</v>
          </cell>
          <cell r="P245">
            <v>0</v>
          </cell>
          <cell r="Q245">
            <v>0</v>
          </cell>
          <cell r="R245">
            <v>0</v>
          </cell>
          <cell r="S245" t="str">
            <v>TOTAL COSTO INDIRECTO</v>
          </cell>
          <cell r="T245">
            <v>12562.6864468</v>
          </cell>
          <cell r="U245">
            <v>0</v>
          </cell>
          <cell r="V245">
            <v>0</v>
          </cell>
        </row>
        <row r="246">
          <cell r="A246" t="str">
            <v xml:space="preserve">VALOR TOTAL ACTIVIDAD </v>
          </cell>
          <cell r="B246">
            <v>0</v>
          </cell>
          <cell r="C246">
            <v>0</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cell r="R246">
            <v>0</v>
          </cell>
          <cell r="S246">
            <v>0</v>
          </cell>
          <cell r="T246">
            <v>61559.123446799997</v>
          </cell>
          <cell r="U246">
            <v>0</v>
          </cell>
          <cell r="V246">
            <v>0</v>
          </cell>
        </row>
        <row r="247">
          <cell r="A247" t="str">
            <v xml:space="preserve">VALOR RECURSOS NECESARIOS PARA LA EJECUCIÓN DE LA ACTIVIDAD </v>
          </cell>
          <cell r="B247">
            <v>0</v>
          </cell>
          <cell r="C247">
            <v>0</v>
          </cell>
          <cell r="D247">
            <v>0</v>
          </cell>
          <cell r="E247">
            <v>0</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246236.49378719999</v>
          </cell>
          <cell r="U247">
            <v>0</v>
          </cell>
          <cell r="V247">
            <v>0</v>
          </cell>
        </row>
        <row r="248">
          <cell r="A248">
            <v>0</v>
          </cell>
          <cell r="B248">
            <v>0</v>
          </cell>
          <cell r="C248">
            <v>0</v>
          </cell>
          <cell r="D248">
            <v>0</v>
          </cell>
          <cell r="E248">
            <v>0</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row>
        <row r="249">
          <cell r="A249" t="str">
            <v>Para constancia de lo anterior, se firma la presente acta bajo la responsabilidad expresa de los que intervienen en ella, de  conformidad  con las funciones  desempeñadas por cada uno de los mismos,  de acuerdo con el manual de interventoría, en _________</v>
          </cell>
          <cell r="B249">
            <v>0</v>
          </cell>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row>
        <row r="250">
          <cell r="A250">
            <v>0</v>
          </cell>
          <cell r="B250">
            <v>0</v>
          </cell>
          <cell r="C250">
            <v>0</v>
          </cell>
          <cell r="D250">
            <v>0</v>
          </cell>
          <cell r="E250">
            <v>0</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row>
        <row r="251">
          <cell r="A251">
            <v>0</v>
          </cell>
          <cell r="B251">
            <v>0</v>
          </cell>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row>
        <row r="252">
          <cell r="A252">
            <v>0</v>
          </cell>
          <cell r="B252">
            <v>0</v>
          </cell>
          <cell r="C252">
            <v>0</v>
          </cell>
          <cell r="D252">
            <v>0</v>
          </cell>
          <cell r="E252" t="str">
            <v>Firma:</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row>
        <row r="253">
          <cell r="A253">
            <v>0</v>
          </cell>
          <cell r="B253">
            <v>0</v>
          </cell>
          <cell r="C253">
            <v>0</v>
          </cell>
          <cell r="D253">
            <v>0</v>
          </cell>
          <cell r="E253" t="str">
            <v xml:space="preserve">Nombre: </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row>
        <row r="254">
          <cell r="A254">
            <v>0</v>
          </cell>
          <cell r="B254">
            <v>0</v>
          </cell>
          <cell r="C254">
            <v>0</v>
          </cell>
          <cell r="D254">
            <v>0</v>
          </cell>
          <cell r="E254" t="str">
            <v>REPRESENTATE LEGAL Ó DIRECTOR DE OBRA</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row>
        <row r="255">
          <cell r="F255">
            <v>0</v>
          </cell>
          <cell r="G255">
            <v>0</v>
          </cell>
          <cell r="H255">
            <v>0</v>
          </cell>
          <cell r="I255">
            <v>0</v>
          </cell>
          <cell r="J255">
            <v>0</v>
          </cell>
          <cell r="K255">
            <v>0</v>
          </cell>
        </row>
        <row r="256">
          <cell r="A256" t="str">
            <v>C. OBSERVACIONES INTERVENTORIA (Campo de obligatorio diligenciamiento)</v>
          </cell>
          <cell r="B256">
            <v>0</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0</v>
          </cell>
          <cell r="B257">
            <v>0</v>
          </cell>
          <cell r="C257">
            <v>0</v>
          </cell>
          <cell r="D257">
            <v>0</v>
          </cell>
          <cell r="E257">
            <v>0</v>
          </cell>
          <cell r="F257">
            <v>0</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0</v>
          </cell>
          <cell r="B258">
            <v>0</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0</v>
          </cell>
          <cell r="B259">
            <v>0</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0</v>
          </cell>
          <cell r="B260">
            <v>0</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0</v>
          </cell>
          <cell r="B261">
            <v>0</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0</v>
          </cell>
          <cell r="B262">
            <v>0</v>
          </cell>
          <cell r="C262">
            <v>0</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cell r="R262">
            <v>0</v>
          </cell>
          <cell r="T262">
            <v>0</v>
          </cell>
          <cell r="U262">
            <v>0</v>
          </cell>
        </row>
        <row r="263">
          <cell r="A263">
            <v>0</v>
          </cell>
          <cell r="B263">
            <v>0</v>
          </cell>
          <cell r="C263">
            <v>0</v>
          </cell>
          <cell r="D263">
            <v>0</v>
          </cell>
          <cell r="E263" t="str">
            <v>Firma:</v>
          </cell>
          <cell r="F263">
            <v>0</v>
          </cell>
          <cell r="G263">
            <v>0</v>
          </cell>
          <cell r="H263">
            <v>0</v>
          </cell>
          <cell r="I263">
            <v>0</v>
          </cell>
          <cell r="J263">
            <v>0</v>
          </cell>
          <cell r="K263">
            <v>0</v>
          </cell>
          <cell r="L263">
            <v>0</v>
          </cell>
          <cell r="M263">
            <v>0</v>
          </cell>
          <cell r="N263">
            <v>0</v>
          </cell>
          <cell r="O263">
            <v>0</v>
          </cell>
          <cell r="P263">
            <v>0</v>
          </cell>
          <cell r="Q263">
            <v>0</v>
          </cell>
          <cell r="R263">
            <v>0</v>
          </cell>
          <cell r="S263">
            <v>0</v>
          </cell>
          <cell r="U263">
            <v>0</v>
          </cell>
          <cell r="V263">
            <v>0</v>
          </cell>
        </row>
        <row r="264">
          <cell r="A264">
            <v>0</v>
          </cell>
          <cell r="B264">
            <v>0</v>
          </cell>
          <cell r="C264">
            <v>0</v>
          </cell>
          <cell r="D264">
            <v>0</v>
          </cell>
          <cell r="E264" t="str">
            <v xml:space="preserve">Nombre: </v>
          </cell>
          <cell r="F264">
            <v>0</v>
          </cell>
          <cell r="G264">
            <v>0</v>
          </cell>
          <cell r="H264">
            <v>0</v>
          </cell>
          <cell r="I264">
            <v>0</v>
          </cell>
          <cell r="J264">
            <v>0</v>
          </cell>
          <cell r="K264">
            <v>0</v>
          </cell>
          <cell r="L264">
            <v>0</v>
          </cell>
          <cell r="M264">
            <v>0</v>
          </cell>
          <cell r="N264">
            <v>0</v>
          </cell>
          <cell r="O264">
            <v>0</v>
          </cell>
          <cell r="P264">
            <v>0</v>
          </cell>
          <cell r="Q264">
            <v>0</v>
          </cell>
          <cell r="R264">
            <v>0</v>
          </cell>
          <cell r="S264">
            <v>0</v>
          </cell>
          <cell r="U264">
            <v>0</v>
          </cell>
          <cell r="V264" t="str">
            <v>Original  - FONADE</v>
          </cell>
        </row>
        <row r="265">
          <cell r="A265">
            <v>0</v>
          </cell>
          <cell r="B265">
            <v>0</v>
          </cell>
          <cell r="C265">
            <v>0</v>
          </cell>
          <cell r="D265">
            <v>0</v>
          </cell>
          <cell r="E265" t="str">
            <v>REPRESENTANTE LEGAL Ó DIRECTOR DE INTERVENTORÍA</v>
          </cell>
          <cell r="F265">
            <v>0</v>
          </cell>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t="str">
            <v>Copias: Contratista, Interventor</v>
          </cell>
        </row>
        <row r="266">
          <cell r="A266" t="str">
            <v>Item</v>
          </cell>
          <cell r="B266">
            <v>0</v>
          </cell>
          <cell r="C266" t="str">
            <v>Descripción</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cell r="R266" t="str">
            <v>Unidad</v>
          </cell>
          <cell r="S266">
            <v>0</v>
          </cell>
          <cell r="T266" t="str">
            <v>Cantidad</v>
          </cell>
          <cell r="U266">
            <v>0</v>
          </cell>
          <cell r="V266">
            <v>0</v>
          </cell>
          <cell r="W266">
            <v>0</v>
          </cell>
        </row>
        <row r="267">
          <cell r="A267" t="str">
            <v>04.01.05</v>
          </cell>
          <cell r="B267">
            <v>0</v>
          </cell>
          <cell r="C267" t="str">
            <v>Salida para cableado estructurado en ducto vacío de 3/4". Incluye cajas, y accesorios necesarios para completar la salida.</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cell r="R267" t="str">
            <v>UN</v>
          </cell>
          <cell r="S267">
            <v>0</v>
          </cell>
          <cell r="T267">
            <v>2</v>
          </cell>
          <cell r="U267">
            <v>0</v>
          </cell>
          <cell r="V267">
            <v>0</v>
          </cell>
          <cell r="W267">
            <v>68169</v>
          </cell>
        </row>
        <row r="268">
          <cell r="A268">
            <v>0</v>
          </cell>
          <cell r="B268">
            <v>0</v>
          </cell>
          <cell r="C268">
            <v>0</v>
          </cell>
          <cell r="D268">
            <v>0</v>
          </cell>
          <cell r="E268">
            <v>0</v>
          </cell>
          <cell r="F268">
            <v>0</v>
          </cell>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t="str">
            <v>1.  Equipo</v>
          </cell>
          <cell r="B269">
            <v>0</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t="str">
            <v>Descripción</v>
          </cell>
          <cell r="B270">
            <v>0</v>
          </cell>
          <cell r="C270">
            <v>0</v>
          </cell>
          <cell r="D270">
            <v>0</v>
          </cell>
          <cell r="E270">
            <v>0</v>
          </cell>
          <cell r="F270">
            <v>0</v>
          </cell>
          <cell r="G270">
            <v>0</v>
          </cell>
          <cell r="H270" t="str">
            <v>Marca</v>
          </cell>
          <cell r="I270">
            <v>0</v>
          </cell>
          <cell r="J270">
            <v>0</v>
          </cell>
          <cell r="K270" t="str">
            <v>Tipo</v>
          </cell>
          <cell r="L270">
            <v>0</v>
          </cell>
          <cell r="M270">
            <v>0</v>
          </cell>
          <cell r="N270">
            <v>0</v>
          </cell>
          <cell r="O270" t="str">
            <v>Tarifa/Hora</v>
          </cell>
          <cell r="P270">
            <v>0</v>
          </cell>
          <cell r="Q270">
            <v>0</v>
          </cell>
          <cell r="R270" t="str">
            <v>Rendimiento</v>
          </cell>
          <cell r="S270">
            <v>0</v>
          </cell>
          <cell r="T270" t="str">
            <v>Vr. Unitario</v>
          </cell>
          <cell r="U270">
            <v>0</v>
          </cell>
          <cell r="V270">
            <v>0</v>
          </cell>
        </row>
        <row r="271">
          <cell r="A271" t="str">
            <v>Alicates</v>
          </cell>
          <cell r="B271">
            <v>0</v>
          </cell>
          <cell r="C271">
            <v>0</v>
          </cell>
          <cell r="D271">
            <v>0</v>
          </cell>
          <cell r="E271">
            <v>0</v>
          </cell>
          <cell r="F271">
            <v>0</v>
          </cell>
          <cell r="G271">
            <v>0</v>
          </cell>
          <cell r="H271">
            <v>0</v>
          </cell>
          <cell r="I271">
            <v>0</v>
          </cell>
          <cell r="J271">
            <v>0</v>
          </cell>
          <cell r="K271">
            <v>0</v>
          </cell>
          <cell r="L271">
            <v>0</v>
          </cell>
          <cell r="M271">
            <v>0</v>
          </cell>
          <cell r="N271">
            <v>0</v>
          </cell>
          <cell r="O271">
            <v>30188</v>
          </cell>
          <cell r="P271">
            <v>0</v>
          </cell>
          <cell r="Q271">
            <v>0</v>
          </cell>
          <cell r="R271">
            <v>0.01</v>
          </cell>
          <cell r="S271">
            <v>0</v>
          </cell>
          <cell r="T271">
            <v>301.88</v>
          </cell>
          <cell r="U271">
            <v>0</v>
          </cell>
          <cell r="V271">
            <v>0</v>
          </cell>
        </row>
        <row r="272">
          <cell r="A272" t="str">
            <v>Atornillador</v>
          </cell>
          <cell r="B272">
            <v>0</v>
          </cell>
          <cell r="C272">
            <v>0</v>
          </cell>
          <cell r="D272">
            <v>0</v>
          </cell>
          <cell r="E272">
            <v>0</v>
          </cell>
          <cell r="F272">
            <v>0</v>
          </cell>
          <cell r="G272">
            <v>0</v>
          </cell>
          <cell r="H272">
            <v>0</v>
          </cell>
          <cell r="I272">
            <v>0</v>
          </cell>
          <cell r="J272">
            <v>0</v>
          </cell>
          <cell r="K272">
            <v>0</v>
          </cell>
          <cell r="L272">
            <v>0</v>
          </cell>
          <cell r="M272">
            <v>0</v>
          </cell>
          <cell r="N272">
            <v>0</v>
          </cell>
          <cell r="O272">
            <v>21735</v>
          </cell>
          <cell r="P272">
            <v>0</v>
          </cell>
          <cell r="Q272">
            <v>0</v>
          </cell>
          <cell r="R272">
            <v>0.01</v>
          </cell>
          <cell r="S272">
            <v>0</v>
          </cell>
          <cell r="T272">
            <v>217.35</v>
          </cell>
          <cell r="U272">
            <v>0</v>
          </cell>
          <cell r="V272">
            <v>0</v>
          </cell>
        </row>
        <row r="273">
          <cell r="A273">
            <v>0</v>
          </cell>
          <cell r="B273">
            <v>0</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row>
        <row r="274">
          <cell r="A274">
            <v>0</v>
          </cell>
          <cell r="B274">
            <v>0</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row>
        <row r="275">
          <cell r="A275" t="str">
            <v>SUBTOTAL</v>
          </cell>
          <cell r="B275">
            <v>0</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519.23</v>
          </cell>
          <cell r="U275">
            <v>0</v>
          </cell>
          <cell r="V275">
            <v>0</v>
          </cell>
        </row>
        <row r="276">
          <cell r="A276">
            <v>0</v>
          </cell>
          <cell r="B276">
            <v>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t="str">
            <v>2.  Materiales</v>
          </cell>
          <cell r="B277">
            <v>0</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t="str">
            <v>Descripción</v>
          </cell>
          <cell r="B278">
            <v>0</v>
          </cell>
          <cell r="C278">
            <v>0</v>
          </cell>
          <cell r="D278">
            <v>0</v>
          </cell>
          <cell r="E278">
            <v>0</v>
          </cell>
          <cell r="F278">
            <v>0</v>
          </cell>
          <cell r="G278">
            <v>0</v>
          </cell>
          <cell r="H278">
            <v>0</v>
          </cell>
          <cell r="I278">
            <v>0</v>
          </cell>
          <cell r="J278">
            <v>0</v>
          </cell>
          <cell r="K278">
            <v>0</v>
          </cell>
          <cell r="L278">
            <v>0</v>
          </cell>
          <cell r="M278" t="str">
            <v>Unidad</v>
          </cell>
          <cell r="N278">
            <v>0</v>
          </cell>
          <cell r="O278" t="str">
            <v>Cantidad</v>
          </cell>
          <cell r="P278">
            <v>0</v>
          </cell>
          <cell r="Q278" t="str">
            <v>Precio Unit.</v>
          </cell>
          <cell r="R278">
            <v>0</v>
          </cell>
          <cell r="S278">
            <v>0</v>
          </cell>
          <cell r="T278" t="str">
            <v>Vr Unitario</v>
          </cell>
          <cell r="U278">
            <v>0</v>
          </cell>
          <cell r="V278">
            <v>0</v>
          </cell>
        </row>
        <row r="279">
          <cell r="A279" t="str">
            <v>Tubo conduit PVC 3/4"</v>
          </cell>
          <cell r="B279">
            <v>0</v>
          </cell>
          <cell r="C279">
            <v>0</v>
          </cell>
          <cell r="D279">
            <v>0</v>
          </cell>
          <cell r="E279">
            <v>0</v>
          </cell>
          <cell r="F279">
            <v>0</v>
          </cell>
          <cell r="G279">
            <v>0</v>
          </cell>
          <cell r="H279">
            <v>0</v>
          </cell>
          <cell r="I279">
            <v>0</v>
          </cell>
          <cell r="J279">
            <v>0</v>
          </cell>
          <cell r="K279">
            <v>0</v>
          </cell>
          <cell r="L279">
            <v>0</v>
          </cell>
          <cell r="M279" t="str">
            <v>Ml</v>
          </cell>
          <cell r="N279">
            <v>0</v>
          </cell>
          <cell r="O279">
            <v>6</v>
          </cell>
          <cell r="P279">
            <v>0</v>
          </cell>
          <cell r="Q279">
            <v>2900</v>
          </cell>
          <cell r="R279">
            <v>0</v>
          </cell>
          <cell r="S279">
            <v>0</v>
          </cell>
          <cell r="T279">
            <v>17400</v>
          </cell>
          <cell r="U279">
            <v>0</v>
          </cell>
          <cell r="V279">
            <v>0</v>
          </cell>
        </row>
        <row r="280">
          <cell r="A280" t="str">
            <v>Tubo conduit PVC 1"</v>
          </cell>
          <cell r="B280">
            <v>0</v>
          </cell>
          <cell r="C280">
            <v>0</v>
          </cell>
          <cell r="D280">
            <v>0</v>
          </cell>
          <cell r="E280">
            <v>0</v>
          </cell>
          <cell r="F280">
            <v>0</v>
          </cell>
          <cell r="G280">
            <v>0</v>
          </cell>
          <cell r="H280">
            <v>0</v>
          </cell>
          <cell r="I280">
            <v>0</v>
          </cell>
          <cell r="J280">
            <v>0</v>
          </cell>
          <cell r="K280">
            <v>0</v>
          </cell>
          <cell r="L280">
            <v>0</v>
          </cell>
          <cell r="M280" t="str">
            <v>Un</v>
          </cell>
          <cell r="N280">
            <v>0</v>
          </cell>
          <cell r="O280">
            <v>6</v>
          </cell>
          <cell r="P280">
            <v>0</v>
          </cell>
          <cell r="Q280">
            <v>3581</v>
          </cell>
          <cell r="R280">
            <v>0</v>
          </cell>
          <cell r="S280">
            <v>0</v>
          </cell>
          <cell r="T280">
            <v>21486</v>
          </cell>
          <cell r="U280">
            <v>0</v>
          </cell>
          <cell r="V280">
            <v>0</v>
          </cell>
        </row>
        <row r="281">
          <cell r="A281" t="str">
            <v>Boquilla terminal PVC de 3/4"</v>
          </cell>
          <cell r="B281">
            <v>0</v>
          </cell>
          <cell r="C281">
            <v>0</v>
          </cell>
          <cell r="D281">
            <v>0</v>
          </cell>
          <cell r="E281">
            <v>0</v>
          </cell>
          <cell r="F281">
            <v>0</v>
          </cell>
          <cell r="G281">
            <v>0</v>
          </cell>
          <cell r="H281">
            <v>0</v>
          </cell>
          <cell r="I281">
            <v>0</v>
          </cell>
          <cell r="J281">
            <v>0</v>
          </cell>
          <cell r="K281">
            <v>0</v>
          </cell>
          <cell r="L281">
            <v>0</v>
          </cell>
          <cell r="M281" t="str">
            <v xml:space="preserve">Un </v>
          </cell>
          <cell r="N281">
            <v>0</v>
          </cell>
          <cell r="O281">
            <v>1</v>
          </cell>
          <cell r="P281">
            <v>0</v>
          </cell>
          <cell r="Q281">
            <v>850</v>
          </cell>
          <cell r="R281">
            <v>0</v>
          </cell>
          <cell r="S281">
            <v>0</v>
          </cell>
          <cell r="T281">
            <v>850</v>
          </cell>
          <cell r="U281">
            <v>0</v>
          </cell>
          <cell r="V281">
            <v>0</v>
          </cell>
        </row>
        <row r="282">
          <cell r="A282" t="str">
            <v>Boquilla terminal PVC de 1"</v>
          </cell>
          <cell r="B282">
            <v>0</v>
          </cell>
          <cell r="C282">
            <v>0</v>
          </cell>
          <cell r="D282">
            <v>0</v>
          </cell>
          <cell r="E282">
            <v>0</v>
          </cell>
          <cell r="F282">
            <v>0</v>
          </cell>
          <cell r="G282">
            <v>0</v>
          </cell>
          <cell r="H282">
            <v>0</v>
          </cell>
          <cell r="I282">
            <v>0</v>
          </cell>
          <cell r="J282">
            <v>0</v>
          </cell>
          <cell r="K282">
            <v>0</v>
          </cell>
          <cell r="L282">
            <v>0</v>
          </cell>
          <cell r="M282" t="str">
            <v xml:space="preserve">Un </v>
          </cell>
          <cell r="N282">
            <v>0</v>
          </cell>
          <cell r="O282">
            <v>1</v>
          </cell>
          <cell r="P282">
            <v>0</v>
          </cell>
          <cell r="Q282">
            <v>779</v>
          </cell>
          <cell r="R282">
            <v>0</v>
          </cell>
          <cell r="S282">
            <v>0</v>
          </cell>
          <cell r="T282">
            <v>779</v>
          </cell>
          <cell r="U282">
            <v>0</v>
          </cell>
          <cell r="V282">
            <v>0</v>
          </cell>
        </row>
        <row r="283">
          <cell r="A283" t="str">
            <v>Soldadura PVC 1/8</v>
          </cell>
          <cell r="B283">
            <v>0</v>
          </cell>
          <cell r="C283">
            <v>0</v>
          </cell>
          <cell r="D283">
            <v>0</v>
          </cell>
          <cell r="E283">
            <v>0</v>
          </cell>
          <cell r="F283">
            <v>0</v>
          </cell>
          <cell r="G283">
            <v>0</v>
          </cell>
          <cell r="H283">
            <v>0</v>
          </cell>
          <cell r="I283">
            <v>0</v>
          </cell>
          <cell r="J283">
            <v>0</v>
          </cell>
          <cell r="K283">
            <v>0</v>
          </cell>
          <cell r="L283">
            <v>0</v>
          </cell>
          <cell r="M283" t="str">
            <v>Gl</v>
          </cell>
          <cell r="N283">
            <v>0</v>
          </cell>
          <cell r="O283">
            <v>1</v>
          </cell>
          <cell r="P283">
            <v>0</v>
          </cell>
          <cell r="Q283">
            <v>966</v>
          </cell>
          <cell r="R283">
            <v>0</v>
          </cell>
          <cell r="S283">
            <v>0</v>
          </cell>
          <cell r="T283">
            <v>966</v>
          </cell>
          <cell r="U283">
            <v>0</v>
          </cell>
          <cell r="V283">
            <v>0</v>
          </cell>
        </row>
        <row r="284">
          <cell r="A284" t="str">
            <v>Limpiador PVC 1/8</v>
          </cell>
          <cell r="B284">
            <v>0</v>
          </cell>
          <cell r="C284">
            <v>0</v>
          </cell>
          <cell r="D284">
            <v>0</v>
          </cell>
          <cell r="E284">
            <v>0</v>
          </cell>
          <cell r="F284">
            <v>0</v>
          </cell>
          <cell r="G284">
            <v>0</v>
          </cell>
          <cell r="H284">
            <v>0</v>
          </cell>
          <cell r="I284">
            <v>0</v>
          </cell>
          <cell r="J284">
            <v>0</v>
          </cell>
          <cell r="K284">
            <v>0</v>
          </cell>
          <cell r="L284">
            <v>0</v>
          </cell>
          <cell r="M284" t="str">
            <v>Gl</v>
          </cell>
          <cell r="N284">
            <v>0</v>
          </cell>
          <cell r="O284">
            <v>0.04</v>
          </cell>
          <cell r="P284">
            <v>0</v>
          </cell>
          <cell r="Q284">
            <v>25862</v>
          </cell>
          <cell r="R284">
            <v>0</v>
          </cell>
          <cell r="S284">
            <v>0</v>
          </cell>
          <cell r="T284">
            <v>1034.48</v>
          </cell>
          <cell r="U284">
            <v>0</v>
          </cell>
          <cell r="V284">
            <v>0</v>
          </cell>
        </row>
        <row r="285">
          <cell r="A285" t="str">
            <v>Caja 5800</v>
          </cell>
          <cell r="B285">
            <v>0</v>
          </cell>
          <cell r="C285">
            <v>0</v>
          </cell>
          <cell r="D285">
            <v>0</v>
          </cell>
          <cell r="E285">
            <v>0</v>
          </cell>
          <cell r="F285">
            <v>0</v>
          </cell>
          <cell r="G285">
            <v>0</v>
          </cell>
          <cell r="H285">
            <v>0</v>
          </cell>
          <cell r="I285">
            <v>0</v>
          </cell>
          <cell r="J285">
            <v>0</v>
          </cell>
          <cell r="K285">
            <v>0</v>
          </cell>
          <cell r="L285">
            <v>0</v>
          </cell>
          <cell r="M285" t="str">
            <v>Un</v>
          </cell>
          <cell r="N285">
            <v>0</v>
          </cell>
          <cell r="O285">
            <v>1</v>
          </cell>
          <cell r="P285">
            <v>0</v>
          </cell>
          <cell r="Q285">
            <v>1120</v>
          </cell>
          <cell r="R285">
            <v>0</v>
          </cell>
          <cell r="S285">
            <v>0</v>
          </cell>
          <cell r="T285">
            <v>1120</v>
          </cell>
          <cell r="U285">
            <v>0</v>
          </cell>
          <cell r="V285">
            <v>0</v>
          </cell>
        </row>
        <row r="286">
          <cell r="A286" t="str">
            <v xml:space="preserve">Suplemento para caja 5800 </v>
          </cell>
          <cell r="B286">
            <v>0</v>
          </cell>
          <cell r="C286">
            <v>0</v>
          </cell>
          <cell r="D286">
            <v>0</v>
          </cell>
          <cell r="E286">
            <v>0</v>
          </cell>
          <cell r="F286">
            <v>0</v>
          </cell>
          <cell r="G286">
            <v>0</v>
          </cell>
          <cell r="H286">
            <v>0</v>
          </cell>
          <cell r="I286">
            <v>0</v>
          </cell>
          <cell r="J286">
            <v>0</v>
          </cell>
          <cell r="K286">
            <v>0</v>
          </cell>
          <cell r="L286">
            <v>0</v>
          </cell>
          <cell r="M286" t="str">
            <v>Un</v>
          </cell>
          <cell r="N286">
            <v>0</v>
          </cell>
          <cell r="O286">
            <v>1</v>
          </cell>
          <cell r="P286">
            <v>0</v>
          </cell>
          <cell r="Q286">
            <v>517</v>
          </cell>
          <cell r="R286">
            <v>0</v>
          </cell>
          <cell r="S286">
            <v>0</v>
          </cell>
          <cell r="T286">
            <v>517</v>
          </cell>
          <cell r="U286">
            <v>0</v>
          </cell>
          <cell r="V286">
            <v>0</v>
          </cell>
        </row>
        <row r="287">
          <cell r="A287" t="str">
            <v>Tapa Ciega metálica para toma</v>
          </cell>
          <cell r="B287">
            <v>0</v>
          </cell>
          <cell r="C287">
            <v>0</v>
          </cell>
          <cell r="D287">
            <v>0</v>
          </cell>
          <cell r="E287">
            <v>0</v>
          </cell>
          <cell r="F287">
            <v>0</v>
          </cell>
          <cell r="G287">
            <v>0</v>
          </cell>
          <cell r="H287">
            <v>0</v>
          </cell>
          <cell r="I287">
            <v>0</v>
          </cell>
          <cell r="J287">
            <v>0</v>
          </cell>
          <cell r="K287">
            <v>0</v>
          </cell>
          <cell r="L287">
            <v>0</v>
          </cell>
          <cell r="M287" t="str">
            <v>Un</v>
          </cell>
          <cell r="N287">
            <v>0</v>
          </cell>
          <cell r="O287">
            <v>1</v>
          </cell>
          <cell r="P287">
            <v>0</v>
          </cell>
          <cell r="Q287">
            <v>680</v>
          </cell>
          <cell r="R287">
            <v>0</v>
          </cell>
          <cell r="S287">
            <v>0</v>
          </cell>
          <cell r="T287">
            <v>680</v>
          </cell>
          <cell r="U287">
            <v>0</v>
          </cell>
          <cell r="V287">
            <v>0</v>
          </cell>
        </row>
        <row r="288">
          <cell r="A288">
            <v>0</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0</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0</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t="str">
            <v>Desperdicio</v>
          </cell>
          <cell r="B291">
            <v>0</v>
          </cell>
          <cell r="C291">
            <v>0</v>
          </cell>
          <cell r="D291">
            <v>0</v>
          </cell>
          <cell r="E291">
            <v>0</v>
          </cell>
          <cell r="F291">
            <v>0</v>
          </cell>
          <cell r="G291">
            <v>0</v>
          </cell>
          <cell r="H291">
            <v>0</v>
          </cell>
          <cell r="I291">
            <v>0</v>
          </cell>
          <cell r="J291">
            <v>0</v>
          </cell>
          <cell r="K291">
            <v>0</v>
          </cell>
          <cell r="L291">
            <v>0</v>
          </cell>
          <cell r="M291" t="str">
            <v>%</v>
          </cell>
          <cell r="N291">
            <v>0</v>
          </cell>
          <cell r="O291">
            <v>0.03</v>
          </cell>
          <cell r="P291">
            <v>0</v>
          </cell>
          <cell r="Q291">
            <v>44832.480000000003</v>
          </cell>
          <cell r="R291">
            <v>0</v>
          </cell>
          <cell r="S291">
            <v>0</v>
          </cell>
          <cell r="T291">
            <v>1344.9744000000001</v>
          </cell>
          <cell r="U291">
            <v>0</v>
          </cell>
          <cell r="V291">
            <v>0</v>
          </cell>
        </row>
        <row r="292">
          <cell r="A292" t="str">
            <v>SUBTOTAL</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cell r="R292">
            <v>0</v>
          </cell>
          <cell r="S292">
            <v>0</v>
          </cell>
          <cell r="T292">
            <v>46177.454400000002</v>
          </cell>
          <cell r="U292">
            <v>0</v>
          </cell>
          <cell r="V292">
            <v>0</v>
          </cell>
        </row>
        <row r="293">
          <cell r="A293">
            <v>0</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t="str">
            <v>3. Transportes</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t="str">
            <v>Material</v>
          </cell>
          <cell r="B295">
            <v>0</v>
          </cell>
          <cell r="C295">
            <v>0</v>
          </cell>
          <cell r="D295">
            <v>0</v>
          </cell>
          <cell r="E295">
            <v>0</v>
          </cell>
          <cell r="F295">
            <v>0</v>
          </cell>
          <cell r="G295">
            <v>0</v>
          </cell>
          <cell r="H295">
            <v>0</v>
          </cell>
          <cell r="I295">
            <v>0</v>
          </cell>
          <cell r="J295">
            <v>0</v>
          </cell>
          <cell r="K295" t="str">
            <v>Vol. o Peso</v>
          </cell>
          <cell r="L295">
            <v>0</v>
          </cell>
          <cell r="M295" t="str">
            <v>Distancia</v>
          </cell>
          <cell r="N295">
            <v>0</v>
          </cell>
          <cell r="O295" t="str">
            <v>m2 o Ton/Km</v>
          </cell>
          <cell r="P295">
            <v>0</v>
          </cell>
          <cell r="Q295">
            <v>0</v>
          </cell>
          <cell r="R295" t="str">
            <v>Tarifa</v>
          </cell>
          <cell r="S295">
            <v>0</v>
          </cell>
          <cell r="T295" t="str">
            <v>Vr. Unitario</v>
          </cell>
          <cell r="U295">
            <v>0</v>
          </cell>
          <cell r="V295">
            <v>0</v>
          </cell>
        </row>
        <row r="296">
          <cell r="A296">
            <v>0</v>
          </cell>
          <cell r="B296">
            <v>0</v>
          </cell>
          <cell r="C296">
            <v>0</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row>
        <row r="297">
          <cell r="A297">
            <v>0</v>
          </cell>
          <cell r="B297">
            <v>0</v>
          </cell>
          <cell r="C297">
            <v>0</v>
          </cell>
          <cell r="D297">
            <v>0</v>
          </cell>
          <cell r="E297">
            <v>0</v>
          </cell>
          <cell r="F297">
            <v>0</v>
          </cell>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0</v>
          </cell>
          <cell r="B298">
            <v>0</v>
          </cell>
          <cell r="C298">
            <v>0</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t="str">
            <v>SUBTOTAL</v>
          </cell>
          <cell r="B299">
            <v>0</v>
          </cell>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row>
        <row r="300">
          <cell r="A300">
            <v>0</v>
          </cell>
          <cell r="B300">
            <v>0</v>
          </cell>
          <cell r="C300">
            <v>0</v>
          </cell>
          <cell r="D300">
            <v>0</v>
          </cell>
          <cell r="E300">
            <v>0</v>
          </cell>
          <cell r="F300">
            <v>0</v>
          </cell>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t="str">
            <v>4. Mano de Obra</v>
          </cell>
          <cell r="B301">
            <v>0</v>
          </cell>
          <cell r="C301">
            <v>0</v>
          </cell>
          <cell r="D301">
            <v>0</v>
          </cell>
          <cell r="E301">
            <v>0</v>
          </cell>
          <cell r="F301">
            <v>0</v>
          </cell>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t="str">
            <v>Trabajador</v>
          </cell>
          <cell r="B302">
            <v>0</v>
          </cell>
          <cell r="C302">
            <v>0</v>
          </cell>
          <cell r="D302">
            <v>0</v>
          </cell>
          <cell r="E302">
            <v>0</v>
          </cell>
          <cell r="F302">
            <v>0</v>
          </cell>
          <cell r="G302">
            <v>0</v>
          </cell>
          <cell r="H302">
            <v>0</v>
          </cell>
          <cell r="I302">
            <v>0</v>
          </cell>
          <cell r="J302" t="str">
            <v>Jornal</v>
          </cell>
          <cell r="K302">
            <v>0</v>
          </cell>
          <cell r="L302" t="str">
            <v>Prestac.</v>
          </cell>
          <cell r="M302">
            <v>0</v>
          </cell>
          <cell r="N302" t="str">
            <v>Jornal Total</v>
          </cell>
          <cell r="O302">
            <v>0</v>
          </cell>
          <cell r="P302">
            <v>0</v>
          </cell>
          <cell r="Q302" t="str">
            <v>Rendimiento</v>
          </cell>
          <cell r="R302">
            <v>0</v>
          </cell>
          <cell r="S302">
            <v>0</v>
          </cell>
          <cell r="T302" t="str">
            <v>Vr. Unitario</v>
          </cell>
          <cell r="U302">
            <v>0</v>
          </cell>
          <cell r="V302">
            <v>0</v>
          </cell>
        </row>
        <row r="303">
          <cell r="A303" t="str">
            <v>Electricista II</v>
          </cell>
          <cell r="B303">
            <v>0</v>
          </cell>
          <cell r="C303">
            <v>0</v>
          </cell>
          <cell r="D303">
            <v>0</v>
          </cell>
          <cell r="E303">
            <v>0</v>
          </cell>
          <cell r="F303">
            <v>0</v>
          </cell>
          <cell r="G303">
            <v>0</v>
          </cell>
          <cell r="H303">
            <v>0</v>
          </cell>
          <cell r="I303">
            <v>0</v>
          </cell>
          <cell r="J303">
            <v>21662</v>
          </cell>
          <cell r="K303">
            <v>0</v>
          </cell>
          <cell r="L303">
            <v>0.57999999999999996</v>
          </cell>
          <cell r="M303">
            <v>0</v>
          </cell>
          <cell r="N303">
            <v>34225.96</v>
          </cell>
          <cell r="O303">
            <v>0</v>
          </cell>
          <cell r="P303">
            <v>0</v>
          </cell>
          <cell r="Q303">
            <v>0.35</v>
          </cell>
          <cell r="R303">
            <v>0</v>
          </cell>
          <cell r="S303">
            <v>0</v>
          </cell>
          <cell r="T303">
            <v>11979.085999999999</v>
          </cell>
          <cell r="U303">
            <v>0</v>
          </cell>
          <cell r="V303">
            <v>0</v>
          </cell>
        </row>
        <row r="304">
          <cell r="A304" t="str">
            <v>Ayudante</v>
          </cell>
          <cell r="B304">
            <v>0</v>
          </cell>
          <cell r="C304">
            <v>0</v>
          </cell>
          <cell r="D304">
            <v>0</v>
          </cell>
          <cell r="E304">
            <v>0</v>
          </cell>
          <cell r="F304">
            <v>0</v>
          </cell>
          <cell r="G304">
            <v>0</v>
          </cell>
          <cell r="H304">
            <v>0</v>
          </cell>
          <cell r="I304">
            <v>0</v>
          </cell>
          <cell r="J304">
            <v>17167</v>
          </cell>
          <cell r="K304">
            <v>0</v>
          </cell>
          <cell r="L304">
            <v>0.57999999999999996</v>
          </cell>
          <cell r="M304">
            <v>0</v>
          </cell>
          <cell r="N304">
            <v>27123.86</v>
          </cell>
          <cell r="O304">
            <v>0</v>
          </cell>
          <cell r="P304">
            <v>0</v>
          </cell>
          <cell r="Q304">
            <v>0.35</v>
          </cell>
          <cell r="R304">
            <v>0</v>
          </cell>
          <cell r="S304">
            <v>0</v>
          </cell>
          <cell r="T304">
            <v>9493.3509999999987</v>
          </cell>
          <cell r="U304">
            <v>0</v>
          </cell>
          <cell r="V304">
            <v>0</v>
          </cell>
        </row>
        <row r="305">
          <cell r="A305">
            <v>0</v>
          </cell>
          <cell r="B305">
            <v>0</v>
          </cell>
          <cell r="C305">
            <v>0</v>
          </cell>
          <cell r="D305">
            <v>0</v>
          </cell>
          <cell r="E305">
            <v>0</v>
          </cell>
          <cell r="F305">
            <v>0</v>
          </cell>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t="str">
            <v>SUBTOTAL</v>
          </cell>
          <cell r="B306">
            <v>0</v>
          </cell>
          <cell r="C306">
            <v>0</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R306">
            <v>0</v>
          </cell>
          <cell r="S306">
            <v>0</v>
          </cell>
          <cell r="T306">
            <v>21472.436999999998</v>
          </cell>
          <cell r="U306">
            <v>0</v>
          </cell>
          <cell r="V306">
            <v>0</v>
          </cell>
        </row>
        <row r="307">
          <cell r="A307" t="str">
            <v>TOTAL COSTO DIRECTO</v>
          </cell>
          <cell r="B307">
            <v>0</v>
          </cell>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R307">
            <v>0</v>
          </cell>
          <cell r="S307">
            <v>0</v>
          </cell>
          <cell r="T307">
            <v>68169.121399999989</v>
          </cell>
          <cell r="U307">
            <v>0</v>
          </cell>
          <cell r="V307">
            <v>0</v>
          </cell>
        </row>
        <row r="308">
          <cell r="A308" t="str">
            <v>AIU CONTRACTUAL</v>
          </cell>
          <cell r="B308">
            <v>0</v>
          </cell>
          <cell r="C308">
            <v>0</v>
          </cell>
          <cell r="D308">
            <v>0</v>
          </cell>
          <cell r="E308">
            <v>0.25640000000000002</v>
          </cell>
          <cell r="F308">
            <v>0</v>
          </cell>
          <cell r="G308">
            <v>0</v>
          </cell>
          <cell r="H308">
            <v>0</v>
          </cell>
          <cell r="I308">
            <v>0</v>
          </cell>
          <cell r="J308">
            <v>0</v>
          </cell>
          <cell r="K308">
            <v>0</v>
          </cell>
          <cell r="L308">
            <v>0</v>
          </cell>
          <cell r="M308">
            <v>0</v>
          </cell>
          <cell r="N308">
            <v>0</v>
          </cell>
          <cell r="O308">
            <v>0</v>
          </cell>
          <cell r="P308">
            <v>0</v>
          </cell>
          <cell r="Q308">
            <v>0</v>
          </cell>
          <cell r="R308">
            <v>0</v>
          </cell>
          <cell r="S308" t="str">
            <v>TOTAL COSTO INDIRECTO</v>
          </cell>
          <cell r="T308">
            <v>17478.562726959997</v>
          </cell>
          <cell r="U308">
            <v>0</v>
          </cell>
          <cell r="V308">
            <v>0</v>
          </cell>
        </row>
        <row r="309">
          <cell r="A309" t="str">
            <v xml:space="preserve">VALOR TOTAL ACTIVIDAD </v>
          </cell>
          <cell r="B309">
            <v>0</v>
          </cell>
          <cell r="C309">
            <v>0</v>
          </cell>
          <cell r="D309">
            <v>0</v>
          </cell>
          <cell r="E309">
            <v>0</v>
          </cell>
          <cell r="F309">
            <v>0</v>
          </cell>
          <cell r="G309">
            <v>0</v>
          </cell>
          <cell r="H309">
            <v>0</v>
          </cell>
          <cell r="I309">
            <v>0</v>
          </cell>
          <cell r="J309">
            <v>0</v>
          </cell>
          <cell r="K309">
            <v>0</v>
          </cell>
          <cell r="L309">
            <v>0</v>
          </cell>
          <cell r="M309">
            <v>0</v>
          </cell>
          <cell r="N309">
            <v>0</v>
          </cell>
          <cell r="O309">
            <v>0</v>
          </cell>
          <cell r="P309">
            <v>0</v>
          </cell>
          <cell r="Q309">
            <v>0</v>
          </cell>
          <cell r="R309">
            <v>0</v>
          </cell>
          <cell r="S309">
            <v>0</v>
          </cell>
          <cell r="T309">
            <v>85647.684126959983</v>
          </cell>
          <cell r="U309">
            <v>0</v>
          </cell>
          <cell r="V309">
            <v>0</v>
          </cell>
        </row>
        <row r="310">
          <cell r="A310" t="str">
            <v xml:space="preserve">VALOR RECURSOS NECESARIOS PARA LA EJECUCIÓN DE LA ACTIVIDAD </v>
          </cell>
          <cell r="B310">
            <v>0</v>
          </cell>
          <cell r="C310">
            <v>0</v>
          </cell>
          <cell r="D310">
            <v>0</v>
          </cell>
          <cell r="E310">
            <v>0</v>
          </cell>
          <cell r="F310">
            <v>0</v>
          </cell>
          <cell r="G310">
            <v>0</v>
          </cell>
          <cell r="H310">
            <v>0</v>
          </cell>
          <cell r="I310">
            <v>0</v>
          </cell>
          <cell r="J310">
            <v>0</v>
          </cell>
          <cell r="K310">
            <v>0</v>
          </cell>
          <cell r="L310">
            <v>0</v>
          </cell>
          <cell r="M310">
            <v>0</v>
          </cell>
          <cell r="N310">
            <v>0</v>
          </cell>
          <cell r="O310">
            <v>0</v>
          </cell>
          <cell r="P310">
            <v>0</v>
          </cell>
          <cell r="Q310">
            <v>0</v>
          </cell>
          <cell r="R310">
            <v>0</v>
          </cell>
          <cell r="S310">
            <v>0</v>
          </cell>
          <cell r="T310">
            <v>171295.36825391997</v>
          </cell>
          <cell r="U310">
            <v>0</v>
          </cell>
          <cell r="V310">
            <v>0</v>
          </cell>
        </row>
        <row r="311">
          <cell r="A311">
            <v>0</v>
          </cell>
          <cell r="B311">
            <v>0</v>
          </cell>
          <cell r="C311">
            <v>0</v>
          </cell>
          <cell r="D311">
            <v>0</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t="str">
            <v>Para constancia de lo anterior, se firma la presente acta bajo la responsabilidad expresa de los que intervienen en ella, de  conformidad  con las funciones  desempeñadas por cada uno de los mismos,  de acuerdo con el manual de interventoría, en _________</v>
          </cell>
          <cell r="B312">
            <v>0</v>
          </cell>
          <cell r="C312">
            <v>0</v>
          </cell>
          <cell r="D312">
            <v>0</v>
          </cell>
          <cell r="E312">
            <v>0</v>
          </cell>
          <cell r="F312">
            <v>0</v>
          </cell>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0</v>
          </cell>
          <cell r="B313">
            <v>0</v>
          </cell>
          <cell r="C313">
            <v>0</v>
          </cell>
          <cell r="D313">
            <v>0</v>
          </cell>
          <cell r="E313">
            <v>0</v>
          </cell>
          <cell r="F313">
            <v>0</v>
          </cell>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0</v>
          </cell>
          <cell r="B314">
            <v>0</v>
          </cell>
          <cell r="C314">
            <v>0</v>
          </cell>
          <cell r="D314">
            <v>0</v>
          </cell>
          <cell r="E314">
            <v>0</v>
          </cell>
          <cell r="F314">
            <v>0</v>
          </cell>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0</v>
          </cell>
          <cell r="B315">
            <v>0</v>
          </cell>
          <cell r="C315">
            <v>0</v>
          </cell>
          <cell r="D315">
            <v>0</v>
          </cell>
          <cell r="E315" t="str">
            <v>Firma:</v>
          </cell>
          <cell r="F315">
            <v>0</v>
          </cell>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0</v>
          </cell>
          <cell r="B316">
            <v>0</v>
          </cell>
          <cell r="C316">
            <v>0</v>
          </cell>
          <cell r="D316">
            <v>0</v>
          </cell>
          <cell r="E316" t="str">
            <v xml:space="preserve">Nombre: </v>
          </cell>
          <cell r="F316">
            <v>0</v>
          </cell>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0</v>
          </cell>
          <cell r="B317">
            <v>0</v>
          </cell>
          <cell r="C317">
            <v>0</v>
          </cell>
          <cell r="D317">
            <v>0</v>
          </cell>
          <cell r="E317" t="str">
            <v>REPRESENTATE LEGAL Ó DIRECTOR DE OBRA</v>
          </cell>
          <cell r="F317">
            <v>0</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F318">
            <v>0</v>
          </cell>
          <cell r="G318">
            <v>0</v>
          </cell>
          <cell r="H318">
            <v>0</v>
          </cell>
          <cell r="I318">
            <v>0</v>
          </cell>
          <cell r="J318">
            <v>0</v>
          </cell>
          <cell r="K318">
            <v>0</v>
          </cell>
        </row>
        <row r="319">
          <cell r="A319" t="str">
            <v>C. OBSERVACIONES INTERVENTORIA (Campo de obligatorio diligenciamiento)</v>
          </cell>
          <cell r="B319">
            <v>0</v>
          </cell>
          <cell r="C319">
            <v>0</v>
          </cell>
          <cell r="D319">
            <v>0</v>
          </cell>
          <cell r="E319">
            <v>0</v>
          </cell>
          <cell r="F319">
            <v>0</v>
          </cell>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0</v>
          </cell>
          <cell r="B320">
            <v>0</v>
          </cell>
          <cell r="C320">
            <v>0</v>
          </cell>
          <cell r="D320">
            <v>0</v>
          </cell>
          <cell r="E320">
            <v>0</v>
          </cell>
          <cell r="F320">
            <v>0</v>
          </cell>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0</v>
          </cell>
          <cell r="B321">
            <v>0</v>
          </cell>
          <cell r="C321">
            <v>0</v>
          </cell>
          <cell r="D321">
            <v>0</v>
          </cell>
          <cell r="E321">
            <v>0</v>
          </cell>
          <cell r="F321">
            <v>0</v>
          </cell>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0</v>
          </cell>
          <cell r="B322">
            <v>0</v>
          </cell>
          <cell r="C322">
            <v>0</v>
          </cell>
          <cell r="D322">
            <v>0</v>
          </cell>
          <cell r="E322">
            <v>0</v>
          </cell>
          <cell r="F322">
            <v>0</v>
          </cell>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0</v>
          </cell>
          <cell r="B323">
            <v>0</v>
          </cell>
          <cell r="C323">
            <v>0</v>
          </cell>
          <cell r="D323">
            <v>0</v>
          </cell>
          <cell r="E323">
            <v>0</v>
          </cell>
          <cell r="F323">
            <v>0</v>
          </cell>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0</v>
          </cell>
          <cell r="B324">
            <v>0</v>
          </cell>
          <cell r="C324">
            <v>0</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0</v>
          </cell>
          <cell r="B325">
            <v>0</v>
          </cell>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R325">
            <v>0</v>
          </cell>
          <cell r="T325">
            <v>0</v>
          </cell>
          <cell r="U325">
            <v>0</v>
          </cell>
        </row>
        <row r="326">
          <cell r="A326">
            <v>0</v>
          </cell>
          <cell r="B326">
            <v>0</v>
          </cell>
          <cell r="C326">
            <v>0</v>
          </cell>
          <cell r="D326">
            <v>0</v>
          </cell>
          <cell r="E326" t="str">
            <v>Firma:</v>
          </cell>
          <cell r="F326">
            <v>0</v>
          </cell>
          <cell r="G326">
            <v>0</v>
          </cell>
          <cell r="H326">
            <v>0</v>
          </cell>
          <cell r="I326">
            <v>0</v>
          </cell>
          <cell r="J326">
            <v>0</v>
          </cell>
          <cell r="K326">
            <v>0</v>
          </cell>
          <cell r="L326">
            <v>0</v>
          </cell>
          <cell r="M326">
            <v>0</v>
          </cell>
          <cell r="N326">
            <v>0</v>
          </cell>
          <cell r="O326">
            <v>0</v>
          </cell>
          <cell r="P326">
            <v>0</v>
          </cell>
          <cell r="Q326">
            <v>0</v>
          </cell>
          <cell r="R326">
            <v>0</v>
          </cell>
          <cell r="S326">
            <v>0</v>
          </cell>
          <cell r="U326">
            <v>0</v>
          </cell>
          <cell r="V326">
            <v>0</v>
          </cell>
        </row>
        <row r="327">
          <cell r="A327">
            <v>0</v>
          </cell>
          <cell r="B327">
            <v>0</v>
          </cell>
          <cell r="C327">
            <v>0</v>
          </cell>
          <cell r="D327">
            <v>0</v>
          </cell>
          <cell r="E327" t="str">
            <v xml:space="preserve">Nombre: </v>
          </cell>
          <cell r="F327">
            <v>0</v>
          </cell>
          <cell r="G327">
            <v>0</v>
          </cell>
          <cell r="H327">
            <v>0</v>
          </cell>
          <cell r="I327">
            <v>0</v>
          </cell>
          <cell r="J327">
            <v>0</v>
          </cell>
          <cell r="K327">
            <v>0</v>
          </cell>
          <cell r="L327">
            <v>0</v>
          </cell>
          <cell r="M327">
            <v>0</v>
          </cell>
          <cell r="N327">
            <v>0</v>
          </cell>
          <cell r="O327">
            <v>0</v>
          </cell>
          <cell r="P327">
            <v>0</v>
          </cell>
          <cell r="Q327">
            <v>0</v>
          </cell>
          <cell r="R327">
            <v>0</v>
          </cell>
          <cell r="S327">
            <v>0</v>
          </cell>
          <cell r="U327">
            <v>0</v>
          </cell>
          <cell r="V327" t="str">
            <v>Original  - FONADE</v>
          </cell>
        </row>
        <row r="328">
          <cell r="A328">
            <v>0</v>
          </cell>
          <cell r="B328">
            <v>0</v>
          </cell>
          <cell r="C328">
            <v>0</v>
          </cell>
          <cell r="D328">
            <v>0</v>
          </cell>
          <cell r="E328" t="str">
            <v>REPRESENTANTE LEGAL Ó DIRECTOR DE INTERVENTORÍA</v>
          </cell>
          <cell r="F328">
            <v>0</v>
          </cell>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t="str">
            <v>Copias: Contratista, Interventor</v>
          </cell>
        </row>
        <row r="329">
          <cell r="A329" t="str">
            <v>Item</v>
          </cell>
          <cell r="B329">
            <v>0</v>
          </cell>
          <cell r="C329" t="str">
            <v>Descripción</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t="str">
            <v>Unidad</v>
          </cell>
          <cell r="S329">
            <v>0</v>
          </cell>
          <cell r="T329" t="str">
            <v>Cantidad</v>
          </cell>
          <cell r="U329">
            <v>0</v>
          </cell>
          <cell r="V329">
            <v>0</v>
          </cell>
        </row>
        <row r="330">
          <cell r="A330" t="str">
            <v>04.01.06</v>
          </cell>
          <cell r="B330">
            <v>0</v>
          </cell>
          <cell r="C330" t="str">
            <v>Salida para TV en tubo conduit PVC de 3/4" y cable RG-59. Incluye toma y accesorios para completar la salida.</v>
          </cell>
          <cell r="D330">
            <v>0</v>
          </cell>
          <cell r="E330">
            <v>0</v>
          </cell>
          <cell r="F330">
            <v>0</v>
          </cell>
          <cell r="G330">
            <v>0</v>
          </cell>
          <cell r="H330">
            <v>0</v>
          </cell>
          <cell r="I330">
            <v>0</v>
          </cell>
          <cell r="J330">
            <v>0</v>
          </cell>
          <cell r="K330">
            <v>0</v>
          </cell>
          <cell r="L330">
            <v>0</v>
          </cell>
          <cell r="M330">
            <v>0</v>
          </cell>
          <cell r="N330">
            <v>0</v>
          </cell>
          <cell r="O330">
            <v>0</v>
          </cell>
          <cell r="P330">
            <v>0</v>
          </cell>
          <cell r="Q330">
            <v>0</v>
          </cell>
          <cell r="R330" t="str">
            <v>UN</v>
          </cell>
          <cell r="S330">
            <v>0</v>
          </cell>
          <cell r="T330">
            <v>1</v>
          </cell>
          <cell r="U330">
            <v>0</v>
          </cell>
          <cell r="V330">
            <v>0</v>
          </cell>
          <cell r="W330">
            <v>77506</v>
          </cell>
        </row>
        <row r="331">
          <cell r="A331">
            <v>0</v>
          </cell>
          <cell r="B331">
            <v>0</v>
          </cell>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t="str">
            <v>1.  Equipo</v>
          </cell>
          <cell r="B332">
            <v>0</v>
          </cell>
          <cell r="C332">
            <v>0</v>
          </cell>
          <cell r="D332">
            <v>0</v>
          </cell>
          <cell r="E332">
            <v>0</v>
          </cell>
          <cell r="F332">
            <v>0</v>
          </cell>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t="str">
            <v>Descripción</v>
          </cell>
          <cell r="B333">
            <v>0</v>
          </cell>
          <cell r="C333">
            <v>0</v>
          </cell>
          <cell r="D333">
            <v>0</v>
          </cell>
          <cell r="E333">
            <v>0</v>
          </cell>
          <cell r="F333">
            <v>0</v>
          </cell>
          <cell r="G333">
            <v>0</v>
          </cell>
          <cell r="H333" t="str">
            <v>Marca</v>
          </cell>
          <cell r="I333">
            <v>0</v>
          </cell>
          <cell r="J333">
            <v>0</v>
          </cell>
          <cell r="K333" t="str">
            <v>Tipo</v>
          </cell>
          <cell r="L333">
            <v>0</v>
          </cell>
          <cell r="M333">
            <v>0</v>
          </cell>
          <cell r="N333">
            <v>0</v>
          </cell>
          <cell r="O333" t="str">
            <v>Tarifa/Hora</v>
          </cell>
          <cell r="P333">
            <v>0</v>
          </cell>
          <cell r="Q333">
            <v>0</v>
          </cell>
          <cell r="R333" t="str">
            <v>Rendimiento</v>
          </cell>
          <cell r="S333">
            <v>0</v>
          </cell>
          <cell r="T333" t="str">
            <v>Vr. Unitario</v>
          </cell>
          <cell r="U333">
            <v>0</v>
          </cell>
          <cell r="V333">
            <v>0</v>
          </cell>
        </row>
        <row r="334">
          <cell r="A334" t="str">
            <v>Alicates</v>
          </cell>
          <cell r="B334">
            <v>0</v>
          </cell>
          <cell r="C334">
            <v>0</v>
          </cell>
          <cell r="D334">
            <v>0</v>
          </cell>
          <cell r="E334">
            <v>0</v>
          </cell>
          <cell r="F334">
            <v>0</v>
          </cell>
          <cell r="G334">
            <v>0</v>
          </cell>
          <cell r="H334">
            <v>0</v>
          </cell>
          <cell r="I334">
            <v>0</v>
          </cell>
          <cell r="J334">
            <v>0</v>
          </cell>
          <cell r="K334">
            <v>0</v>
          </cell>
          <cell r="L334">
            <v>0</v>
          </cell>
          <cell r="M334">
            <v>0</v>
          </cell>
          <cell r="N334">
            <v>0</v>
          </cell>
          <cell r="O334">
            <v>30188</v>
          </cell>
          <cell r="P334">
            <v>0</v>
          </cell>
          <cell r="Q334">
            <v>0</v>
          </cell>
          <cell r="R334">
            <v>0.01</v>
          </cell>
          <cell r="S334">
            <v>0</v>
          </cell>
          <cell r="T334">
            <v>301.88</v>
          </cell>
          <cell r="U334">
            <v>0</v>
          </cell>
          <cell r="V334">
            <v>0</v>
          </cell>
        </row>
        <row r="335">
          <cell r="A335" t="str">
            <v>Atornillador</v>
          </cell>
          <cell r="B335">
            <v>0</v>
          </cell>
          <cell r="C335">
            <v>0</v>
          </cell>
          <cell r="D335">
            <v>0</v>
          </cell>
          <cell r="E335">
            <v>0</v>
          </cell>
          <cell r="F335">
            <v>0</v>
          </cell>
          <cell r="G335">
            <v>0</v>
          </cell>
          <cell r="H335">
            <v>0</v>
          </cell>
          <cell r="I335">
            <v>0</v>
          </cell>
          <cell r="J335">
            <v>0</v>
          </cell>
          <cell r="K335">
            <v>0</v>
          </cell>
          <cell r="L335">
            <v>0</v>
          </cell>
          <cell r="M335">
            <v>0</v>
          </cell>
          <cell r="N335">
            <v>0</v>
          </cell>
          <cell r="O335">
            <v>21735</v>
          </cell>
          <cell r="P335">
            <v>0</v>
          </cell>
          <cell r="Q335">
            <v>0</v>
          </cell>
          <cell r="R335">
            <v>0.01</v>
          </cell>
          <cell r="S335">
            <v>0</v>
          </cell>
          <cell r="T335">
            <v>217.35</v>
          </cell>
          <cell r="U335">
            <v>0</v>
          </cell>
          <cell r="V335">
            <v>0</v>
          </cell>
        </row>
        <row r="336">
          <cell r="A336" t="str">
            <v>Puntero</v>
          </cell>
          <cell r="B336">
            <v>0</v>
          </cell>
          <cell r="C336">
            <v>0</v>
          </cell>
          <cell r="D336">
            <v>0</v>
          </cell>
          <cell r="E336">
            <v>0</v>
          </cell>
          <cell r="F336">
            <v>0</v>
          </cell>
          <cell r="G336">
            <v>0</v>
          </cell>
          <cell r="H336">
            <v>0</v>
          </cell>
          <cell r="I336">
            <v>0</v>
          </cell>
          <cell r="J336">
            <v>0</v>
          </cell>
          <cell r="K336">
            <v>0</v>
          </cell>
          <cell r="L336">
            <v>0</v>
          </cell>
          <cell r="M336">
            <v>0</v>
          </cell>
          <cell r="N336">
            <v>0</v>
          </cell>
          <cell r="O336">
            <v>21735</v>
          </cell>
          <cell r="P336">
            <v>0</v>
          </cell>
          <cell r="Q336">
            <v>0</v>
          </cell>
          <cell r="R336">
            <v>0.01</v>
          </cell>
          <cell r="S336">
            <v>0</v>
          </cell>
          <cell r="T336">
            <v>217.35</v>
          </cell>
          <cell r="U336">
            <v>0</v>
          </cell>
          <cell r="V336">
            <v>0</v>
          </cell>
        </row>
        <row r="337">
          <cell r="A337" t="str">
            <v>Maceta</v>
          </cell>
          <cell r="B337">
            <v>0</v>
          </cell>
          <cell r="C337">
            <v>0</v>
          </cell>
          <cell r="D337">
            <v>0</v>
          </cell>
          <cell r="E337">
            <v>0</v>
          </cell>
          <cell r="F337">
            <v>0</v>
          </cell>
          <cell r="G337">
            <v>0</v>
          </cell>
          <cell r="H337">
            <v>0</v>
          </cell>
          <cell r="I337">
            <v>0</v>
          </cell>
          <cell r="J337">
            <v>0</v>
          </cell>
          <cell r="K337">
            <v>0</v>
          </cell>
          <cell r="L337">
            <v>0</v>
          </cell>
          <cell r="M337">
            <v>0</v>
          </cell>
          <cell r="N337">
            <v>0</v>
          </cell>
          <cell r="O337">
            <v>18113</v>
          </cell>
          <cell r="P337">
            <v>0</v>
          </cell>
          <cell r="Q337">
            <v>0</v>
          </cell>
          <cell r="R337">
            <v>0.01</v>
          </cell>
          <cell r="S337">
            <v>0</v>
          </cell>
          <cell r="T337">
            <v>181.13</v>
          </cell>
          <cell r="U337">
            <v>0</v>
          </cell>
          <cell r="V337">
            <v>0</v>
          </cell>
        </row>
        <row r="338">
          <cell r="A338" t="str">
            <v>SUBTOTAL</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cell r="P338">
            <v>0</v>
          </cell>
          <cell r="Q338">
            <v>0</v>
          </cell>
          <cell r="R338">
            <v>0</v>
          </cell>
          <cell r="S338">
            <v>0</v>
          </cell>
          <cell r="T338">
            <v>917.71</v>
          </cell>
          <cell r="U338">
            <v>0</v>
          </cell>
          <cell r="V338">
            <v>0</v>
          </cell>
        </row>
        <row r="339">
          <cell r="A339">
            <v>0</v>
          </cell>
          <cell r="B339">
            <v>0</v>
          </cell>
          <cell r="C339">
            <v>0</v>
          </cell>
          <cell r="D339">
            <v>0</v>
          </cell>
          <cell r="E339">
            <v>0</v>
          </cell>
          <cell r="F339">
            <v>0</v>
          </cell>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t="str">
            <v>2.  Materiales</v>
          </cell>
          <cell r="B340">
            <v>0</v>
          </cell>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t="str">
            <v>Descripción</v>
          </cell>
          <cell r="B341">
            <v>0</v>
          </cell>
          <cell r="C341">
            <v>0</v>
          </cell>
          <cell r="D341">
            <v>0</v>
          </cell>
          <cell r="E341">
            <v>0</v>
          </cell>
          <cell r="F341">
            <v>0</v>
          </cell>
          <cell r="G341">
            <v>0</v>
          </cell>
          <cell r="H341">
            <v>0</v>
          </cell>
          <cell r="I341">
            <v>0</v>
          </cell>
          <cell r="J341">
            <v>0</v>
          </cell>
          <cell r="K341">
            <v>0</v>
          </cell>
          <cell r="L341">
            <v>0</v>
          </cell>
          <cell r="M341" t="str">
            <v>Unidad</v>
          </cell>
          <cell r="N341">
            <v>0</v>
          </cell>
          <cell r="O341" t="str">
            <v>Cantidad</v>
          </cell>
          <cell r="P341">
            <v>0</v>
          </cell>
          <cell r="Q341" t="str">
            <v>Precio Unit.</v>
          </cell>
          <cell r="R341">
            <v>0</v>
          </cell>
          <cell r="S341">
            <v>0</v>
          </cell>
          <cell r="T341" t="str">
            <v>Vr Unitario</v>
          </cell>
          <cell r="U341">
            <v>0</v>
          </cell>
          <cell r="V341">
            <v>0</v>
          </cell>
        </row>
        <row r="342">
          <cell r="A342" t="str">
            <v>Cable RG-59</v>
          </cell>
          <cell r="B342">
            <v>0</v>
          </cell>
          <cell r="C342">
            <v>0</v>
          </cell>
          <cell r="D342">
            <v>0</v>
          </cell>
          <cell r="E342">
            <v>0</v>
          </cell>
          <cell r="F342">
            <v>0</v>
          </cell>
          <cell r="G342">
            <v>0</v>
          </cell>
          <cell r="H342">
            <v>0</v>
          </cell>
          <cell r="I342">
            <v>0</v>
          </cell>
          <cell r="J342">
            <v>0</v>
          </cell>
          <cell r="K342">
            <v>0</v>
          </cell>
          <cell r="L342">
            <v>0</v>
          </cell>
          <cell r="M342" t="str">
            <v>Ml</v>
          </cell>
          <cell r="N342">
            <v>0</v>
          </cell>
          <cell r="O342">
            <v>12</v>
          </cell>
          <cell r="P342">
            <v>0</v>
          </cell>
          <cell r="Q342">
            <v>1269</v>
          </cell>
          <cell r="R342">
            <v>0</v>
          </cell>
          <cell r="S342">
            <v>0</v>
          </cell>
          <cell r="T342">
            <v>15228</v>
          </cell>
          <cell r="U342">
            <v>0</v>
          </cell>
          <cell r="V342">
            <v>0</v>
          </cell>
        </row>
        <row r="343">
          <cell r="A343" t="str">
            <v>Cinta aislante</v>
          </cell>
          <cell r="B343">
            <v>0</v>
          </cell>
          <cell r="C343">
            <v>0</v>
          </cell>
          <cell r="D343">
            <v>0</v>
          </cell>
          <cell r="E343">
            <v>0</v>
          </cell>
          <cell r="F343">
            <v>0</v>
          </cell>
          <cell r="G343">
            <v>0</v>
          </cell>
          <cell r="H343">
            <v>0</v>
          </cell>
          <cell r="I343">
            <v>0</v>
          </cell>
          <cell r="J343">
            <v>0</v>
          </cell>
          <cell r="K343">
            <v>0</v>
          </cell>
          <cell r="L343">
            <v>0</v>
          </cell>
          <cell r="M343" t="str">
            <v>Un</v>
          </cell>
          <cell r="N343">
            <v>0</v>
          </cell>
          <cell r="O343">
            <v>0.05</v>
          </cell>
          <cell r="P343">
            <v>0</v>
          </cell>
          <cell r="Q343">
            <v>1980</v>
          </cell>
          <cell r="R343">
            <v>0</v>
          </cell>
          <cell r="S343">
            <v>0</v>
          </cell>
          <cell r="T343">
            <v>99</v>
          </cell>
          <cell r="U343">
            <v>0</v>
          </cell>
          <cell r="V343">
            <v>0</v>
          </cell>
        </row>
        <row r="344">
          <cell r="A344" t="str">
            <v>Tubo conduit PVC 3/4"</v>
          </cell>
          <cell r="B344">
            <v>0</v>
          </cell>
          <cell r="C344">
            <v>0</v>
          </cell>
          <cell r="D344">
            <v>0</v>
          </cell>
          <cell r="E344">
            <v>0</v>
          </cell>
          <cell r="F344">
            <v>0</v>
          </cell>
          <cell r="G344">
            <v>0</v>
          </cell>
          <cell r="H344">
            <v>0</v>
          </cell>
          <cell r="I344">
            <v>0</v>
          </cell>
          <cell r="J344">
            <v>0</v>
          </cell>
          <cell r="K344">
            <v>0</v>
          </cell>
          <cell r="L344">
            <v>0</v>
          </cell>
          <cell r="M344" t="str">
            <v>Ml</v>
          </cell>
          <cell r="N344">
            <v>0</v>
          </cell>
          <cell r="O344">
            <v>11</v>
          </cell>
          <cell r="P344">
            <v>0</v>
          </cell>
          <cell r="Q344">
            <v>2850</v>
          </cell>
          <cell r="R344">
            <v>0</v>
          </cell>
          <cell r="S344">
            <v>0</v>
          </cell>
          <cell r="T344">
            <v>31350</v>
          </cell>
          <cell r="U344">
            <v>0</v>
          </cell>
          <cell r="V344">
            <v>0</v>
          </cell>
        </row>
        <row r="345">
          <cell r="A345" t="str">
            <v>Boquilla terminal PVC de 3/4"</v>
          </cell>
          <cell r="B345">
            <v>0</v>
          </cell>
          <cell r="C345">
            <v>0</v>
          </cell>
          <cell r="D345">
            <v>0</v>
          </cell>
          <cell r="E345">
            <v>0</v>
          </cell>
          <cell r="F345">
            <v>0</v>
          </cell>
          <cell r="G345">
            <v>0</v>
          </cell>
          <cell r="H345">
            <v>0</v>
          </cell>
          <cell r="I345">
            <v>0</v>
          </cell>
          <cell r="J345">
            <v>0</v>
          </cell>
          <cell r="K345">
            <v>0</v>
          </cell>
          <cell r="L345">
            <v>0</v>
          </cell>
          <cell r="M345" t="str">
            <v>Un</v>
          </cell>
          <cell r="N345">
            <v>0</v>
          </cell>
          <cell r="O345">
            <v>2</v>
          </cell>
          <cell r="P345">
            <v>0</v>
          </cell>
          <cell r="Q345">
            <v>850</v>
          </cell>
          <cell r="R345">
            <v>0</v>
          </cell>
          <cell r="S345">
            <v>0</v>
          </cell>
          <cell r="T345">
            <v>1700</v>
          </cell>
          <cell r="U345">
            <v>0</v>
          </cell>
          <cell r="V345">
            <v>0</v>
          </cell>
        </row>
        <row r="346">
          <cell r="A346" t="str">
            <v>Soldadura PVC 3/4"</v>
          </cell>
          <cell r="B346">
            <v>0</v>
          </cell>
          <cell r="C346">
            <v>0</v>
          </cell>
          <cell r="D346">
            <v>0</v>
          </cell>
          <cell r="E346">
            <v>0</v>
          </cell>
          <cell r="F346">
            <v>0</v>
          </cell>
          <cell r="G346">
            <v>0</v>
          </cell>
          <cell r="H346">
            <v>0</v>
          </cell>
          <cell r="I346">
            <v>0</v>
          </cell>
          <cell r="J346">
            <v>0</v>
          </cell>
          <cell r="K346">
            <v>0</v>
          </cell>
          <cell r="L346">
            <v>0</v>
          </cell>
          <cell r="M346" t="str">
            <v>Gl</v>
          </cell>
          <cell r="N346">
            <v>0</v>
          </cell>
          <cell r="O346">
            <v>1</v>
          </cell>
          <cell r="P346">
            <v>0</v>
          </cell>
          <cell r="Q346">
            <v>525</v>
          </cell>
          <cell r="R346">
            <v>0</v>
          </cell>
          <cell r="S346">
            <v>0</v>
          </cell>
          <cell r="T346">
            <v>525</v>
          </cell>
          <cell r="U346">
            <v>0</v>
          </cell>
          <cell r="V346">
            <v>0</v>
          </cell>
        </row>
        <row r="347">
          <cell r="A347" t="str">
            <v>Caja 5800</v>
          </cell>
          <cell r="B347">
            <v>0</v>
          </cell>
          <cell r="C347">
            <v>0</v>
          </cell>
          <cell r="D347">
            <v>0</v>
          </cell>
          <cell r="E347">
            <v>0</v>
          </cell>
          <cell r="F347">
            <v>0</v>
          </cell>
          <cell r="G347">
            <v>0</v>
          </cell>
          <cell r="H347">
            <v>0</v>
          </cell>
          <cell r="I347">
            <v>0</v>
          </cell>
          <cell r="J347">
            <v>0</v>
          </cell>
          <cell r="K347">
            <v>0</v>
          </cell>
          <cell r="L347">
            <v>0</v>
          </cell>
          <cell r="M347" t="str">
            <v>Un</v>
          </cell>
          <cell r="N347">
            <v>0</v>
          </cell>
          <cell r="O347">
            <v>0.12</v>
          </cell>
          <cell r="P347">
            <v>0</v>
          </cell>
          <cell r="Q347">
            <v>1120</v>
          </cell>
          <cell r="R347">
            <v>0</v>
          </cell>
          <cell r="S347">
            <v>0</v>
          </cell>
          <cell r="T347">
            <v>134.4</v>
          </cell>
          <cell r="U347">
            <v>0</v>
          </cell>
          <cell r="V347">
            <v>0</v>
          </cell>
        </row>
        <row r="348">
          <cell r="A348" t="str">
            <v>Toma de televisión</v>
          </cell>
          <cell r="B348">
            <v>0</v>
          </cell>
          <cell r="C348">
            <v>0</v>
          </cell>
          <cell r="D348">
            <v>0</v>
          </cell>
          <cell r="E348">
            <v>0</v>
          </cell>
          <cell r="F348">
            <v>0</v>
          </cell>
          <cell r="G348">
            <v>0</v>
          </cell>
          <cell r="H348">
            <v>0</v>
          </cell>
          <cell r="I348">
            <v>0</v>
          </cell>
          <cell r="J348">
            <v>0</v>
          </cell>
          <cell r="K348">
            <v>0</v>
          </cell>
          <cell r="L348">
            <v>0</v>
          </cell>
          <cell r="M348" t="str">
            <v>Un</v>
          </cell>
          <cell r="N348">
            <v>0</v>
          </cell>
          <cell r="O348">
            <v>1</v>
          </cell>
          <cell r="P348">
            <v>0</v>
          </cell>
          <cell r="Q348">
            <v>8120</v>
          </cell>
          <cell r="R348">
            <v>0</v>
          </cell>
          <cell r="S348">
            <v>0</v>
          </cell>
          <cell r="T348">
            <v>8120</v>
          </cell>
          <cell r="U348">
            <v>0</v>
          </cell>
          <cell r="V348">
            <v>0</v>
          </cell>
        </row>
        <row r="349">
          <cell r="A349" t="str">
            <v>Spliter</v>
          </cell>
          <cell r="B349">
            <v>0</v>
          </cell>
          <cell r="C349">
            <v>0</v>
          </cell>
          <cell r="D349">
            <v>0</v>
          </cell>
          <cell r="E349">
            <v>0</v>
          </cell>
          <cell r="F349">
            <v>0</v>
          </cell>
          <cell r="G349">
            <v>0</v>
          </cell>
          <cell r="H349">
            <v>0</v>
          </cell>
          <cell r="I349">
            <v>0</v>
          </cell>
          <cell r="J349">
            <v>0</v>
          </cell>
          <cell r="K349">
            <v>0</v>
          </cell>
          <cell r="L349">
            <v>0</v>
          </cell>
          <cell r="M349" t="str">
            <v>Un</v>
          </cell>
          <cell r="N349">
            <v>0</v>
          </cell>
          <cell r="O349">
            <v>1</v>
          </cell>
          <cell r="P349">
            <v>0</v>
          </cell>
          <cell r="Q349">
            <v>2310</v>
          </cell>
          <cell r="R349">
            <v>0</v>
          </cell>
          <cell r="S349">
            <v>0</v>
          </cell>
          <cell r="T349">
            <v>2310</v>
          </cell>
          <cell r="U349">
            <v>0</v>
          </cell>
          <cell r="V349">
            <v>0</v>
          </cell>
        </row>
        <row r="350">
          <cell r="A350">
            <v>0</v>
          </cell>
          <cell r="B350">
            <v>0</v>
          </cell>
          <cell r="C350">
            <v>0</v>
          </cell>
          <cell r="D350">
            <v>0</v>
          </cell>
          <cell r="E350">
            <v>0</v>
          </cell>
          <cell r="F350">
            <v>0</v>
          </cell>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0</v>
          </cell>
          <cell r="B351">
            <v>0</v>
          </cell>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0</v>
          </cell>
          <cell r="B352">
            <v>0</v>
          </cell>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0</v>
          </cell>
          <cell r="B353">
            <v>0</v>
          </cell>
          <cell r="C353">
            <v>0</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t="str">
            <v>Desperdicio</v>
          </cell>
          <cell r="B354">
            <v>0</v>
          </cell>
          <cell r="C354">
            <v>0</v>
          </cell>
          <cell r="D354">
            <v>0</v>
          </cell>
          <cell r="E354">
            <v>0</v>
          </cell>
          <cell r="F354">
            <v>0</v>
          </cell>
          <cell r="G354">
            <v>0</v>
          </cell>
          <cell r="H354">
            <v>0</v>
          </cell>
          <cell r="I354">
            <v>0</v>
          </cell>
          <cell r="J354">
            <v>0</v>
          </cell>
          <cell r="K354">
            <v>0</v>
          </cell>
          <cell r="L354">
            <v>0</v>
          </cell>
          <cell r="M354" t="str">
            <v>%</v>
          </cell>
          <cell r="N354">
            <v>0</v>
          </cell>
          <cell r="O354">
            <v>0.03</v>
          </cell>
          <cell r="P354">
            <v>0</v>
          </cell>
          <cell r="Q354">
            <v>59466.400000000001</v>
          </cell>
          <cell r="R354">
            <v>0</v>
          </cell>
          <cell r="S354">
            <v>0</v>
          </cell>
          <cell r="T354">
            <v>1783.992</v>
          </cell>
          <cell r="U354">
            <v>0</v>
          </cell>
          <cell r="V354">
            <v>0</v>
          </cell>
        </row>
        <row r="355">
          <cell r="A355" t="str">
            <v>SUBTOTAL</v>
          </cell>
          <cell r="B355">
            <v>0</v>
          </cell>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cell r="R355">
            <v>0</v>
          </cell>
          <cell r="S355">
            <v>0</v>
          </cell>
          <cell r="T355">
            <v>61250.392</v>
          </cell>
          <cell r="U355">
            <v>0</v>
          </cell>
          <cell r="V355">
            <v>0</v>
          </cell>
        </row>
        <row r="356">
          <cell r="A356">
            <v>0</v>
          </cell>
          <cell r="B356">
            <v>0</v>
          </cell>
          <cell r="C356">
            <v>0</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t="str">
            <v>3. Transportes</v>
          </cell>
          <cell r="B357">
            <v>0</v>
          </cell>
          <cell r="C357">
            <v>0</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t="str">
            <v>Material</v>
          </cell>
          <cell r="B358">
            <v>0</v>
          </cell>
          <cell r="C358">
            <v>0</v>
          </cell>
          <cell r="D358">
            <v>0</v>
          </cell>
          <cell r="E358">
            <v>0</v>
          </cell>
          <cell r="F358">
            <v>0</v>
          </cell>
          <cell r="G358">
            <v>0</v>
          </cell>
          <cell r="H358">
            <v>0</v>
          </cell>
          <cell r="I358">
            <v>0</v>
          </cell>
          <cell r="J358">
            <v>0</v>
          </cell>
          <cell r="K358" t="str">
            <v>Vol. o Peso</v>
          </cell>
          <cell r="L358">
            <v>0</v>
          </cell>
          <cell r="M358" t="str">
            <v>Distancia</v>
          </cell>
          <cell r="N358">
            <v>0</v>
          </cell>
          <cell r="O358" t="str">
            <v>m2 o Ton/Km</v>
          </cell>
          <cell r="P358">
            <v>0</v>
          </cell>
          <cell r="Q358">
            <v>0</v>
          </cell>
          <cell r="R358" t="str">
            <v>Tarifa</v>
          </cell>
          <cell r="S358">
            <v>0</v>
          </cell>
          <cell r="T358" t="str">
            <v>Vr. Unitario</v>
          </cell>
          <cell r="U358">
            <v>0</v>
          </cell>
          <cell r="V358">
            <v>0</v>
          </cell>
        </row>
        <row r="359">
          <cell r="A359">
            <v>0</v>
          </cell>
          <cell r="B359">
            <v>0</v>
          </cell>
          <cell r="C359">
            <v>0</v>
          </cell>
          <cell r="D359">
            <v>0</v>
          </cell>
          <cell r="E359">
            <v>0</v>
          </cell>
          <cell r="F359">
            <v>0</v>
          </cell>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0</v>
          </cell>
          <cell r="B360">
            <v>0</v>
          </cell>
          <cell r="C360">
            <v>0</v>
          </cell>
          <cell r="D360">
            <v>0</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0</v>
          </cell>
          <cell r="B361">
            <v>0</v>
          </cell>
          <cell r="C361">
            <v>0</v>
          </cell>
          <cell r="D361">
            <v>0</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row r="362">
          <cell r="A362" t="str">
            <v>SUBTOTAL</v>
          </cell>
          <cell r="B362">
            <v>0</v>
          </cell>
          <cell r="C362">
            <v>0</v>
          </cell>
          <cell r="D362">
            <v>0</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row>
        <row r="363">
          <cell r="A363">
            <v>0</v>
          </cell>
          <cell r="B363">
            <v>0</v>
          </cell>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row>
        <row r="364">
          <cell r="A364" t="str">
            <v>4. Mano de Obra</v>
          </cell>
          <cell r="B364">
            <v>0</v>
          </cell>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row>
        <row r="365">
          <cell r="A365" t="str">
            <v>Trabajador</v>
          </cell>
          <cell r="B365">
            <v>0</v>
          </cell>
          <cell r="C365">
            <v>0</v>
          </cell>
          <cell r="D365">
            <v>0</v>
          </cell>
          <cell r="E365">
            <v>0</v>
          </cell>
          <cell r="F365">
            <v>0</v>
          </cell>
          <cell r="G365">
            <v>0</v>
          </cell>
          <cell r="H365">
            <v>0</v>
          </cell>
          <cell r="I365">
            <v>0</v>
          </cell>
          <cell r="J365" t="str">
            <v>Jornal</v>
          </cell>
          <cell r="K365">
            <v>0</v>
          </cell>
          <cell r="L365" t="str">
            <v>Prestac.</v>
          </cell>
          <cell r="M365">
            <v>0</v>
          </cell>
          <cell r="N365" t="str">
            <v>Jornal Total</v>
          </cell>
          <cell r="O365">
            <v>0</v>
          </cell>
          <cell r="P365">
            <v>0</v>
          </cell>
          <cell r="Q365" t="str">
            <v>Rendimiento</v>
          </cell>
          <cell r="R365">
            <v>0</v>
          </cell>
          <cell r="S365">
            <v>0</v>
          </cell>
          <cell r="T365" t="str">
            <v>Vr. Unitario</v>
          </cell>
          <cell r="U365">
            <v>0</v>
          </cell>
          <cell r="V365">
            <v>0</v>
          </cell>
        </row>
        <row r="366">
          <cell r="A366" t="str">
            <v>Electricista II</v>
          </cell>
          <cell r="B366">
            <v>0</v>
          </cell>
          <cell r="C366">
            <v>0</v>
          </cell>
          <cell r="D366">
            <v>0</v>
          </cell>
          <cell r="E366">
            <v>0</v>
          </cell>
          <cell r="F366">
            <v>0</v>
          </cell>
          <cell r="G366">
            <v>0</v>
          </cell>
          <cell r="H366">
            <v>0</v>
          </cell>
          <cell r="I366">
            <v>0</v>
          </cell>
          <cell r="J366">
            <v>21662</v>
          </cell>
          <cell r="K366">
            <v>0</v>
          </cell>
          <cell r="L366">
            <v>0.57999999999999996</v>
          </cell>
          <cell r="M366">
            <v>0</v>
          </cell>
          <cell r="N366">
            <v>34225.96</v>
          </cell>
          <cell r="O366">
            <v>0</v>
          </cell>
          <cell r="P366">
            <v>0</v>
          </cell>
          <cell r="Q366">
            <v>0.25</v>
          </cell>
          <cell r="R366">
            <v>0</v>
          </cell>
          <cell r="S366">
            <v>0</v>
          </cell>
          <cell r="T366">
            <v>8556.49</v>
          </cell>
          <cell r="U366">
            <v>0</v>
          </cell>
          <cell r="V366">
            <v>0</v>
          </cell>
        </row>
        <row r="367">
          <cell r="A367" t="str">
            <v>Ayudante</v>
          </cell>
          <cell r="B367">
            <v>0</v>
          </cell>
          <cell r="C367">
            <v>0</v>
          </cell>
          <cell r="D367">
            <v>0</v>
          </cell>
          <cell r="E367">
            <v>0</v>
          </cell>
          <cell r="F367">
            <v>0</v>
          </cell>
          <cell r="G367">
            <v>0</v>
          </cell>
          <cell r="H367">
            <v>0</v>
          </cell>
          <cell r="I367">
            <v>0</v>
          </cell>
          <cell r="J367">
            <v>17167</v>
          </cell>
          <cell r="K367">
            <v>0</v>
          </cell>
          <cell r="L367">
            <v>0.57999999999999996</v>
          </cell>
          <cell r="M367">
            <v>0</v>
          </cell>
          <cell r="N367">
            <v>27123.86</v>
          </cell>
          <cell r="O367">
            <v>0</v>
          </cell>
          <cell r="P367">
            <v>0</v>
          </cell>
          <cell r="Q367">
            <v>0.25</v>
          </cell>
          <cell r="R367">
            <v>0</v>
          </cell>
          <cell r="S367">
            <v>0</v>
          </cell>
          <cell r="T367">
            <v>6780.9650000000001</v>
          </cell>
          <cell r="U367">
            <v>0</v>
          </cell>
          <cell r="V367">
            <v>0</v>
          </cell>
        </row>
        <row r="368">
          <cell r="A368">
            <v>0</v>
          </cell>
          <cell r="B368">
            <v>0</v>
          </cell>
          <cell r="C368">
            <v>0</v>
          </cell>
          <cell r="D368">
            <v>0</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row>
        <row r="369">
          <cell r="A369" t="str">
            <v>SUBTOTAL</v>
          </cell>
          <cell r="B369">
            <v>0</v>
          </cell>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cell r="R369">
            <v>0</v>
          </cell>
          <cell r="S369">
            <v>0</v>
          </cell>
          <cell r="T369">
            <v>15337.455</v>
          </cell>
          <cell r="U369">
            <v>0</v>
          </cell>
          <cell r="V369">
            <v>0</v>
          </cell>
        </row>
        <row r="370">
          <cell r="A370" t="str">
            <v>TOTAL COSTO DIRECTO</v>
          </cell>
          <cell r="B370">
            <v>0</v>
          </cell>
          <cell r="C370">
            <v>0</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cell r="R370">
            <v>0</v>
          </cell>
          <cell r="S370">
            <v>0</v>
          </cell>
          <cell r="T370">
            <v>77505.557000000001</v>
          </cell>
          <cell r="U370">
            <v>0</v>
          </cell>
          <cell r="V370">
            <v>0</v>
          </cell>
        </row>
        <row r="371">
          <cell r="A371" t="str">
            <v>AIU CONTRACTUAL</v>
          </cell>
          <cell r="B371">
            <v>0</v>
          </cell>
          <cell r="C371">
            <v>0</v>
          </cell>
          <cell r="D371">
            <v>0</v>
          </cell>
          <cell r="E371">
            <v>0.25640000000000002</v>
          </cell>
          <cell r="F371">
            <v>0</v>
          </cell>
          <cell r="G371">
            <v>0</v>
          </cell>
          <cell r="H371">
            <v>0</v>
          </cell>
          <cell r="I371">
            <v>0</v>
          </cell>
          <cell r="J371">
            <v>0</v>
          </cell>
          <cell r="K371">
            <v>0</v>
          </cell>
          <cell r="L371">
            <v>0</v>
          </cell>
          <cell r="M371">
            <v>0</v>
          </cell>
          <cell r="N371">
            <v>0</v>
          </cell>
          <cell r="O371">
            <v>0</v>
          </cell>
          <cell r="P371">
            <v>0</v>
          </cell>
          <cell r="Q371">
            <v>0</v>
          </cell>
          <cell r="R371">
            <v>0</v>
          </cell>
          <cell r="S371" t="str">
            <v>TOTAL COSTO INDIRECTO</v>
          </cell>
          <cell r="T371">
            <v>19872.424814800001</v>
          </cell>
          <cell r="U371">
            <v>0</v>
          </cell>
          <cell r="V371">
            <v>0</v>
          </cell>
        </row>
        <row r="372">
          <cell r="A372" t="str">
            <v xml:space="preserve">VALOR TOTAL ACTIVIDAD </v>
          </cell>
          <cell r="B372">
            <v>0</v>
          </cell>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cell r="S372">
            <v>0</v>
          </cell>
          <cell r="T372">
            <v>97377.981814800005</v>
          </cell>
          <cell r="U372">
            <v>0</v>
          </cell>
          <cell r="V372">
            <v>0</v>
          </cell>
        </row>
        <row r="373">
          <cell r="A373" t="str">
            <v xml:space="preserve">VALOR RECURSOS NECESARIOS PARA LA EJECUCIÓN DE LA ACTIVIDAD </v>
          </cell>
          <cell r="B373">
            <v>0</v>
          </cell>
          <cell r="C373">
            <v>0</v>
          </cell>
          <cell r="D373">
            <v>0</v>
          </cell>
          <cell r="E373">
            <v>0</v>
          </cell>
          <cell r="F373">
            <v>0</v>
          </cell>
          <cell r="G373">
            <v>0</v>
          </cell>
          <cell r="H373">
            <v>0</v>
          </cell>
          <cell r="I373">
            <v>0</v>
          </cell>
          <cell r="J373">
            <v>0</v>
          </cell>
          <cell r="K373">
            <v>0</v>
          </cell>
          <cell r="L373">
            <v>0</v>
          </cell>
          <cell r="M373">
            <v>0</v>
          </cell>
          <cell r="N373">
            <v>0</v>
          </cell>
          <cell r="O373">
            <v>0</v>
          </cell>
          <cell r="P373">
            <v>0</v>
          </cell>
          <cell r="Q373">
            <v>0</v>
          </cell>
          <cell r="R373">
            <v>0</v>
          </cell>
          <cell r="S373">
            <v>0</v>
          </cell>
          <cell r="T373">
            <v>97377.981814800005</v>
          </cell>
          <cell r="U373">
            <v>0</v>
          </cell>
          <cell r="V373">
            <v>0</v>
          </cell>
        </row>
        <row r="374">
          <cell r="A374">
            <v>0</v>
          </cell>
          <cell r="B374">
            <v>0</v>
          </cell>
          <cell r="C374">
            <v>0</v>
          </cell>
          <cell r="D374">
            <v>0</v>
          </cell>
          <cell r="E374">
            <v>0</v>
          </cell>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row>
        <row r="375">
          <cell r="A375" t="str">
            <v>Para constancia de lo anterior, se firma la presente acta bajo la responsabilidad expresa de los que intervienen en ella, de  conformidad  con las funciones  desempeñadas por cada uno de los mismos,  de acuerdo con el manual de interventoría, en _________</v>
          </cell>
          <cell r="B375">
            <v>0</v>
          </cell>
          <cell r="C375">
            <v>0</v>
          </cell>
          <cell r="D375">
            <v>0</v>
          </cell>
          <cell r="E375">
            <v>0</v>
          </cell>
          <cell r="F375">
            <v>0</v>
          </cell>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row>
        <row r="376">
          <cell r="A376">
            <v>0</v>
          </cell>
          <cell r="B376">
            <v>0</v>
          </cell>
          <cell r="C376">
            <v>0</v>
          </cell>
          <cell r="D376">
            <v>0</v>
          </cell>
          <cell r="E376">
            <v>0</v>
          </cell>
          <cell r="F376">
            <v>0</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row>
        <row r="377">
          <cell r="A377">
            <v>0</v>
          </cell>
          <cell r="B377">
            <v>0</v>
          </cell>
          <cell r="C377">
            <v>0</v>
          </cell>
          <cell r="D377">
            <v>0</v>
          </cell>
          <cell r="E377">
            <v>0</v>
          </cell>
          <cell r="F377">
            <v>0</v>
          </cell>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row>
        <row r="378">
          <cell r="A378">
            <v>0</v>
          </cell>
          <cell r="B378">
            <v>0</v>
          </cell>
          <cell r="C378">
            <v>0</v>
          </cell>
          <cell r="D378">
            <v>0</v>
          </cell>
          <cell r="E378" t="str">
            <v>Firma:</v>
          </cell>
          <cell r="F378">
            <v>0</v>
          </cell>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row>
        <row r="379">
          <cell r="A379">
            <v>0</v>
          </cell>
          <cell r="B379">
            <v>0</v>
          </cell>
          <cell r="C379">
            <v>0</v>
          </cell>
          <cell r="D379">
            <v>0</v>
          </cell>
          <cell r="E379" t="str">
            <v xml:space="preserve">Nombre: </v>
          </cell>
          <cell r="F379">
            <v>0</v>
          </cell>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row>
        <row r="380">
          <cell r="A380">
            <v>0</v>
          </cell>
          <cell r="B380">
            <v>0</v>
          </cell>
          <cell r="C380">
            <v>0</v>
          </cell>
          <cell r="D380">
            <v>0</v>
          </cell>
          <cell r="E380" t="str">
            <v>REPRESENTATE LEGAL Ó DIRECTOR DE OBRA</v>
          </cell>
          <cell r="F380">
            <v>0</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row>
        <row r="381">
          <cell r="F381">
            <v>0</v>
          </cell>
          <cell r="G381">
            <v>0</v>
          </cell>
          <cell r="H381">
            <v>0</v>
          </cell>
          <cell r="I381">
            <v>0</v>
          </cell>
          <cell r="J381">
            <v>0</v>
          </cell>
          <cell r="K381">
            <v>0</v>
          </cell>
        </row>
        <row r="382">
          <cell r="A382" t="str">
            <v>C. OBSERVACIONES INTERVENTORIA (Campo de obligatorio diligenciamiento)</v>
          </cell>
          <cell r="B382">
            <v>0</v>
          </cell>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row>
        <row r="383">
          <cell r="A383">
            <v>0</v>
          </cell>
          <cell r="B383">
            <v>0</v>
          </cell>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row>
        <row r="384">
          <cell r="A384">
            <v>0</v>
          </cell>
          <cell r="B384">
            <v>0</v>
          </cell>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row>
        <row r="385">
          <cell r="A385">
            <v>0</v>
          </cell>
          <cell r="B385">
            <v>0</v>
          </cell>
          <cell r="C385">
            <v>0</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row>
        <row r="386">
          <cell r="A386">
            <v>0</v>
          </cell>
          <cell r="B386">
            <v>0</v>
          </cell>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row>
        <row r="387">
          <cell r="A387">
            <v>0</v>
          </cell>
          <cell r="B387">
            <v>0</v>
          </cell>
          <cell r="C387">
            <v>0</v>
          </cell>
          <cell r="D387">
            <v>0</v>
          </cell>
          <cell r="E387">
            <v>0</v>
          </cell>
          <cell r="F387">
            <v>0</v>
          </cell>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row>
        <row r="388">
          <cell r="A388">
            <v>0</v>
          </cell>
          <cell r="B388">
            <v>0</v>
          </cell>
          <cell r="C388">
            <v>0</v>
          </cell>
          <cell r="D388">
            <v>0</v>
          </cell>
          <cell r="E388">
            <v>0</v>
          </cell>
          <cell r="F388">
            <v>0</v>
          </cell>
          <cell r="G388">
            <v>0</v>
          </cell>
          <cell r="H388">
            <v>0</v>
          </cell>
          <cell r="I388">
            <v>0</v>
          </cell>
          <cell r="J388">
            <v>0</v>
          </cell>
          <cell r="K388">
            <v>0</v>
          </cell>
          <cell r="L388">
            <v>0</v>
          </cell>
          <cell r="M388">
            <v>0</v>
          </cell>
          <cell r="N388">
            <v>0</v>
          </cell>
          <cell r="O388">
            <v>0</v>
          </cell>
          <cell r="P388">
            <v>0</v>
          </cell>
          <cell r="Q388">
            <v>0</v>
          </cell>
          <cell r="R388">
            <v>0</v>
          </cell>
          <cell r="T388">
            <v>0</v>
          </cell>
          <cell r="U388">
            <v>0</v>
          </cell>
        </row>
        <row r="389">
          <cell r="A389">
            <v>0</v>
          </cell>
          <cell r="B389">
            <v>0</v>
          </cell>
          <cell r="C389">
            <v>0</v>
          </cell>
          <cell r="D389">
            <v>0</v>
          </cell>
          <cell r="E389" t="str">
            <v>Firma:</v>
          </cell>
          <cell r="F389">
            <v>0</v>
          </cell>
          <cell r="G389">
            <v>0</v>
          </cell>
          <cell r="H389">
            <v>0</v>
          </cell>
          <cell r="I389">
            <v>0</v>
          </cell>
          <cell r="J389">
            <v>0</v>
          </cell>
          <cell r="K389">
            <v>0</v>
          </cell>
          <cell r="L389">
            <v>0</v>
          </cell>
          <cell r="M389">
            <v>0</v>
          </cell>
          <cell r="N389">
            <v>0</v>
          </cell>
          <cell r="O389">
            <v>0</v>
          </cell>
          <cell r="P389">
            <v>0</v>
          </cell>
          <cell r="Q389">
            <v>0</v>
          </cell>
          <cell r="R389">
            <v>0</v>
          </cell>
          <cell r="S389">
            <v>0</v>
          </cell>
          <cell r="U389">
            <v>0</v>
          </cell>
          <cell r="V389">
            <v>0</v>
          </cell>
        </row>
        <row r="390">
          <cell r="A390">
            <v>0</v>
          </cell>
          <cell r="B390">
            <v>0</v>
          </cell>
          <cell r="C390">
            <v>0</v>
          </cell>
          <cell r="D390">
            <v>0</v>
          </cell>
          <cell r="E390" t="str">
            <v xml:space="preserve">Nombre: </v>
          </cell>
          <cell r="F390">
            <v>0</v>
          </cell>
          <cell r="G390">
            <v>0</v>
          </cell>
          <cell r="H390">
            <v>0</v>
          </cell>
          <cell r="I390">
            <v>0</v>
          </cell>
          <cell r="J390">
            <v>0</v>
          </cell>
          <cell r="K390">
            <v>0</v>
          </cell>
          <cell r="L390">
            <v>0</v>
          </cell>
          <cell r="M390">
            <v>0</v>
          </cell>
          <cell r="N390">
            <v>0</v>
          </cell>
          <cell r="O390">
            <v>0</v>
          </cell>
          <cell r="P390">
            <v>0</v>
          </cell>
          <cell r="Q390">
            <v>0</v>
          </cell>
          <cell r="R390">
            <v>0</v>
          </cell>
          <cell r="S390">
            <v>0</v>
          </cell>
          <cell r="U390">
            <v>0</v>
          </cell>
          <cell r="V390" t="str">
            <v>Original  - FONADE</v>
          </cell>
        </row>
        <row r="391">
          <cell r="A391">
            <v>0</v>
          </cell>
          <cell r="B391">
            <v>0</v>
          </cell>
          <cell r="C391">
            <v>0</v>
          </cell>
          <cell r="D391">
            <v>0</v>
          </cell>
          <cell r="E391" t="str">
            <v>REPRESENTANTE LEGAL Ó DIRECTOR DE INTERVENTORÍA</v>
          </cell>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t="str">
            <v>Copias: Contratista, Interventor</v>
          </cell>
        </row>
        <row r="392">
          <cell r="A392" t="str">
            <v>Item</v>
          </cell>
          <cell r="B392">
            <v>0</v>
          </cell>
          <cell r="C392" t="str">
            <v>Descripción</v>
          </cell>
          <cell r="D392">
            <v>0</v>
          </cell>
          <cell r="E392">
            <v>0</v>
          </cell>
          <cell r="F392">
            <v>0</v>
          </cell>
          <cell r="G392">
            <v>0</v>
          </cell>
          <cell r="H392">
            <v>0</v>
          </cell>
          <cell r="I392">
            <v>0</v>
          </cell>
          <cell r="J392">
            <v>0</v>
          </cell>
          <cell r="K392">
            <v>0</v>
          </cell>
          <cell r="L392">
            <v>0</v>
          </cell>
          <cell r="M392">
            <v>0</v>
          </cell>
          <cell r="N392">
            <v>0</v>
          </cell>
          <cell r="O392">
            <v>0</v>
          </cell>
          <cell r="P392">
            <v>0</v>
          </cell>
          <cell r="Q392">
            <v>0</v>
          </cell>
          <cell r="R392" t="str">
            <v>Unidad</v>
          </cell>
          <cell r="S392">
            <v>0</v>
          </cell>
          <cell r="T392" t="str">
            <v>Cantidad</v>
          </cell>
          <cell r="U392">
            <v>0</v>
          </cell>
          <cell r="V392">
            <v>0</v>
          </cell>
        </row>
        <row r="393">
          <cell r="A393" t="str">
            <v>04.02.01</v>
          </cell>
          <cell r="B393">
            <v>0</v>
          </cell>
          <cell r="C393" t="str">
            <v>Suministro, montaje y conexión de automático enchufable de 1x20,1x30, 1x40 o 1x50 amperios.</v>
          </cell>
          <cell r="D393">
            <v>0</v>
          </cell>
          <cell r="E393">
            <v>0</v>
          </cell>
          <cell r="F393">
            <v>0</v>
          </cell>
          <cell r="G393">
            <v>0</v>
          </cell>
          <cell r="H393">
            <v>0</v>
          </cell>
          <cell r="I393">
            <v>0</v>
          </cell>
          <cell r="J393">
            <v>0</v>
          </cell>
          <cell r="K393">
            <v>0</v>
          </cell>
          <cell r="L393">
            <v>0</v>
          </cell>
          <cell r="M393">
            <v>0</v>
          </cell>
          <cell r="N393">
            <v>0</v>
          </cell>
          <cell r="O393">
            <v>0</v>
          </cell>
          <cell r="P393">
            <v>0</v>
          </cell>
          <cell r="Q393">
            <v>0</v>
          </cell>
          <cell r="R393" t="str">
            <v>UN</v>
          </cell>
          <cell r="S393">
            <v>0</v>
          </cell>
          <cell r="T393">
            <v>4</v>
          </cell>
          <cell r="U393">
            <v>0</v>
          </cell>
          <cell r="V393">
            <v>0</v>
          </cell>
          <cell r="W393">
            <v>17456</v>
          </cell>
        </row>
        <row r="394">
          <cell r="A394">
            <v>0</v>
          </cell>
          <cell r="B394">
            <v>0</v>
          </cell>
          <cell r="C394">
            <v>0</v>
          </cell>
          <cell r="D394">
            <v>0</v>
          </cell>
          <cell r="E394">
            <v>0</v>
          </cell>
          <cell r="F394">
            <v>0</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row>
        <row r="395">
          <cell r="A395" t="str">
            <v>1.  Equipo</v>
          </cell>
          <cell r="B395">
            <v>0</v>
          </cell>
          <cell r="C395">
            <v>0</v>
          </cell>
          <cell r="D395">
            <v>0</v>
          </cell>
          <cell r="E395">
            <v>0</v>
          </cell>
          <cell r="F395">
            <v>0</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row>
        <row r="396">
          <cell r="A396" t="str">
            <v>Descripción</v>
          </cell>
          <cell r="B396">
            <v>0</v>
          </cell>
          <cell r="C396">
            <v>0</v>
          </cell>
          <cell r="D396">
            <v>0</v>
          </cell>
          <cell r="E396">
            <v>0</v>
          </cell>
          <cell r="F396">
            <v>0</v>
          </cell>
          <cell r="G396">
            <v>0</v>
          </cell>
          <cell r="H396" t="str">
            <v>Marca</v>
          </cell>
          <cell r="I396">
            <v>0</v>
          </cell>
          <cell r="J396">
            <v>0</v>
          </cell>
          <cell r="K396" t="str">
            <v>Tipo</v>
          </cell>
          <cell r="L396">
            <v>0</v>
          </cell>
          <cell r="M396">
            <v>0</v>
          </cell>
          <cell r="N396">
            <v>0</v>
          </cell>
          <cell r="O396" t="str">
            <v>Tarifa/Hora</v>
          </cell>
          <cell r="P396">
            <v>0</v>
          </cell>
          <cell r="Q396">
            <v>0</v>
          </cell>
          <cell r="R396" t="str">
            <v>Rendimiento</v>
          </cell>
          <cell r="S396">
            <v>0</v>
          </cell>
          <cell r="T396" t="str">
            <v>Vr. Unitario</v>
          </cell>
          <cell r="U396">
            <v>0</v>
          </cell>
          <cell r="V396">
            <v>0</v>
          </cell>
        </row>
        <row r="397">
          <cell r="A397" t="str">
            <v>Herramienta menor (% de mano de obra)</v>
          </cell>
          <cell r="B397">
            <v>0</v>
          </cell>
          <cell r="C397">
            <v>0</v>
          </cell>
          <cell r="D397">
            <v>0</v>
          </cell>
          <cell r="E397">
            <v>0</v>
          </cell>
          <cell r="F397">
            <v>0</v>
          </cell>
          <cell r="G397">
            <v>0</v>
          </cell>
          <cell r="H397">
            <v>0</v>
          </cell>
          <cell r="I397">
            <v>0</v>
          </cell>
          <cell r="J397">
            <v>0</v>
          </cell>
          <cell r="K397">
            <v>0</v>
          </cell>
          <cell r="L397">
            <v>0</v>
          </cell>
          <cell r="M397">
            <v>0</v>
          </cell>
          <cell r="N397">
            <v>0</v>
          </cell>
          <cell r="O397">
            <v>0</v>
          </cell>
          <cell r="P397">
            <v>0</v>
          </cell>
          <cell r="Q397">
            <v>0</v>
          </cell>
          <cell r="R397">
            <v>0</v>
          </cell>
          <cell r="S397">
            <v>0</v>
          </cell>
          <cell r="T397">
            <v>218</v>
          </cell>
          <cell r="U397">
            <v>0</v>
          </cell>
          <cell r="V397">
            <v>0</v>
          </cell>
        </row>
        <row r="398">
          <cell r="A398">
            <v>0</v>
          </cell>
          <cell r="B398">
            <v>0</v>
          </cell>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row>
        <row r="399">
          <cell r="A399">
            <v>0</v>
          </cell>
          <cell r="B399">
            <v>0</v>
          </cell>
          <cell r="C399">
            <v>0</v>
          </cell>
          <cell r="D399">
            <v>0</v>
          </cell>
          <cell r="E399">
            <v>0</v>
          </cell>
          <cell r="F399">
            <v>0</v>
          </cell>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row>
        <row r="400">
          <cell r="A400">
            <v>0</v>
          </cell>
          <cell r="B400">
            <v>0</v>
          </cell>
          <cell r="C400">
            <v>0</v>
          </cell>
          <cell r="D400">
            <v>0</v>
          </cell>
          <cell r="E400">
            <v>0</v>
          </cell>
          <cell r="F400">
            <v>0</v>
          </cell>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row>
        <row r="401">
          <cell r="A401" t="str">
            <v>SUBTOTAL</v>
          </cell>
          <cell r="B401">
            <v>0</v>
          </cell>
          <cell r="C401">
            <v>0</v>
          </cell>
          <cell r="D401">
            <v>0</v>
          </cell>
          <cell r="E401">
            <v>0</v>
          </cell>
          <cell r="F401">
            <v>0</v>
          </cell>
          <cell r="G401">
            <v>0</v>
          </cell>
          <cell r="H401">
            <v>0</v>
          </cell>
          <cell r="I401">
            <v>0</v>
          </cell>
          <cell r="J401">
            <v>0</v>
          </cell>
          <cell r="K401">
            <v>0</v>
          </cell>
          <cell r="L401">
            <v>0</v>
          </cell>
          <cell r="M401">
            <v>0</v>
          </cell>
          <cell r="N401">
            <v>0</v>
          </cell>
          <cell r="O401">
            <v>0</v>
          </cell>
          <cell r="P401">
            <v>0</v>
          </cell>
          <cell r="Q401">
            <v>0</v>
          </cell>
          <cell r="R401">
            <v>0</v>
          </cell>
          <cell r="S401">
            <v>0</v>
          </cell>
          <cell r="T401">
            <v>218</v>
          </cell>
          <cell r="U401">
            <v>0</v>
          </cell>
          <cell r="V401">
            <v>0</v>
          </cell>
        </row>
        <row r="402">
          <cell r="A402">
            <v>0</v>
          </cell>
          <cell r="B402">
            <v>0</v>
          </cell>
          <cell r="C402">
            <v>0</v>
          </cell>
          <cell r="D402">
            <v>0</v>
          </cell>
          <cell r="E402">
            <v>0</v>
          </cell>
          <cell r="F402">
            <v>0</v>
          </cell>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row>
        <row r="403">
          <cell r="A403" t="str">
            <v>2.  Materiales</v>
          </cell>
          <cell r="B403">
            <v>0</v>
          </cell>
          <cell r="C403">
            <v>0</v>
          </cell>
          <cell r="D403">
            <v>0</v>
          </cell>
          <cell r="E403">
            <v>0</v>
          </cell>
          <cell r="F403">
            <v>0</v>
          </cell>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row>
        <row r="404">
          <cell r="A404" t="str">
            <v>Descripción</v>
          </cell>
          <cell r="B404">
            <v>0</v>
          </cell>
          <cell r="C404">
            <v>0</v>
          </cell>
          <cell r="D404">
            <v>0</v>
          </cell>
          <cell r="E404">
            <v>0</v>
          </cell>
          <cell r="F404">
            <v>0</v>
          </cell>
          <cell r="G404">
            <v>0</v>
          </cell>
          <cell r="H404">
            <v>0</v>
          </cell>
          <cell r="I404">
            <v>0</v>
          </cell>
          <cell r="J404">
            <v>0</v>
          </cell>
          <cell r="K404">
            <v>0</v>
          </cell>
          <cell r="L404">
            <v>0</v>
          </cell>
          <cell r="M404" t="str">
            <v>Unidad</v>
          </cell>
          <cell r="N404">
            <v>0</v>
          </cell>
          <cell r="O404" t="str">
            <v>Cantidad</v>
          </cell>
          <cell r="P404">
            <v>0</v>
          </cell>
          <cell r="Q404" t="str">
            <v>Precio Unit.</v>
          </cell>
          <cell r="R404">
            <v>0</v>
          </cell>
          <cell r="S404">
            <v>0</v>
          </cell>
          <cell r="T404" t="str">
            <v>Vr Unitario</v>
          </cell>
          <cell r="U404">
            <v>0</v>
          </cell>
          <cell r="V404">
            <v>0</v>
          </cell>
        </row>
        <row r="405">
          <cell r="A405" t="str">
            <v>Automático enchufable 1x20,1x30, 1x40 o 1x50 A</v>
          </cell>
          <cell r="B405">
            <v>0</v>
          </cell>
          <cell r="C405">
            <v>0</v>
          </cell>
          <cell r="D405">
            <v>0</v>
          </cell>
          <cell r="E405">
            <v>0</v>
          </cell>
          <cell r="F405">
            <v>0</v>
          </cell>
          <cell r="G405">
            <v>0</v>
          </cell>
          <cell r="H405">
            <v>0</v>
          </cell>
          <cell r="I405">
            <v>0</v>
          </cell>
          <cell r="J405">
            <v>0</v>
          </cell>
          <cell r="K405">
            <v>0</v>
          </cell>
          <cell r="L405">
            <v>0</v>
          </cell>
          <cell r="M405" t="str">
            <v xml:space="preserve">Un </v>
          </cell>
          <cell r="N405">
            <v>0</v>
          </cell>
          <cell r="O405">
            <v>1</v>
          </cell>
          <cell r="P405">
            <v>0</v>
          </cell>
          <cell r="Q405">
            <v>14500</v>
          </cell>
          <cell r="R405">
            <v>0</v>
          </cell>
          <cell r="S405">
            <v>0</v>
          </cell>
          <cell r="T405">
            <v>14500</v>
          </cell>
          <cell r="U405">
            <v>0</v>
          </cell>
          <cell r="V405">
            <v>0</v>
          </cell>
        </row>
        <row r="406">
          <cell r="A406">
            <v>0</v>
          </cell>
          <cell r="B406">
            <v>0</v>
          </cell>
          <cell r="C406">
            <v>0</v>
          </cell>
          <cell r="D406">
            <v>0</v>
          </cell>
          <cell r="E406">
            <v>0</v>
          </cell>
          <cell r="F406">
            <v>0</v>
          </cell>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row>
        <row r="407">
          <cell r="A407">
            <v>0</v>
          </cell>
          <cell r="B407">
            <v>0</v>
          </cell>
          <cell r="C407">
            <v>0</v>
          </cell>
          <cell r="D407">
            <v>0</v>
          </cell>
          <cell r="E407">
            <v>0</v>
          </cell>
          <cell r="F407">
            <v>0</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row>
        <row r="408">
          <cell r="A408">
            <v>0</v>
          </cell>
          <cell r="B408">
            <v>0</v>
          </cell>
          <cell r="C408">
            <v>0</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row>
        <row r="409">
          <cell r="A409">
            <v>0</v>
          </cell>
          <cell r="B409">
            <v>0</v>
          </cell>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row>
        <row r="410">
          <cell r="A410">
            <v>0</v>
          </cell>
          <cell r="B410">
            <v>0</v>
          </cell>
          <cell r="C410">
            <v>0</v>
          </cell>
          <cell r="D410">
            <v>0</v>
          </cell>
          <cell r="E410">
            <v>0</v>
          </cell>
          <cell r="F410">
            <v>0</v>
          </cell>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row>
        <row r="411">
          <cell r="A411">
            <v>0</v>
          </cell>
          <cell r="B411">
            <v>0</v>
          </cell>
          <cell r="C411">
            <v>0</v>
          </cell>
          <cell r="D411">
            <v>0</v>
          </cell>
          <cell r="E411">
            <v>0</v>
          </cell>
          <cell r="F411">
            <v>0</v>
          </cell>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row>
        <row r="412">
          <cell r="A412">
            <v>0</v>
          </cell>
          <cell r="B412">
            <v>0</v>
          </cell>
          <cell r="C412">
            <v>0</v>
          </cell>
          <cell r="D412">
            <v>0</v>
          </cell>
          <cell r="E412">
            <v>0</v>
          </cell>
          <cell r="F412">
            <v>0</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row>
        <row r="413">
          <cell r="A413">
            <v>0</v>
          </cell>
          <cell r="B413">
            <v>0</v>
          </cell>
          <cell r="C413">
            <v>0</v>
          </cell>
          <cell r="D413">
            <v>0</v>
          </cell>
          <cell r="E413">
            <v>0</v>
          </cell>
          <cell r="F413">
            <v>0</v>
          </cell>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row>
        <row r="414">
          <cell r="A414">
            <v>0</v>
          </cell>
          <cell r="B414">
            <v>0</v>
          </cell>
          <cell r="C414">
            <v>0</v>
          </cell>
          <cell r="D414">
            <v>0</v>
          </cell>
          <cell r="E414">
            <v>0</v>
          </cell>
          <cell r="F414">
            <v>0</v>
          </cell>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row>
        <row r="415">
          <cell r="A415">
            <v>0</v>
          </cell>
          <cell r="B415">
            <v>0</v>
          </cell>
          <cell r="C415">
            <v>0</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row>
        <row r="416">
          <cell r="A416">
            <v>0</v>
          </cell>
          <cell r="B416">
            <v>0</v>
          </cell>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row>
        <row r="417">
          <cell r="A417" t="str">
            <v>Desperdicio</v>
          </cell>
          <cell r="B417">
            <v>0</v>
          </cell>
          <cell r="C417">
            <v>0</v>
          </cell>
          <cell r="D417">
            <v>0</v>
          </cell>
          <cell r="E417">
            <v>0</v>
          </cell>
          <cell r="F417">
            <v>0</v>
          </cell>
          <cell r="G417">
            <v>0</v>
          </cell>
          <cell r="H417">
            <v>0</v>
          </cell>
          <cell r="I417">
            <v>0</v>
          </cell>
          <cell r="J417">
            <v>0</v>
          </cell>
          <cell r="K417">
            <v>0</v>
          </cell>
          <cell r="L417">
            <v>0</v>
          </cell>
          <cell r="M417" t="str">
            <v>%</v>
          </cell>
          <cell r="N417">
            <v>0</v>
          </cell>
          <cell r="O417">
            <v>0</v>
          </cell>
          <cell r="P417">
            <v>0</v>
          </cell>
          <cell r="Q417">
            <v>14500</v>
          </cell>
          <cell r="R417">
            <v>0</v>
          </cell>
          <cell r="S417">
            <v>0</v>
          </cell>
          <cell r="T417">
            <v>0</v>
          </cell>
          <cell r="U417">
            <v>0</v>
          </cell>
          <cell r="V417">
            <v>0</v>
          </cell>
        </row>
        <row r="418">
          <cell r="A418" t="str">
            <v>SUBTOTAL</v>
          </cell>
          <cell r="B418">
            <v>0</v>
          </cell>
          <cell r="C418">
            <v>0</v>
          </cell>
          <cell r="D418">
            <v>0</v>
          </cell>
          <cell r="E418">
            <v>0</v>
          </cell>
          <cell r="F418">
            <v>0</v>
          </cell>
          <cell r="G418">
            <v>0</v>
          </cell>
          <cell r="H418">
            <v>0</v>
          </cell>
          <cell r="I418">
            <v>0</v>
          </cell>
          <cell r="J418">
            <v>0</v>
          </cell>
          <cell r="K418">
            <v>0</v>
          </cell>
          <cell r="L418">
            <v>0</v>
          </cell>
          <cell r="M418">
            <v>0</v>
          </cell>
          <cell r="N418">
            <v>0</v>
          </cell>
          <cell r="O418">
            <v>0</v>
          </cell>
          <cell r="P418">
            <v>0</v>
          </cell>
          <cell r="Q418">
            <v>0</v>
          </cell>
          <cell r="R418">
            <v>0</v>
          </cell>
          <cell r="S418">
            <v>0</v>
          </cell>
          <cell r="T418">
            <v>14500</v>
          </cell>
          <cell r="U418">
            <v>0</v>
          </cell>
          <cell r="V418">
            <v>0</v>
          </cell>
        </row>
        <row r="419">
          <cell r="A419">
            <v>0</v>
          </cell>
          <cell r="B419">
            <v>0</v>
          </cell>
          <cell r="C419">
            <v>0</v>
          </cell>
          <cell r="D419">
            <v>0</v>
          </cell>
          <cell r="E419">
            <v>0</v>
          </cell>
          <cell r="F419">
            <v>0</v>
          </cell>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row>
        <row r="420">
          <cell r="A420" t="str">
            <v>3. Transportes</v>
          </cell>
          <cell r="B420">
            <v>0</v>
          </cell>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row>
        <row r="421">
          <cell r="A421" t="str">
            <v>Material</v>
          </cell>
          <cell r="B421">
            <v>0</v>
          </cell>
          <cell r="C421">
            <v>0</v>
          </cell>
          <cell r="D421">
            <v>0</v>
          </cell>
          <cell r="E421">
            <v>0</v>
          </cell>
          <cell r="F421">
            <v>0</v>
          </cell>
          <cell r="G421">
            <v>0</v>
          </cell>
          <cell r="H421">
            <v>0</v>
          </cell>
          <cell r="I421">
            <v>0</v>
          </cell>
          <cell r="J421">
            <v>0</v>
          </cell>
          <cell r="K421" t="str">
            <v>Vol. o Peso</v>
          </cell>
          <cell r="L421">
            <v>0</v>
          </cell>
          <cell r="M421" t="str">
            <v>Distancia</v>
          </cell>
          <cell r="N421">
            <v>0</v>
          </cell>
          <cell r="O421" t="str">
            <v>m2 o Ton/Km</v>
          </cell>
          <cell r="P421">
            <v>0</v>
          </cell>
          <cell r="Q421">
            <v>0</v>
          </cell>
          <cell r="R421" t="str">
            <v>Tarifa</v>
          </cell>
          <cell r="S421">
            <v>0</v>
          </cell>
          <cell r="T421" t="str">
            <v>Vr. Unitario</v>
          </cell>
          <cell r="U421">
            <v>0</v>
          </cell>
          <cell r="V421">
            <v>0</v>
          </cell>
        </row>
        <row r="422">
          <cell r="A422">
            <v>0</v>
          </cell>
          <cell r="B422">
            <v>0</v>
          </cell>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row>
        <row r="423">
          <cell r="A423">
            <v>0</v>
          </cell>
          <cell r="B423">
            <v>0</v>
          </cell>
          <cell r="C423">
            <v>0</v>
          </cell>
          <cell r="D423">
            <v>0</v>
          </cell>
          <cell r="E423">
            <v>0</v>
          </cell>
          <cell r="F423">
            <v>0</v>
          </cell>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row>
        <row r="424">
          <cell r="A424">
            <v>0</v>
          </cell>
          <cell r="B424">
            <v>0</v>
          </cell>
          <cell r="C424">
            <v>0</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row>
        <row r="425">
          <cell r="A425" t="str">
            <v>SUBTOTAL</v>
          </cell>
          <cell r="B425">
            <v>0</v>
          </cell>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row>
        <row r="426">
          <cell r="A426">
            <v>0</v>
          </cell>
          <cell r="B426">
            <v>0</v>
          </cell>
          <cell r="C426">
            <v>0</v>
          </cell>
          <cell r="D426">
            <v>0</v>
          </cell>
          <cell r="E426">
            <v>0</v>
          </cell>
          <cell r="F426">
            <v>0</v>
          </cell>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row>
        <row r="427">
          <cell r="A427" t="str">
            <v>4. Mano de Obra</v>
          </cell>
          <cell r="B427">
            <v>0</v>
          </cell>
          <cell r="C427">
            <v>0</v>
          </cell>
          <cell r="D427">
            <v>0</v>
          </cell>
          <cell r="E427">
            <v>0</v>
          </cell>
          <cell r="F427">
            <v>0</v>
          </cell>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row>
        <row r="428">
          <cell r="A428" t="str">
            <v>Trabajador</v>
          </cell>
          <cell r="B428">
            <v>0</v>
          </cell>
          <cell r="C428">
            <v>0</v>
          </cell>
          <cell r="D428">
            <v>0</v>
          </cell>
          <cell r="E428">
            <v>0</v>
          </cell>
          <cell r="F428">
            <v>0</v>
          </cell>
          <cell r="G428">
            <v>0</v>
          </cell>
          <cell r="H428">
            <v>0</v>
          </cell>
          <cell r="I428">
            <v>0</v>
          </cell>
          <cell r="J428" t="str">
            <v>Jornal</v>
          </cell>
          <cell r="K428">
            <v>0</v>
          </cell>
          <cell r="L428" t="str">
            <v>Prestac.</v>
          </cell>
          <cell r="M428">
            <v>0</v>
          </cell>
          <cell r="N428" t="str">
            <v>Jornal Total</v>
          </cell>
          <cell r="O428">
            <v>0</v>
          </cell>
          <cell r="P428">
            <v>0</v>
          </cell>
          <cell r="Q428" t="str">
            <v>Rendimiento</v>
          </cell>
          <cell r="R428">
            <v>0</v>
          </cell>
          <cell r="S428">
            <v>0</v>
          </cell>
          <cell r="T428" t="str">
            <v>Vr. Unitario</v>
          </cell>
          <cell r="U428">
            <v>0</v>
          </cell>
          <cell r="V428">
            <v>0</v>
          </cell>
        </row>
        <row r="429">
          <cell r="A429" t="str">
            <v>Electricista II</v>
          </cell>
          <cell r="B429">
            <v>0</v>
          </cell>
          <cell r="C429">
            <v>0</v>
          </cell>
          <cell r="D429">
            <v>0</v>
          </cell>
          <cell r="E429">
            <v>0</v>
          </cell>
          <cell r="F429">
            <v>0</v>
          </cell>
          <cell r="G429">
            <v>0</v>
          </cell>
          <cell r="H429">
            <v>0</v>
          </cell>
          <cell r="I429">
            <v>0</v>
          </cell>
          <cell r="J429">
            <v>21662</v>
          </cell>
          <cell r="K429">
            <v>0</v>
          </cell>
          <cell r="L429">
            <v>0.57999999999999996</v>
          </cell>
          <cell r="M429">
            <v>0</v>
          </cell>
          <cell r="N429">
            <v>34225.96</v>
          </cell>
          <cell r="O429">
            <v>0</v>
          </cell>
          <cell r="P429">
            <v>0</v>
          </cell>
          <cell r="Q429">
            <v>0.08</v>
          </cell>
          <cell r="R429">
            <v>0</v>
          </cell>
          <cell r="S429">
            <v>0</v>
          </cell>
          <cell r="T429">
            <v>2738.0767999999998</v>
          </cell>
          <cell r="U429">
            <v>0</v>
          </cell>
          <cell r="V429">
            <v>0</v>
          </cell>
        </row>
        <row r="430">
          <cell r="A430">
            <v>0</v>
          </cell>
          <cell r="B430">
            <v>0</v>
          </cell>
          <cell r="C430">
            <v>0</v>
          </cell>
          <cell r="D430">
            <v>0</v>
          </cell>
          <cell r="E430">
            <v>0</v>
          </cell>
          <cell r="F430">
            <v>0</v>
          </cell>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row>
        <row r="431">
          <cell r="A431">
            <v>0</v>
          </cell>
          <cell r="B431">
            <v>0</v>
          </cell>
          <cell r="C431">
            <v>0</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row>
        <row r="432">
          <cell r="A432" t="str">
            <v>SUBTOTAL</v>
          </cell>
          <cell r="B432">
            <v>0</v>
          </cell>
          <cell r="C432">
            <v>0</v>
          </cell>
          <cell r="D432">
            <v>0</v>
          </cell>
          <cell r="E432">
            <v>0</v>
          </cell>
          <cell r="F432">
            <v>0</v>
          </cell>
          <cell r="G432">
            <v>0</v>
          </cell>
          <cell r="H432">
            <v>0</v>
          </cell>
          <cell r="I432">
            <v>0</v>
          </cell>
          <cell r="J432">
            <v>0</v>
          </cell>
          <cell r="K432">
            <v>0</v>
          </cell>
          <cell r="L432">
            <v>0</v>
          </cell>
          <cell r="M432">
            <v>0</v>
          </cell>
          <cell r="N432">
            <v>0</v>
          </cell>
          <cell r="O432">
            <v>0</v>
          </cell>
          <cell r="P432">
            <v>0</v>
          </cell>
          <cell r="Q432">
            <v>0</v>
          </cell>
          <cell r="R432">
            <v>0</v>
          </cell>
          <cell r="S432">
            <v>0</v>
          </cell>
          <cell r="T432">
            <v>2738.0767999999998</v>
          </cell>
          <cell r="U432">
            <v>0</v>
          </cell>
          <cell r="V432">
            <v>0</v>
          </cell>
        </row>
        <row r="433">
          <cell r="A433" t="str">
            <v>TOTAL COSTO DIRECTO</v>
          </cell>
          <cell r="B433">
            <v>0</v>
          </cell>
          <cell r="C433">
            <v>0</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cell r="R433">
            <v>0</v>
          </cell>
          <cell r="S433">
            <v>0</v>
          </cell>
          <cell r="T433">
            <v>17456.076799999999</v>
          </cell>
          <cell r="U433">
            <v>0</v>
          </cell>
          <cell r="V433">
            <v>0</v>
          </cell>
        </row>
        <row r="434">
          <cell r="A434" t="str">
            <v>AIU CONTRACTUAL</v>
          </cell>
          <cell r="B434">
            <v>0</v>
          </cell>
          <cell r="C434">
            <v>0</v>
          </cell>
          <cell r="D434">
            <v>0</v>
          </cell>
          <cell r="E434">
            <v>0.25640000000000002</v>
          </cell>
          <cell r="F434">
            <v>0</v>
          </cell>
          <cell r="G434">
            <v>0</v>
          </cell>
          <cell r="H434">
            <v>0</v>
          </cell>
          <cell r="I434">
            <v>0</v>
          </cell>
          <cell r="J434">
            <v>0</v>
          </cell>
          <cell r="K434">
            <v>0</v>
          </cell>
          <cell r="L434">
            <v>0</v>
          </cell>
          <cell r="M434">
            <v>0</v>
          </cell>
          <cell r="N434">
            <v>0</v>
          </cell>
          <cell r="O434">
            <v>0</v>
          </cell>
          <cell r="P434">
            <v>0</v>
          </cell>
          <cell r="Q434">
            <v>0</v>
          </cell>
          <cell r="R434">
            <v>0</v>
          </cell>
          <cell r="S434" t="str">
            <v>TOTAL COSTO INDIRECTO</v>
          </cell>
          <cell r="T434">
            <v>4475.7380915200001</v>
          </cell>
          <cell r="U434">
            <v>0</v>
          </cell>
          <cell r="V434">
            <v>0</v>
          </cell>
        </row>
        <row r="435">
          <cell r="A435" t="str">
            <v xml:space="preserve">VALOR TOTAL ACTIVIDAD </v>
          </cell>
          <cell r="B435">
            <v>0</v>
          </cell>
          <cell r="C435">
            <v>0</v>
          </cell>
          <cell r="D435">
            <v>0</v>
          </cell>
          <cell r="E435">
            <v>0</v>
          </cell>
          <cell r="F435">
            <v>0</v>
          </cell>
          <cell r="G435">
            <v>0</v>
          </cell>
          <cell r="H435">
            <v>0</v>
          </cell>
          <cell r="I435">
            <v>0</v>
          </cell>
          <cell r="J435">
            <v>0</v>
          </cell>
          <cell r="K435">
            <v>0</v>
          </cell>
          <cell r="L435">
            <v>0</v>
          </cell>
          <cell r="M435">
            <v>0</v>
          </cell>
          <cell r="N435">
            <v>0</v>
          </cell>
          <cell r="O435">
            <v>0</v>
          </cell>
          <cell r="P435">
            <v>0</v>
          </cell>
          <cell r="Q435">
            <v>0</v>
          </cell>
          <cell r="R435">
            <v>0</v>
          </cell>
          <cell r="S435">
            <v>0</v>
          </cell>
          <cell r="T435">
            <v>21931.81489152</v>
          </cell>
          <cell r="U435">
            <v>0</v>
          </cell>
          <cell r="V435">
            <v>0</v>
          </cell>
        </row>
        <row r="436">
          <cell r="A436" t="str">
            <v xml:space="preserve">VALOR RECURSOS NECESARIOS PARA LA EJECUCIÓN DE LA ACTIVIDAD </v>
          </cell>
          <cell r="B436">
            <v>0</v>
          </cell>
          <cell r="C436">
            <v>0</v>
          </cell>
          <cell r="D436">
            <v>0</v>
          </cell>
          <cell r="E436">
            <v>0</v>
          </cell>
          <cell r="F436">
            <v>0</v>
          </cell>
          <cell r="G436">
            <v>0</v>
          </cell>
          <cell r="H436">
            <v>0</v>
          </cell>
          <cell r="I436">
            <v>0</v>
          </cell>
          <cell r="J436">
            <v>0</v>
          </cell>
          <cell r="K436">
            <v>0</v>
          </cell>
          <cell r="L436">
            <v>0</v>
          </cell>
          <cell r="M436">
            <v>0</v>
          </cell>
          <cell r="N436">
            <v>0</v>
          </cell>
          <cell r="O436">
            <v>0</v>
          </cell>
          <cell r="P436">
            <v>0</v>
          </cell>
          <cell r="Q436">
            <v>0</v>
          </cell>
          <cell r="R436">
            <v>0</v>
          </cell>
          <cell r="S436">
            <v>0</v>
          </cell>
          <cell r="T436">
            <v>87727.25956608</v>
          </cell>
          <cell r="U436">
            <v>0</v>
          </cell>
          <cell r="V436">
            <v>0</v>
          </cell>
        </row>
        <row r="437">
          <cell r="A437">
            <v>0</v>
          </cell>
          <cell r="B437">
            <v>0</v>
          </cell>
          <cell r="C437">
            <v>0</v>
          </cell>
          <cell r="D437">
            <v>0</v>
          </cell>
          <cell r="E437">
            <v>0</v>
          </cell>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row>
        <row r="438">
          <cell r="A43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438">
            <v>0</v>
          </cell>
          <cell r="C438">
            <v>0</v>
          </cell>
          <cell r="D438">
            <v>0</v>
          </cell>
          <cell r="E438">
            <v>0</v>
          </cell>
          <cell r="F438">
            <v>0</v>
          </cell>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row>
        <row r="439">
          <cell r="A439">
            <v>0</v>
          </cell>
          <cell r="B439">
            <v>0</v>
          </cell>
          <cell r="C439">
            <v>0</v>
          </cell>
          <cell r="D439">
            <v>0</v>
          </cell>
          <cell r="E439">
            <v>0</v>
          </cell>
          <cell r="F439">
            <v>0</v>
          </cell>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row>
        <row r="440">
          <cell r="A440">
            <v>0</v>
          </cell>
          <cell r="B440">
            <v>0</v>
          </cell>
          <cell r="C440">
            <v>0</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row>
        <row r="441">
          <cell r="A441">
            <v>0</v>
          </cell>
          <cell r="B441">
            <v>0</v>
          </cell>
          <cell r="C441">
            <v>0</v>
          </cell>
          <cell r="D441">
            <v>0</v>
          </cell>
          <cell r="E441" t="str">
            <v>Firma:</v>
          </cell>
          <cell r="F441">
            <v>0</v>
          </cell>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row>
        <row r="442">
          <cell r="A442">
            <v>0</v>
          </cell>
          <cell r="B442">
            <v>0</v>
          </cell>
          <cell r="C442">
            <v>0</v>
          </cell>
          <cell r="D442">
            <v>0</v>
          </cell>
          <cell r="E442" t="str">
            <v xml:space="preserve">Nombre: </v>
          </cell>
          <cell r="F442">
            <v>0</v>
          </cell>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row>
        <row r="443">
          <cell r="A443">
            <v>0</v>
          </cell>
          <cell r="B443">
            <v>0</v>
          </cell>
          <cell r="C443">
            <v>0</v>
          </cell>
          <cell r="D443">
            <v>0</v>
          </cell>
          <cell r="E443" t="str">
            <v>REPRESENTATE LEGAL Ó DIRECTOR DE OBRA</v>
          </cell>
          <cell r="F443">
            <v>0</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row>
        <row r="444">
          <cell r="F444">
            <v>0</v>
          </cell>
          <cell r="G444">
            <v>0</v>
          </cell>
          <cell r="H444">
            <v>0</v>
          </cell>
          <cell r="I444">
            <v>0</v>
          </cell>
          <cell r="J444">
            <v>0</v>
          </cell>
          <cell r="K444">
            <v>0</v>
          </cell>
        </row>
        <row r="445">
          <cell r="A445" t="str">
            <v>C. OBSERVACIONES INTERVENTORIA (Campo de obligatorio diligenciamiento)</v>
          </cell>
          <cell r="B445">
            <v>0</v>
          </cell>
          <cell r="C445">
            <v>0</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row>
        <row r="446">
          <cell r="A446">
            <v>0</v>
          </cell>
          <cell r="B446">
            <v>0</v>
          </cell>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row>
        <row r="447">
          <cell r="A447">
            <v>0</v>
          </cell>
          <cell r="B447">
            <v>0</v>
          </cell>
          <cell r="C447">
            <v>0</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row>
        <row r="448">
          <cell r="A448">
            <v>0</v>
          </cell>
          <cell r="B448">
            <v>0</v>
          </cell>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row>
        <row r="449">
          <cell r="A449">
            <v>0</v>
          </cell>
          <cell r="B449">
            <v>0</v>
          </cell>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row>
        <row r="450">
          <cell r="A450">
            <v>0</v>
          </cell>
          <cell r="B450">
            <v>0</v>
          </cell>
          <cell r="C450">
            <v>0</v>
          </cell>
          <cell r="D450">
            <v>0</v>
          </cell>
          <cell r="E450">
            <v>0</v>
          </cell>
          <cell r="F450">
            <v>0</v>
          </cell>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row>
        <row r="451">
          <cell r="A451">
            <v>0</v>
          </cell>
          <cell r="B451">
            <v>0</v>
          </cell>
          <cell r="C451">
            <v>0</v>
          </cell>
          <cell r="D451">
            <v>0</v>
          </cell>
          <cell r="E451">
            <v>0</v>
          </cell>
          <cell r="F451">
            <v>0</v>
          </cell>
          <cell r="G451">
            <v>0</v>
          </cell>
          <cell r="H451">
            <v>0</v>
          </cell>
          <cell r="I451">
            <v>0</v>
          </cell>
          <cell r="J451">
            <v>0</v>
          </cell>
          <cell r="K451">
            <v>0</v>
          </cell>
          <cell r="L451">
            <v>0</v>
          </cell>
          <cell r="M451">
            <v>0</v>
          </cell>
          <cell r="N451">
            <v>0</v>
          </cell>
          <cell r="O451">
            <v>0</v>
          </cell>
          <cell r="P451">
            <v>0</v>
          </cell>
          <cell r="Q451">
            <v>0</v>
          </cell>
          <cell r="R451">
            <v>0</v>
          </cell>
          <cell r="T451">
            <v>0</v>
          </cell>
          <cell r="U451">
            <v>0</v>
          </cell>
        </row>
        <row r="452">
          <cell r="A452">
            <v>0</v>
          </cell>
          <cell r="B452">
            <v>0</v>
          </cell>
          <cell r="C452">
            <v>0</v>
          </cell>
          <cell r="D452">
            <v>0</v>
          </cell>
          <cell r="E452" t="str">
            <v>Firma:</v>
          </cell>
          <cell r="F452">
            <v>0</v>
          </cell>
          <cell r="G452">
            <v>0</v>
          </cell>
          <cell r="H452">
            <v>0</v>
          </cell>
          <cell r="I452">
            <v>0</v>
          </cell>
          <cell r="J452">
            <v>0</v>
          </cell>
          <cell r="K452">
            <v>0</v>
          </cell>
          <cell r="L452">
            <v>0</v>
          </cell>
          <cell r="M452">
            <v>0</v>
          </cell>
          <cell r="N452">
            <v>0</v>
          </cell>
          <cell r="O452">
            <v>0</v>
          </cell>
          <cell r="P452">
            <v>0</v>
          </cell>
          <cell r="Q452">
            <v>0</v>
          </cell>
          <cell r="R452">
            <v>0</v>
          </cell>
          <cell r="S452">
            <v>0</v>
          </cell>
          <cell r="U452">
            <v>0</v>
          </cell>
          <cell r="V452">
            <v>0</v>
          </cell>
        </row>
        <row r="453">
          <cell r="A453">
            <v>0</v>
          </cell>
          <cell r="B453">
            <v>0</v>
          </cell>
          <cell r="C453">
            <v>0</v>
          </cell>
          <cell r="D453">
            <v>0</v>
          </cell>
          <cell r="E453" t="str">
            <v xml:space="preserve">Nombre: </v>
          </cell>
          <cell r="F453">
            <v>0</v>
          </cell>
          <cell r="G453">
            <v>0</v>
          </cell>
          <cell r="H453">
            <v>0</v>
          </cell>
          <cell r="I453">
            <v>0</v>
          </cell>
          <cell r="J453">
            <v>0</v>
          </cell>
          <cell r="K453">
            <v>0</v>
          </cell>
          <cell r="L453">
            <v>0</v>
          </cell>
          <cell r="M453">
            <v>0</v>
          </cell>
          <cell r="N453">
            <v>0</v>
          </cell>
          <cell r="O453">
            <v>0</v>
          </cell>
          <cell r="P453">
            <v>0</v>
          </cell>
          <cell r="Q453">
            <v>0</v>
          </cell>
          <cell r="R453">
            <v>0</v>
          </cell>
          <cell r="S453">
            <v>0</v>
          </cell>
          <cell r="U453">
            <v>0</v>
          </cell>
          <cell r="V453" t="str">
            <v>Original  - FONADE</v>
          </cell>
        </row>
        <row r="454">
          <cell r="A454">
            <v>0</v>
          </cell>
          <cell r="B454">
            <v>0</v>
          </cell>
          <cell r="C454">
            <v>0</v>
          </cell>
          <cell r="D454">
            <v>0</v>
          </cell>
          <cell r="E454" t="str">
            <v>REPRESENTANTE LEGAL Ó DIRECTOR DE INTERVENTORÍA</v>
          </cell>
          <cell r="F454">
            <v>0</v>
          </cell>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t="str">
            <v>Copias: Contratista, Interventor</v>
          </cell>
        </row>
        <row r="455">
          <cell r="A455" t="str">
            <v>Item</v>
          </cell>
          <cell r="B455">
            <v>0</v>
          </cell>
          <cell r="C455" t="str">
            <v>Descripción</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cell r="R455" t="str">
            <v>Unidad</v>
          </cell>
          <cell r="S455">
            <v>0</v>
          </cell>
          <cell r="T455" t="str">
            <v>Cantidad</v>
          </cell>
          <cell r="U455">
            <v>0</v>
          </cell>
          <cell r="V455">
            <v>0</v>
          </cell>
        </row>
        <row r="456">
          <cell r="A456" t="str">
            <v>04.02.02</v>
          </cell>
          <cell r="B456">
            <v>0</v>
          </cell>
          <cell r="C456" t="str">
            <v>Suministro, montaje y conexión de Tablero monofásico de 6 circuitos</v>
          </cell>
          <cell r="D456">
            <v>0</v>
          </cell>
          <cell r="E456">
            <v>0</v>
          </cell>
          <cell r="F456">
            <v>0</v>
          </cell>
          <cell r="G456">
            <v>0</v>
          </cell>
          <cell r="H456">
            <v>0</v>
          </cell>
          <cell r="I456">
            <v>0</v>
          </cell>
          <cell r="J456">
            <v>0</v>
          </cell>
          <cell r="K456">
            <v>0</v>
          </cell>
          <cell r="L456">
            <v>0</v>
          </cell>
          <cell r="M456">
            <v>0</v>
          </cell>
          <cell r="N456">
            <v>0</v>
          </cell>
          <cell r="O456">
            <v>0</v>
          </cell>
          <cell r="P456">
            <v>0</v>
          </cell>
          <cell r="Q456">
            <v>0</v>
          </cell>
          <cell r="R456" t="str">
            <v>UN</v>
          </cell>
          <cell r="S456">
            <v>0</v>
          </cell>
          <cell r="T456">
            <v>1</v>
          </cell>
          <cell r="U456">
            <v>0</v>
          </cell>
          <cell r="V456">
            <v>0</v>
          </cell>
          <cell r="W456">
            <v>218361</v>
          </cell>
        </row>
        <row r="457">
          <cell r="A457">
            <v>0</v>
          </cell>
          <cell r="B457">
            <v>0</v>
          </cell>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row>
        <row r="458">
          <cell r="A458" t="str">
            <v>1.  Equipo</v>
          </cell>
          <cell r="B458">
            <v>0</v>
          </cell>
          <cell r="C458">
            <v>0</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row>
        <row r="459">
          <cell r="A459" t="str">
            <v>Descripción</v>
          </cell>
          <cell r="B459">
            <v>0</v>
          </cell>
          <cell r="C459">
            <v>0</v>
          </cell>
          <cell r="D459">
            <v>0</v>
          </cell>
          <cell r="E459">
            <v>0</v>
          </cell>
          <cell r="F459">
            <v>0</v>
          </cell>
          <cell r="G459">
            <v>0</v>
          </cell>
          <cell r="H459" t="str">
            <v>Marca</v>
          </cell>
          <cell r="I459">
            <v>0</v>
          </cell>
          <cell r="J459">
            <v>0</v>
          </cell>
          <cell r="K459" t="str">
            <v>Tipo</v>
          </cell>
          <cell r="L459">
            <v>0</v>
          </cell>
          <cell r="M459">
            <v>0</v>
          </cell>
          <cell r="N459">
            <v>0</v>
          </cell>
          <cell r="O459" t="str">
            <v>Tarifa/Hora</v>
          </cell>
          <cell r="P459">
            <v>0</v>
          </cell>
          <cell r="Q459">
            <v>0</v>
          </cell>
          <cell r="R459" t="str">
            <v>Rendimiento</v>
          </cell>
          <cell r="S459">
            <v>0</v>
          </cell>
          <cell r="T459" t="str">
            <v>Vr. Unitario</v>
          </cell>
          <cell r="U459">
            <v>0</v>
          </cell>
          <cell r="V459">
            <v>0</v>
          </cell>
        </row>
        <row r="460">
          <cell r="A460" t="str">
            <v>Herramienta menor (% de mano de obra)</v>
          </cell>
          <cell r="B460">
            <v>0</v>
          </cell>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cell r="R460">
            <v>0</v>
          </cell>
          <cell r="S460">
            <v>0</v>
          </cell>
          <cell r="T460">
            <v>1980</v>
          </cell>
          <cell r="U460">
            <v>0</v>
          </cell>
          <cell r="V460">
            <v>0</v>
          </cell>
        </row>
        <row r="461">
          <cell r="A461">
            <v>0</v>
          </cell>
          <cell r="B461">
            <v>0</v>
          </cell>
          <cell r="C461">
            <v>0</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row>
        <row r="462">
          <cell r="A462">
            <v>0</v>
          </cell>
          <cell r="B462">
            <v>0</v>
          </cell>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row>
        <row r="463">
          <cell r="A463">
            <v>0</v>
          </cell>
          <cell r="B463">
            <v>0</v>
          </cell>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row>
        <row r="464">
          <cell r="A464" t="str">
            <v>SUBTOTAL</v>
          </cell>
          <cell r="B464">
            <v>0</v>
          </cell>
          <cell r="C464">
            <v>0</v>
          </cell>
          <cell r="D464">
            <v>0</v>
          </cell>
          <cell r="E464">
            <v>0</v>
          </cell>
          <cell r="F464">
            <v>0</v>
          </cell>
          <cell r="G464">
            <v>0</v>
          </cell>
          <cell r="H464">
            <v>0</v>
          </cell>
          <cell r="I464">
            <v>0</v>
          </cell>
          <cell r="J464">
            <v>0</v>
          </cell>
          <cell r="K464">
            <v>0</v>
          </cell>
          <cell r="L464">
            <v>0</v>
          </cell>
          <cell r="M464">
            <v>0</v>
          </cell>
          <cell r="N464">
            <v>0</v>
          </cell>
          <cell r="O464">
            <v>0</v>
          </cell>
          <cell r="P464">
            <v>0</v>
          </cell>
          <cell r="Q464">
            <v>0</v>
          </cell>
          <cell r="R464">
            <v>0</v>
          </cell>
          <cell r="S464">
            <v>0</v>
          </cell>
          <cell r="T464">
            <v>1980</v>
          </cell>
          <cell r="U464">
            <v>0</v>
          </cell>
          <cell r="V464">
            <v>0</v>
          </cell>
        </row>
        <row r="465">
          <cell r="A465">
            <v>0</v>
          </cell>
          <cell r="B465">
            <v>0</v>
          </cell>
          <cell r="C465">
            <v>0</v>
          </cell>
          <cell r="D465">
            <v>0</v>
          </cell>
          <cell r="E465">
            <v>0</v>
          </cell>
          <cell r="F465">
            <v>0</v>
          </cell>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row>
        <row r="466">
          <cell r="A466" t="str">
            <v>2.  Materiales</v>
          </cell>
          <cell r="B466">
            <v>0</v>
          </cell>
          <cell r="C466">
            <v>0</v>
          </cell>
          <cell r="D466">
            <v>0</v>
          </cell>
          <cell r="E466">
            <v>0</v>
          </cell>
          <cell r="F466">
            <v>0</v>
          </cell>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row>
        <row r="467">
          <cell r="A467" t="str">
            <v>Descripción</v>
          </cell>
          <cell r="B467">
            <v>0</v>
          </cell>
          <cell r="C467">
            <v>0</v>
          </cell>
          <cell r="D467">
            <v>0</v>
          </cell>
          <cell r="E467">
            <v>0</v>
          </cell>
          <cell r="F467">
            <v>0</v>
          </cell>
          <cell r="G467">
            <v>0</v>
          </cell>
          <cell r="H467">
            <v>0</v>
          </cell>
          <cell r="I467">
            <v>0</v>
          </cell>
          <cell r="J467">
            <v>0</v>
          </cell>
          <cell r="K467">
            <v>0</v>
          </cell>
          <cell r="L467">
            <v>0</v>
          </cell>
          <cell r="M467" t="str">
            <v>Unidad</v>
          </cell>
          <cell r="N467">
            <v>0</v>
          </cell>
          <cell r="O467" t="str">
            <v>Cantidad</v>
          </cell>
          <cell r="P467">
            <v>0</v>
          </cell>
          <cell r="Q467" t="str">
            <v>Precio Unit.</v>
          </cell>
          <cell r="R467">
            <v>0</v>
          </cell>
          <cell r="S467">
            <v>0</v>
          </cell>
          <cell r="T467" t="str">
            <v>Vr Unitario</v>
          </cell>
          <cell r="U467">
            <v>0</v>
          </cell>
          <cell r="V467">
            <v>0</v>
          </cell>
        </row>
        <row r="468">
          <cell r="A468" t="str">
            <v>Tablero monofásico de 6 circuitos</v>
          </cell>
          <cell r="B468">
            <v>0</v>
          </cell>
          <cell r="C468">
            <v>0</v>
          </cell>
          <cell r="D468">
            <v>0</v>
          </cell>
          <cell r="E468">
            <v>0</v>
          </cell>
          <cell r="F468">
            <v>0</v>
          </cell>
          <cell r="G468">
            <v>0</v>
          </cell>
          <cell r="H468">
            <v>0</v>
          </cell>
          <cell r="I468">
            <v>0</v>
          </cell>
          <cell r="J468">
            <v>0</v>
          </cell>
          <cell r="K468">
            <v>0</v>
          </cell>
          <cell r="L468">
            <v>0</v>
          </cell>
          <cell r="M468" t="str">
            <v xml:space="preserve">Un </v>
          </cell>
          <cell r="N468">
            <v>0</v>
          </cell>
          <cell r="O468">
            <v>1</v>
          </cell>
          <cell r="P468">
            <v>0</v>
          </cell>
          <cell r="Q468">
            <v>32332</v>
          </cell>
          <cell r="R468">
            <v>0</v>
          </cell>
          <cell r="S468">
            <v>0</v>
          </cell>
          <cell r="T468">
            <v>32332</v>
          </cell>
          <cell r="U468">
            <v>0</v>
          </cell>
          <cell r="V468">
            <v>0</v>
          </cell>
        </row>
        <row r="469">
          <cell r="A469">
            <v>0</v>
          </cell>
          <cell r="B469">
            <v>0</v>
          </cell>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row>
        <row r="470">
          <cell r="A470">
            <v>0</v>
          </cell>
          <cell r="B470">
            <v>0</v>
          </cell>
          <cell r="C470">
            <v>0</v>
          </cell>
          <cell r="D470">
            <v>0</v>
          </cell>
          <cell r="E470">
            <v>0</v>
          </cell>
          <cell r="F470">
            <v>0</v>
          </cell>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row>
        <row r="471">
          <cell r="A471">
            <v>0</v>
          </cell>
          <cell r="B471">
            <v>0</v>
          </cell>
          <cell r="C471">
            <v>0</v>
          </cell>
          <cell r="D471">
            <v>0</v>
          </cell>
          <cell r="E471">
            <v>0</v>
          </cell>
          <cell r="F471">
            <v>0</v>
          </cell>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row>
        <row r="472">
          <cell r="A472">
            <v>0</v>
          </cell>
          <cell r="B472">
            <v>0</v>
          </cell>
          <cell r="C472">
            <v>0</v>
          </cell>
          <cell r="D472">
            <v>0</v>
          </cell>
          <cell r="E472">
            <v>0</v>
          </cell>
          <cell r="F472">
            <v>0</v>
          </cell>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row>
        <row r="473">
          <cell r="A473">
            <v>0</v>
          </cell>
          <cell r="B473">
            <v>0</v>
          </cell>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row>
        <row r="474">
          <cell r="A474">
            <v>0</v>
          </cell>
          <cell r="B474">
            <v>0</v>
          </cell>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row>
        <row r="475">
          <cell r="A475">
            <v>0</v>
          </cell>
          <cell r="B475">
            <v>0</v>
          </cell>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row>
        <row r="476">
          <cell r="A476">
            <v>0</v>
          </cell>
          <cell r="B476">
            <v>0</v>
          </cell>
          <cell r="C476">
            <v>0</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row>
        <row r="477">
          <cell r="A477">
            <v>0</v>
          </cell>
          <cell r="B477">
            <v>0</v>
          </cell>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row>
        <row r="478">
          <cell r="A478">
            <v>0</v>
          </cell>
          <cell r="B478">
            <v>0</v>
          </cell>
          <cell r="C478">
            <v>0</v>
          </cell>
          <cell r="D478">
            <v>0</v>
          </cell>
          <cell r="E478">
            <v>0</v>
          </cell>
          <cell r="F478">
            <v>0</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row>
        <row r="479">
          <cell r="A479">
            <v>0</v>
          </cell>
          <cell r="B479">
            <v>0</v>
          </cell>
          <cell r="C479">
            <v>0</v>
          </cell>
          <cell r="D479">
            <v>0</v>
          </cell>
          <cell r="E479">
            <v>0</v>
          </cell>
          <cell r="F479">
            <v>0</v>
          </cell>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row>
        <row r="480">
          <cell r="A480" t="str">
            <v>Desperdicio</v>
          </cell>
          <cell r="B480">
            <v>0</v>
          </cell>
          <cell r="C480">
            <v>0</v>
          </cell>
          <cell r="D480">
            <v>0</v>
          </cell>
          <cell r="E480">
            <v>0</v>
          </cell>
          <cell r="F480">
            <v>0</v>
          </cell>
          <cell r="G480">
            <v>0</v>
          </cell>
          <cell r="H480">
            <v>0</v>
          </cell>
          <cell r="I480">
            <v>0</v>
          </cell>
          <cell r="J480">
            <v>0</v>
          </cell>
          <cell r="K480">
            <v>0</v>
          </cell>
          <cell r="L480">
            <v>0</v>
          </cell>
          <cell r="M480" t="str">
            <v>%</v>
          </cell>
          <cell r="N480">
            <v>0</v>
          </cell>
          <cell r="O480">
            <v>0</v>
          </cell>
          <cell r="P480">
            <v>0</v>
          </cell>
          <cell r="Q480">
            <v>32332</v>
          </cell>
          <cell r="R480">
            <v>0</v>
          </cell>
          <cell r="S480">
            <v>0</v>
          </cell>
          <cell r="T480">
            <v>0</v>
          </cell>
          <cell r="U480">
            <v>0</v>
          </cell>
          <cell r="V480">
            <v>0</v>
          </cell>
        </row>
        <row r="481">
          <cell r="A481" t="str">
            <v>SUBTOTAL</v>
          </cell>
          <cell r="B481">
            <v>0</v>
          </cell>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cell r="R481">
            <v>0</v>
          </cell>
          <cell r="S481">
            <v>0</v>
          </cell>
          <cell r="T481">
            <v>32332</v>
          </cell>
          <cell r="U481">
            <v>0</v>
          </cell>
          <cell r="V481">
            <v>0</v>
          </cell>
        </row>
        <row r="482">
          <cell r="A482">
            <v>0</v>
          </cell>
          <cell r="B482">
            <v>0</v>
          </cell>
          <cell r="C482">
            <v>0</v>
          </cell>
          <cell r="D482">
            <v>0</v>
          </cell>
          <cell r="E482">
            <v>0</v>
          </cell>
          <cell r="F482">
            <v>0</v>
          </cell>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row>
        <row r="483">
          <cell r="A483" t="str">
            <v>3. Transportes</v>
          </cell>
          <cell r="B483">
            <v>0</v>
          </cell>
          <cell r="C483">
            <v>0</v>
          </cell>
          <cell r="D483">
            <v>0</v>
          </cell>
          <cell r="E483">
            <v>0</v>
          </cell>
          <cell r="F483">
            <v>0</v>
          </cell>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row>
        <row r="484">
          <cell r="A484" t="str">
            <v>Material</v>
          </cell>
          <cell r="B484">
            <v>0</v>
          </cell>
          <cell r="C484">
            <v>0</v>
          </cell>
          <cell r="D484">
            <v>0</v>
          </cell>
          <cell r="E484">
            <v>0</v>
          </cell>
          <cell r="F484">
            <v>0</v>
          </cell>
          <cell r="G484">
            <v>0</v>
          </cell>
          <cell r="H484">
            <v>0</v>
          </cell>
          <cell r="I484">
            <v>0</v>
          </cell>
          <cell r="J484">
            <v>0</v>
          </cell>
          <cell r="K484" t="str">
            <v>Vol. o Peso</v>
          </cell>
          <cell r="L484">
            <v>0</v>
          </cell>
          <cell r="M484" t="str">
            <v>Distancia</v>
          </cell>
          <cell r="N484">
            <v>0</v>
          </cell>
          <cell r="O484" t="str">
            <v>m2 o Ton/Km</v>
          </cell>
          <cell r="P484">
            <v>0</v>
          </cell>
          <cell r="Q484">
            <v>0</v>
          </cell>
          <cell r="R484" t="str">
            <v>Tarifa</v>
          </cell>
          <cell r="S484">
            <v>0</v>
          </cell>
          <cell r="T484" t="str">
            <v>Vr. Unitario</v>
          </cell>
          <cell r="U484">
            <v>0</v>
          </cell>
          <cell r="V484">
            <v>0</v>
          </cell>
        </row>
        <row r="485">
          <cell r="A485">
            <v>0</v>
          </cell>
          <cell r="B485">
            <v>0</v>
          </cell>
          <cell r="C485">
            <v>0</v>
          </cell>
          <cell r="D485">
            <v>0</v>
          </cell>
          <cell r="E485">
            <v>0</v>
          </cell>
          <cell r="F485">
            <v>0</v>
          </cell>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row>
        <row r="486">
          <cell r="A486">
            <v>0</v>
          </cell>
          <cell r="B486">
            <v>0</v>
          </cell>
          <cell r="C486">
            <v>0</v>
          </cell>
          <cell r="D486">
            <v>0</v>
          </cell>
          <cell r="E486">
            <v>0</v>
          </cell>
          <cell r="F486">
            <v>0</v>
          </cell>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row>
        <row r="487">
          <cell r="A487">
            <v>0</v>
          </cell>
          <cell r="B487">
            <v>0</v>
          </cell>
          <cell r="C487">
            <v>0</v>
          </cell>
          <cell r="D487">
            <v>0</v>
          </cell>
          <cell r="E487">
            <v>0</v>
          </cell>
          <cell r="F487">
            <v>0</v>
          </cell>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row>
        <row r="488">
          <cell r="A488" t="str">
            <v>SUBTOTAL</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row>
        <row r="490">
          <cell r="A490" t="str">
            <v>4. Mano de Obra</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row>
        <row r="491">
          <cell r="A491" t="str">
            <v>Trabajador</v>
          </cell>
          <cell r="B491">
            <v>0</v>
          </cell>
          <cell r="C491">
            <v>0</v>
          </cell>
          <cell r="D491">
            <v>0</v>
          </cell>
          <cell r="E491">
            <v>0</v>
          </cell>
          <cell r="F491">
            <v>0</v>
          </cell>
          <cell r="G491">
            <v>0</v>
          </cell>
          <cell r="H491">
            <v>0</v>
          </cell>
          <cell r="I491">
            <v>0</v>
          </cell>
          <cell r="J491" t="str">
            <v>Jornal</v>
          </cell>
          <cell r="K491">
            <v>0</v>
          </cell>
          <cell r="L491" t="str">
            <v>Prestac.</v>
          </cell>
          <cell r="M491">
            <v>0</v>
          </cell>
          <cell r="N491" t="str">
            <v>Jornal Total</v>
          </cell>
          <cell r="O491">
            <v>0</v>
          </cell>
          <cell r="P491">
            <v>0</v>
          </cell>
          <cell r="Q491" t="str">
            <v>Rendimiento</v>
          </cell>
          <cell r="R491">
            <v>0</v>
          </cell>
          <cell r="S491">
            <v>0</v>
          </cell>
          <cell r="T491" t="str">
            <v>Vr. Unitario</v>
          </cell>
          <cell r="U491">
            <v>0</v>
          </cell>
          <cell r="V491">
            <v>0</v>
          </cell>
        </row>
        <row r="492">
          <cell r="A492" t="str">
            <v>Electricista II</v>
          </cell>
          <cell r="B492">
            <v>0</v>
          </cell>
          <cell r="C492">
            <v>0</v>
          </cell>
          <cell r="D492">
            <v>0</v>
          </cell>
          <cell r="E492">
            <v>0</v>
          </cell>
          <cell r="F492">
            <v>0</v>
          </cell>
          <cell r="G492">
            <v>0</v>
          </cell>
          <cell r="H492">
            <v>0</v>
          </cell>
          <cell r="I492">
            <v>0</v>
          </cell>
          <cell r="J492">
            <v>21662</v>
          </cell>
          <cell r="K492">
            <v>0</v>
          </cell>
          <cell r="L492">
            <v>0.57999999999999996</v>
          </cell>
          <cell r="M492">
            <v>0</v>
          </cell>
          <cell r="N492">
            <v>34225.96</v>
          </cell>
          <cell r="O492">
            <v>0</v>
          </cell>
          <cell r="P492">
            <v>0</v>
          </cell>
          <cell r="Q492">
            <v>3</v>
          </cell>
          <cell r="R492">
            <v>0</v>
          </cell>
          <cell r="S492">
            <v>0</v>
          </cell>
          <cell r="T492">
            <v>102677.88</v>
          </cell>
          <cell r="U492">
            <v>0</v>
          </cell>
          <cell r="V492">
            <v>0</v>
          </cell>
        </row>
        <row r="493">
          <cell r="A493" t="str">
            <v>Ayudante</v>
          </cell>
          <cell r="B493">
            <v>0</v>
          </cell>
          <cell r="C493">
            <v>0</v>
          </cell>
          <cell r="D493">
            <v>0</v>
          </cell>
          <cell r="E493">
            <v>0</v>
          </cell>
          <cell r="F493">
            <v>0</v>
          </cell>
          <cell r="G493">
            <v>0</v>
          </cell>
          <cell r="H493">
            <v>0</v>
          </cell>
          <cell r="I493">
            <v>0</v>
          </cell>
          <cell r="J493">
            <v>17167</v>
          </cell>
          <cell r="K493">
            <v>0</v>
          </cell>
          <cell r="L493">
            <v>0.57999999999999996</v>
          </cell>
          <cell r="M493">
            <v>0</v>
          </cell>
          <cell r="N493">
            <v>27123.86</v>
          </cell>
          <cell r="O493">
            <v>0</v>
          </cell>
          <cell r="P493">
            <v>0</v>
          </cell>
          <cell r="Q493">
            <v>3</v>
          </cell>
          <cell r="R493">
            <v>0</v>
          </cell>
          <cell r="S493">
            <v>0</v>
          </cell>
          <cell r="T493">
            <v>81371.58</v>
          </cell>
          <cell r="U493">
            <v>0</v>
          </cell>
          <cell r="V493">
            <v>0</v>
          </cell>
        </row>
        <row r="494">
          <cell r="A494">
            <v>0</v>
          </cell>
          <cell r="B494">
            <v>0</v>
          </cell>
          <cell r="C494">
            <v>0</v>
          </cell>
          <cell r="D494">
            <v>0</v>
          </cell>
          <cell r="E494">
            <v>0</v>
          </cell>
          <cell r="F494">
            <v>0</v>
          </cell>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row>
        <row r="495">
          <cell r="A495" t="str">
            <v>SUBTOTAL</v>
          </cell>
          <cell r="B495">
            <v>0</v>
          </cell>
          <cell r="C495">
            <v>0</v>
          </cell>
          <cell r="D495">
            <v>0</v>
          </cell>
          <cell r="E495">
            <v>0</v>
          </cell>
          <cell r="F495">
            <v>0</v>
          </cell>
          <cell r="G495">
            <v>0</v>
          </cell>
          <cell r="H495">
            <v>0</v>
          </cell>
          <cell r="I495">
            <v>0</v>
          </cell>
          <cell r="J495">
            <v>0</v>
          </cell>
          <cell r="K495">
            <v>0</v>
          </cell>
          <cell r="L495">
            <v>0</v>
          </cell>
          <cell r="M495">
            <v>0</v>
          </cell>
          <cell r="N495">
            <v>0</v>
          </cell>
          <cell r="O495">
            <v>0</v>
          </cell>
          <cell r="P495">
            <v>0</v>
          </cell>
          <cell r="Q495">
            <v>0</v>
          </cell>
          <cell r="R495">
            <v>0</v>
          </cell>
          <cell r="S495">
            <v>0</v>
          </cell>
          <cell r="T495">
            <v>184049.46000000002</v>
          </cell>
          <cell r="U495">
            <v>0</v>
          </cell>
          <cell r="V495">
            <v>0</v>
          </cell>
        </row>
        <row r="496">
          <cell r="A496" t="str">
            <v>TOTAL COSTO DIRECTO</v>
          </cell>
          <cell r="B496">
            <v>0</v>
          </cell>
          <cell r="C496">
            <v>0</v>
          </cell>
          <cell r="D496">
            <v>0</v>
          </cell>
          <cell r="E496">
            <v>0</v>
          </cell>
          <cell r="F496">
            <v>0</v>
          </cell>
          <cell r="G496">
            <v>0</v>
          </cell>
          <cell r="H496">
            <v>0</v>
          </cell>
          <cell r="I496">
            <v>0</v>
          </cell>
          <cell r="J496">
            <v>0</v>
          </cell>
          <cell r="K496">
            <v>0</v>
          </cell>
          <cell r="L496">
            <v>0</v>
          </cell>
          <cell r="M496">
            <v>0</v>
          </cell>
          <cell r="N496">
            <v>0</v>
          </cell>
          <cell r="O496">
            <v>0</v>
          </cell>
          <cell r="P496">
            <v>0</v>
          </cell>
          <cell r="Q496">
            <v>0</v>
          </cell>
          <cell r="R496">
            <v>0</v>
          </cell>
          <cell r="S496">
            <v>0</v>
          </cell>
          <cell r="T496">
            <v>218361.46000000002</v>
          </cell>
          <cell r="U496">
            <v>0</v>
          </cell>
          <cell r="V496">
            <v>0</v>
          </cell>
        </row>
        <row r="497">
          <cell r="A497" t="str">
            <v>AIU CONTRACTUAL</v>
          </cell>
          <cell r="B497">
            <v>0</v>
          </cell>
          <cell r="C497">
            <v>0</v>
          </cell>
          <cell r="D497">
            <v>0</v>
          </cell>
          <cell r="E497">
            <v>0.25640000000000002</v>
          </cell>
          <cell r="F497">
            <v>0</v>
          </cell>
          <cell r="G497">
            <v>0</v>
          </cell>
          <cell r="H497">
            <v>0</v>
          </cell>
          <cell r="I497">
            <v>0</v>
          </cell>
          <cell r="J497">
            <v>0</v>
          </cell>
          <cell r="K497">
            <v>0</v>
          </cell>
          <cell r="L497">
            <v>0</v>
          </cell>
          <cell r="M497">
            <v>0</v>
          </cell>
          <cell r="N497">
            <v>0</v>
          </cell>
          <cell r="O497">
            <v>0</v>
          </cell>
          <cell r="P497">
            <v>0</v>
          </cell>
          <cell r="Q497">
            <v>0</v>
          </cell>
          <cell r="R497">
            <v>0</v>
          </cell>
          <cell r="S497" t="str">
            <v>TOTAL COSTO INDIRECTO</v>
          </cell>
          <cell r="T497">
            <v>55987.878344000012</v>
          </cell>
          <cell r="U497">
            <v>0</v>
          </cell>
          <cell r="V497">
            <v>0</v>
          </cell>
        </row>
        <row r="498">
          <cell r="A498" t="str">
            <v xml:space="preserve">VALOR TOTAL ACTIVIDAD </v>
          </cell>
          <cell r="B498">
            <v>0</v>
          </cell>
          <cell r="C498">
            <v>0</v>
          </cell>
          <cell r="D498">
            <v>0</v>
          </cell>
          <cell r="E498">
            <v>0</v>
          </cell>
          <cell r="F498">
            <v>0</v>
          </cell>
          <cell r="G498">
            <v>0</v>
          </cell>
          <cell r="H498">
            <v>0</v>
          </cell>
          <cell r="I498">
            <v>0</v>
          </cell>
          <cell r="J498">
            <v>0</v>
          </cell>
          <cell r="K498">
            <v>0</v>
          </cell>
          <cell r="L498">
            <v>0</v>
          </cell>
          <cell r="M498">
            <v>0</v>
          </cell>
          <cell r="N498">
            <v>0</v>
          </cell>
          <cell r="O498">
            <v>0</v>
          </cell>
          <cell r="P498">
            <v>0</v>
          </cell>
          <cell r="Q498">
            <v>0</v>
          </cell>
          <cell r="R498">
            <v>0</v>
          </cell>
          <cell r="S498">
            <v>0</v>
          </cell>
          <cell r="T498">
            <v>274349.33834400005</v>
          </cell>
          <cell r="U498">
            <v>0</v>
          </cell>
          <cell r="V498">
            <v>0</v>
          </cell>
        </row>
        <row r="499">
          <cell r="A499" t="str">
            <v xml:space="preserve">VALOR RECURSOS NECESARIOS PARA LA EJECUCIÓN DE LA ACTIVIDAD </v>
          </cell>
          <cell r="B499">
            <v>0</v>
          </cell>
          <cell r="C499">
            <v>0</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R499">
            <v>0</v>
          </cell>
          <cell r="S499">
            <v>0</v>
          </cell>
          <cell r="T499">
            <v>274349.33834400005</v>
          </cell>
          <cell r="U499">
            <v>0</v>
          </cell>
          <cell r="V499">
            <v>0</v>
          </cell>
        </row>
        <row r="500">
          <cell r="A500">
            <v>0</v>
          </cell>
          <cell r="B500">
            <v>0</v>
          </cell>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row>
        <row r="501">
          <cell r="A501" t="str">
            <v>Para constancia de lo anterior, se firma la presente acta bajo la responsabilidad expresa de los que intervienen en ella, de  conformidad  con las funciones  desempeñadas por cada uno de los mismos,  de acuerdo con el manual de interventoría, en _________</v>
          </cell>
          <cell r="B501">
            <v>0</v>
          </cell>
          <cell r="C501">
            <v>0</v>
          </cell>
          <cell r="D501">
            <v>0</v>
          </cell>
          <cell r="E501">
            <v>0</v>
          </cell>
          <cell r="F501">
            <v>0</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v>
          </cell>
        </row>
        <row r="502">
          <cell r="A502">
            <v>0</v>
          </cell>
          <cell r="B502">
            <v>0</v>
          </cell>
          <cell r="C502">
            <v>0</v>
          </cell>
          <cell r="D502">
            <v>0</v>
          </cell>
          <cell r="E502">
            <v>0</v>
          </cell>
          <cell r="F502">
            <v>0</v>
          </cell>
          <cell r="G502">
            <v>0</v>
          </cell>
          <cell r="H502">
            <v>0</v>
          </cell>
          <cell r="I502">
            <v>0</v>
          </cell>
          <cell r="J502">
            <v>0</v>
          </cell>
          <cell r="K502">
            <v>0</v>
          </cell>
          <cell r="L502">
            <v>0</v>
          </cell>
          <cell r="M502">
            <v>0</v>
          </cell>
          <cell r="N502">
            <v>0</v>
          </cell>
          <cell r="O502">
            <v>0</v>
          </cell>
          <cell r="P502">
            <v>0</v>
          </cell>
          <cell r="Q502">
            <v>0</v>
          </cell>
          <cell r="R502">
            <v>0</v>
          </cell>
          <cell r="S502">
            <v>0</v>
          </cell>
          <cell r="T502">
            <v>0</v>
          </cell>
          <cell r="U502">
            <v>0</v>
          </cell>
          <cell r="V502">
            <v>0</v>
          </cell>
        </row>
        <row r="503">
          <cell r="A503">
            <v>0</v>
          </cell>
          <cell r="B503">
            <v>0</v>
          </cell>
          <cell r="C503">
            <v>0</v>
          </cell>
          <cell r="D503">
            <v>0</v>
          </cell>
          <cell r="E503">
            <v>0</v>
          </cell>
          <cell r="F503">
            <v>0</v>
          </cell>
          <cell r="G503">
            <v>0</v>
          </cell>
          <cell r="H503">
            <v>0</v>
          </cell>
          <cell r="I503">
            <v>0</v>
          </cell>
          <cell r="J503">
            <v>0</v>
          </cell>
          <cell r="K503">
            <v>0</v>
          </cell>
          <cell r="L503">
            <v>0</v>
          </cell>
          <cell r="M503">
            <v>0</v>
          </cell>
          <cell r="N503">
            <v>0</v>
          </cell>
          <cell r="O503">
            <v>0</v>
          </cell>
          <cell r="P503">
            <v>0</v>
          </cell>
          <cell r="Q503">
            <v>0</v>
          </cell>
          <cell r="R503">
            <v>0</v>
          </cell>
          <cell r="S503">
            <v>0</v>
          </cell>
          <cell r="T503">
            <v>0</v>
          </cell>
          <cell r="U503">
            <v>0</v>
          </cell>
          <cell r="V503">
            <v>0</v>
          </cell>
        </row>
        <row r="504">
          <cell r="A504">
            <v>0</v>
          </cell>
          <cell r="B504">
            <v>0</v>
          </cell>
          <cell r="C504">
            <v>0</v>
          </cell>
          <cell r="D504">
            <v>0</v>
          </cell>
          <cell r="E504" t="str">
            <v>Firma:</v>
          </cell>
          <cell r="F504">
            <v>0</v>
          </cell>
          <cell r="G504">
            <v>0</v>
          </cell>
          <cell r="H504">
            <v>0</v>
          </cell>
          <cell r="I504">
            <v>0</v>
          </cell>
          <cell r="J504">
            <v>0</v>
          </cell>
          <cell r="K504">
            <v>0</v>
          </cell>
          <cell r="L504">
            <v>0</v>
          </cell>
          <cell r="M504">
            <v>0</v>
          </cell>
          <cell r="N504">
            <v>0</v>
          </cell>
          <cell r="O504">
            <v>0</v>
          </cell>
          <cell r="P504">
            <v>0</v>
          </cell>
          <cell r="Q504">
            <v>0</v>
          </cell>
          <cell r="R504">
            <v>0</v>
          </cell>
          <cell r="S504">
            <v>0</v>
          </cell>
          <cell r="T504">
            <v>0</v>
          </cell>
          <cell r="U504">
            <v>0</v>
          </cell>
          <cell r="V504">
            <v>0</v>
          </cell>
        </row>
        <row r="505">
          <cell r="A505">
            <v>0</v>
          </cell>
          <cell r="B505">
            <v>0</v>
          </cell>
          <cell r="C505">
            <v>0</v>
          </cell>
          <cell r="D505">
            <v>0</v>
          </cell>
          <cell r="E505" t="str">
            <v xml:space="preserve">Nombre: </v>
          </cell>
          <cell r="F505">
            <v>0</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v>
          </cell>
        </row>
        <row r="506">
          <cell r="A506">
            <v>0</v>
          </cell>
          <cell r="B506">
            <v>0</v>
          </cell>
          <cell r="C506">
            <v>0</v>
          </cell>
          <cell r="D506">
            <v>0</v>
          </cell>
          <cell r="E506" t="str">
            <v>REPRESENTATE LEGAL Ó DIRECTOR DE OBRA</v>
          </cell>
          <cell r="F506">
            <v>0</v>
          </cell>
          <cell r="G506">
            <v>0</v>
          </cell>
          <cell r="H506">
            <v>0</v>
          </cell>
          <cell r="I506">
            <v>0</v>
          </cell>
          <cell r="J506">
            <v>0</v>
          </cell>
          <cell r="K506">
            <v>0</v>
          </cell>
          <cell r="L506">
            <v>0</v>
          </cell>
          <cell r="M506">
            <v>0</v>
          </cell>
          <cell r="N506">
            <v>0</v>
          </cell>
          <cell r="O506">
            <v>0</v>
          </cell>
          <cell r="P506">
            <v>0</v>
          </cell>
          <cell r="Q506">
            <v>0</v>
          </cell>
          <cell r="R506">
            <v>0</v>
          </cell>
          <cell r="S506">
            <v>0</v>
          </cell>
          <cell r="T506">
            <v>0</v>
          </cell>
          <cell r="U506">
            <v>0</v>
          </cell>
          <cell r="V506">
            <v>0</v>
          </cell>
        </row>
        <row r="507">
          <cell r="F507">
            <v>0</v>
          </cell>
          <cell r="G507">
            <v>0</v>
          </cell>
          <cell r="H507">
            <v>0</v>
          </cell>
          <cell r="I507">
            <v>0</v>
          </cell>
          <cell r="J507">
            <v>0</v>
          </cell>
          <cell r="K507">
            <v>0</v>
          </cell>
        </row>
        <row r="508">
          <cell r="A508" t="str">
            <v>C. OBSERVACIONES INTERVENTORIA (Campo de obligatorio diligenciamiento)</v>
          </cell>
          <cell r="B508">
            <v>0</v>
          </cell>
          <cell r="C508">
            <v>0</v>
          </cell>
          <cell r="D508">
            <v>0</v>
          </cell>
          <cell r="E508">
            <v>0</v>
          </cell>
          <cell r="F508">
            <v>0</v>
          </cell>
          <cell r="G508">
            <v>0</v>
          </cell>
          <cell r="H508">
            <v>0</v>
          </cell>
          <cell r="I508">
            <v>0</v>
          </cell>
          <cell r="J508">
            <v>0</v>
          </cell>
          <cell r="K508">
            <v>0</v>
          </cell>
          <cell r="L508">
            <v>0</v>
          </cell>
          <cell r="M508">
            <v>0</v>
          </cell>
          <cell r="N508">
            <v>0</v>
          </cell>
          <cell r="O508">
            <v>0</v>
          </cell>
          <cell r="P508">
            <v>0</v>
          </cell>
          <cell r="Q508">
            <v>0</v>
          </cell>
          <cell r="R508">
            <v>0</v>
          </cell>
          <cell r="S508">
            <v>0</v>
          </cell>
          <cell r="T508">
            <v>0</v>
          </cell>
          <cell r="U508">
            <v>0</v>
          </cell>
          <cell r="V508">
            <v>0</v>
          </cell>
        </row>
        <row r="509">
          <cell r="A509">
            <v>0</v>
          </cell>
          <cell r="B509">
            <v>0</v>
          </cell>
          <cell r="C509">
            <v>0</v>
          </cell>
          <cell r="D509">
            <v>0</v>
          </cell>
          <cell r="E509">
            <v>0</v>
          </cell>
          <cell r="F509">
            <v>0</v>
          </cell>
          <cell r="G509">
            <v>0</v>
          </cell>
          <cell r="H509">
            <v>0</v>
          </cell>
          <cell r="I509">
            <v>0</v>
          </cell>
          <cell r="J509">
            <v>0</v>
          </cell>
          <cell r="K509">
            <v>0</v>
          </cell>
          <cell r="L509">
            <v>0</v>
          </cell>
          <cell r="M509">
            <v>0</v>
          </cell>
          <cell r="N509">
            <v>0</v>
          </cell>
          <cell r="O509">
            <v>0</v>
          </cell>
          <cell r="P509">
            <v>0</v>
          </cell>
          <cell r="Q509">
            <v>0</v>
          </cell>
          <cell r="R509">
            <v>0</v>
          </cell>
          <cell r="S509">
            <v>0</v>
          </cell>
          <cell r="T509">
            <v>0</v>
          </cell>
          <cell r="U509">
            <v>0</v>
          </cell>
          <cell r="V509">
            <v>0</v>
          </cell>
        </row>
        <row r="510">
          <cell r="A510">
            <v>0</v>
          </cell>
          <cell r="B510">
            <v>0</v>
          </cell>
          <cell r="C510">
            <v>0</v>
          </cell>
          <cell r="D510">
            <v>0</v>
          </cell>
          <cell r="E510">
            <v>0</v>
          </cell>
          <cell r="F510">
            <v>0</v>
          </cell>
          <cell r="G510">
            <v>0</v>
          </cell>
          <cell r="H510">
            <v>0</v>
          </cell>
          <cell r="I510">
            <v>0</v>
          </cell>
          <cell r="J510">
            <v>0</v>
          </cell>
          <cell r="K510">
            <v>0</v>
          </cell>
          <cell r="L510">
            <v>0</v>
          </cell>
          <cell r="M510">
            <v>0</v>
          </cell>
          <cell r="N510">
            <v>0</v>
          </cell>
          <cell r="O510">
            <v>0</v>
          </cell>
          <cell r="P510">
            <v>0</v>
          </cell>
          <cell r="Q510">
            <v>0</v>
          </cell>
          <cell r="R510">
            <v>0</v>
          </cell>
          <cell r="S510">
            <v>0</v>
          </cell>
          <cell r="T510">
            <v>0</v>
          </cell>
          <cell r="U510">
            <v>0</v>
          </cell>
          <cell r="V510">
            <v>0</v>
          </cell>
        </row>
        <row r="511">
          <cell r="A511">
            <v>0</v>
          </cell>
          <cell r="B511">
            <v>0</v>
          </cell>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S511">
            <v>0</v>
          </cell>
          <cell r="T511">
            <v>0</v>
          </cell>
          <cell r="U511">
            <v>0</v>
          </cell>
          <cell r="V511">
            <v>0</v>
          </cell>
        </row>
        <row r="512">
          <cell r="A512">
            <v>0</v>
          </cell>
          <cell r="B512">
            <v>0</v>
          </cell>
          <cell r="C512">
            <v>0</v>
          </cell>
          <cell r="D512">
            <v>0</v>
          </cell>
          <cell r="E512">
            <v>0</v>
          </cell>
          <cell r="F512">
            <v>0</v>
          </cell>
          <cell r="G512">
            <v>0</v>
          </cell>
          <cell r="H512">
            <v>0</v>
          </cell>
          <cell r="I512">
            <v>0</v>
          </cell>
          <cell r="J512">
            <v>0</v>
          </cell>
          <cell r="K512">
            <v>0</v>
          </cell>
          <cell r="L512">
            <v>0</v>
          </cell>
          <cell r="M512">
            <v>0</v>
          </cell>
          <cell r="N512">
            <v>0</v>
          </cell>
          <cell r="O512">
            <v>0</v>
          </cell>
          <cell r="P512">
            <v>0</v>
          </cell>
          <cell r="Q512">
            <v>0</v>
          </cell>
          <cell r="R512">
            <v>0</v>
          </cell>
          <cell r="S512">
            <v>0</v>
          </cell>
          <cell r="T512">
            <v>0</v>
          </cell>
          <cell r="U512">
            <v>0</v>
          </cell>
          <cell r="V512">
            <v>0</v>
          </cell>
        </row>
        <row r="513">
          <cell r="A513">
            <v>0</v>
          </cell>
          <cell r="B513">
            <v>0</v>
          </cell>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cell r="Q513">
            <v>0</v>
          </cell>
          <cell r="R513">
            <v>0</v>
          </cell>
          <cell r="S513">
            <v>0</v>
          </cell>
          <cell r="T513">
            <v>0</v>
          </cell>
          <cell r="U513">
            <v>0</v>
          </cell>
          <cell r="V513">
            <v>0</v>
          </cell>
        </row>
        <row r="514">
          <cell r="A514">
            <v>0</v>
          </cell>
          <cell r="B514">
            <v>0</v>
          </cell>
          <cell r="C514">
            <v>0</v>
          </cell>
          <cell r="D514">
            <v>0</v>
          </cell>
          <cell r="E514">
            <v>0</v>
          </cell>
          <cell r="F514">
            <v>0</v>
          </cell>
          <cell r="G514">
            <v>0</v>
          </cell>
          <cell r="H514">
            <v>0</v>
          </cell>
          <cell r="I514">
            <v>0</v>
          </cell>
          <cell r="J514">
            <v>0</v>
          </cell>
          <cell r="K514">
            <v>0</v>
          </cell>
          <cell r="L514">
            <v>0</v>
          </cell>
          <cell r="M514">
            <v>0</v>
          </cell>
          <cell r="N514">
            <v>0</v>
          </cell>
          <cell r="O514">
            <v>0</v>
          </cell>
          <cell r="P514">
            <v>0</v>
          </cell>
          <cell r="Q514">
            <v>0</v>
          </cell>
          <cell r="R514">
            <v>0</v>
          </cell>
          <cell r="T514">
            <v>0</v>
          </cell>
          <cell r="U514">
            <v>0</v>
          </cell>
        </row>
        <row r="515">
          <cell r="A515">
            <v>0</v>
          </cell>
          <cell r="B515">
            <v>0</v>
          </cell>
          <cell r="C515">
            <v>0</v>
          </cell>
          <cell r="D515">
            <v>0</v>
          </cell>
          <cell r="E515" t="str">
            <v>Firma:</v>
          </cell>
          <cell r="F515">
            <v>0</v>
          </cell>
          <cell r="G515">
            <v>0</v>
          </cell>
          <cell r="H515">
            <v>0</v>
          </cell>
          <cell r="I515">
            <v>0</v>
          </cell>
          <cell r="J515">
            <v>0</v>
          </cell>
          <cell r="K515">
            <v>0</v>
          </cell>
          <cell r="L515">
            <v>0</v>
          </cell>
          <cell r="M515">
            <v>0</v>
          </cell>
          <cell r="N515">
            <v>0</v>
          </cell>
          <cell r="O515">
            <v>0</v>
          </cell>
          <cell r="P515">
            <v>0</v>
          </cell>
          <cell r="Q515">
            <v>0</v>
          </cell>
          <cell r="R515">
            <v>0</v>
          </cell>
          <cell r="S515">
            <v>0</v>
          </cell>
          <cell r="U515">
            <v>0</v>
          </cell>
          <cell r="V515">
            <v>0</v>
          </cell>
        </row>
        <row r="516">
          <cell r="A516">
            <v>0</v>
          </cell>
          <cell r="B516">
            <v>0</v>
          </cell>
          <cell r="C516">
            <v>0</v>
          </cell>
          <cell r="D516">
            <v>0</v>
          </cell>
          <cell r="E516" t="str">
            <v xml:space="preserve">Nombre: </v>
          </cell>
          <cell r="F516">
            <v>0</v>
          </cell>
          <cell r="G516">
            <v>0</v>
          </cell>
          <cell r="H516">
            <v>0</v>
          </cell>
          <cell r="I516">
            <v>0</v>
          </cell>
          <cell r="J516">
            <v>0</v>
          </cell>
          <cell r="K516">
            <v>0</v>
          </cell>
          <cell r="L516">
            <v>0</v>
          </cell>
          <cell r="M516">
            <v>0</v>
          </cell>
          <cell r="N516">
            <v>0</v>
          </cell>
          <cell r="O516">
            <v>0</v>
          </cell>
          <cell r="P516">
            <v>0</v>
          </cell>
          <cell r="Q516">
            <v>0</v>
          </cell>
          <cell r="R516">
            <v>0</v>
          </cell>
          <cell r="S516">
            <v>0</v>
          </cell>
          <cell r="U516">
            <v>0</v>
          </cell>
          <cell r="V516" t="str">
            <v>Original  - FONADE</v>
          </cell>
        </row>
        <row r="517">
          <cell r="A517">
            <v>0</v>
          </cell>
          <cell r="B517">
            <v>0</v>
          </cell>
          <cell r="C517">
            <v>0</v>
          </cell>
          <cell r="D517">
            <v>0</v>
          </cell>
          <cell r="E517" t="str">
            <v>REPRESENTANTE LEGAL Ó DIRECTOR DE INTERVENTORÍA</v>
          </cell>
          <cell r="F517">
            <v>0</v>
          </cell>
          <cell r="G517">
            <v>0</v>
          </cell>
          <cell r="H517">
            <v>0</v>
          </cell>
          <cell r="I517">
            <v>0</v>
          </cell>
          <cell r="J517">
            <v>0</v>
          </cell>
          <cell r="K517">
            <v>0</v>
          </cell>
          <cell r="L517">
            <v>0</v>
          </cell>
          <cell r="M517">
            <v>0</v>
          </cell>
          <cell r="N517">
            <v>0</v>
          </cell>
          <cell r="O517">
            <v>0</v>
          </cell>
          <cell r="P517">
            <v>0</v>
          </cell>
          <cell r="Q517">
            <v>0</v>
          </cell>
          <cell r="R517">
            <v>0</v>
          </cell>
          <cell r="S517">
            <v>0</v>
          </cell>
          <cell r="T517">
            <v>0</v>
          </cell>
          <cell r="U517">
            <v>0</v>
          </cell>
          <cell r="V517" t="str">
            <v>Copias: Contratista, Interventor</v>
          </cell>
        </row>
        <row r="518">
          <cell r="A518" t="str">
            <v>Item</v>
          </cell>
          <cell r="B518">
            <v>0</v>
          </cell>
          <cell r="C518" t="str">
            <v>Descripción</v>
          </cell>
          <cell r="D518">
            <v>0</v>
          </cell>
          <cell r="E518">
            <v>0</v>
          </cell>
          <cell r="F518">
            <v>0</v>
          </cell>
          <cell r="G518">
            <v>0</v>
          </cell>
          <cell r="H518">
            <v>0</v>
          </cell>
          <cell r="I518">
            <v>0</v>
          </cell>
          <cell r="J518">
            <v>0</v>
          </cell>
          <cell r="K518">
            <v>0</v>
          </cell>
          <cell r="L518">
            <v>0</v>
          </cell>
          <cell r="M518">
            <v>0</v>
          </cell>
          <cell r="N518">
            <v>0</v>
          </cell>
          <cell r="O518">
            <v>0</v>
          </cell>
          <cell r="P518">
            <v>0</v>
          </cell>
          <cell r="Q518">
            <v>0</v>
          </cell>
          <cell r="R518" t="str">
            <v>Unidad</v>
          </cell>
          <cell r="S518">
            <v>0</v>
          </cell>
          <cell r="T518" t="str">
            <v>Cantidad</v>
          </cell>
          <cell r="U518">
            <v>0</v>
          </cell>
          <cell r="V518">
            <v>0</v>
          </cell>
        </row>
        <row r="519">
          <cell r="A519" t="str">
            <v>04.03.01</v>
          </cell>
          <cell r="B519">
            <v>0</v>
          </cell>
          <cell r="C519" t="str">
            <v>Suministro y tendido de acometida monofásica aérea antifraude en conductores 2No8. Incluye accesorios para completar la actividad.</v>
          </cell>
          <cell r="D519">
            <v>0</v>
          </cell>
          <cell r="E519">
            <v>0</v>
          </cell>
          <cell r="F519">
            <v>0</v>
          </cell>
          <cell r="G519">
            <v>0</v>
          </cell>
          <cell r="H519">
            <v>0</v>
          </cell>
          <cell r="I519">
            <v>0</v>
          </cell>
          <cell r="J519">
            <v>0</v>
          </cell>
          <cell r="K519">
            <v>0</v>
          </cell>
          <cell r="L519">
            <v>0</v>
          </cell>
          <cell r="M519">
            <v>0</v>
          </cell>
          <cell r="N519">
            <v>0</v>
          </cell>
          <cell r="O519">
            <v>0</v>
          </cell>
          <cell r="P519">
            <v>0</v>
          </cell>
          <cell r="Q519">
            <v>0</v>
          </cell>
          <cell r="R519" t="str">
            <v>ML</v>
          </cell>
          <cell r="S519">
            <v>0</v>
          </cell>
          <cell r="T519">
            <v>39</v>
          </cell>
          <cell r="U519">
            <v>0</v>
          </cell>
          <cell r="V519">
            <v>0</v>
          </cell>
          <cell r="W519">
            <v>8088</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cell r="N520">
            <v>0</v>
          </cell>
          <cell r="O520">
            <v>0</v>
          </cell>
          <cell r="P520">
            <v>0</v>
          </cell>
          <cell r="Q520">
            <v>0</v>
          </cell>
          <cell r="R520">
            <v>0</v>
          </cell>
          <cell r="S520">
            <v>0</v>
          </cell>
          <cell r="T520">
            <v>0</v>
          </cell>
          <cell r="U520">
            <v>0</v>
          </cell>
          <cell r="V520">
            <v>0</v>
          </cell>
        </row>
        <row r="521">
          <cell r="A521" t="str">
            <v>1.  Equipo</v>
          </cell>
          <cell r="B521">
            <v>0</v>
          </cell>
          <cell r="C521">
            <v>0</v>
          </cell>
          <cell r="D521">
            <v>0</v>
          </cell>
          <cell r="E521">
            <v>0</v>
          </cell>
          <cell r="F521">
            <v>0</v>
          </cell>
          <cell r="G521">
            <v>0</v>
          </cell>
          <cell r="H521">
            <v>0</v>
          </cell>
          <cell r="I521">
            <v>0</v>
          </cell>
          <cell r="J521">
            <v>0</v>
          </cell>
          <cell r="K521">
            <v>0</v>
          </cell>
          <cell r="L521">
            <v>0</v>
          </cell>
          <cell r="M521">
            <v>0</v>
          </cell>
          <cell r="N521">
            <v>0</v>
          </cell>
          <cell r="O521">
            <v>0</v>
          </cell>
          <cell r="P521">
            <v>0</v>
          </cell>
          <cell r="Q521">
            <v>0</v>
          </cell>
          <cell r="R521">
            <v>0</v>
          </cell>
          <cell r="S521">
            <v>0</v>
          </cell>
          <cell r="T521">
            <v>0</v>
          </cell>
          <cell r="U521">
            <v>0</v>
          </cell>
          <cell r="V521">
            <v>0</v>
          </cell>
        </row>
        <row r="522">
          <cell r="A522" t="str">
            <v>Descripción</v>
          </cell>
          <cell r="B522">
            <v>0</v>
          </cell>
          <cell r="C522">
            <v>0</v>
          </cell>
          <cell r="D522">
            <v>0</v>
          </cell>
          <cell r="E522">
            <v>0</v>
          </cell>
          <cell r="F522">
            <v>0</v>
          </cell>
          <cell r="G522">
            <v>0</v>
          </cell>
          <cell r="H522" t="str">
            <v>Marca</v>
          </cell>
          <cell r="I522">
            <v>0</v>
          </cell>
          <cell r="J522">
            <v>0</v>
          </cell>
          <cell r="K522" t="str">
            <v>Tipo</v>
          </cell>
          <cell r="L522">
            <v>0</v>
          </cell>
          <cell r="M522">
            <v>0</v>
          </cell>
          <cell r="N522">
            <v>0</v>
          </cell>
          <cell r="O522" t="str">
            <v>Tarifa/Hora</v>
          </cell>
          <cell r="P522">
            <v>0</v>
          </cell>
          <cell r="Q522">
            <v>0</v>
          </cell>
          <cell r="R522" t="str">
            <v>Rendimiento</v>
          </cell>
          <cell r="S522">
            <v>0</v>
          </cell>
          <cell r="T522" t="str">
            <v>Vr. Unitario</v>
          </cell>
          <cell r="U522">
            <v>0</v>
          </cell>
          <cell r="V522">
            <v>0</v>
          </cell>
        </row>
        <row r="523">
          <cell r="A523" t="str">
            <v>Herramienta menor (% de mano de obra)</v>
          </cell>
          <cell r="B523">
            <v>0</v>
          </cell>
          <cell r="C523">
            <v>0</v>
          </cell>
          <cell r="D523">
            <v>0</v>
          </cell>
          <cell r="E523">
            <v>0</v>
          </cell>
          <cell r="F523">
            <v>0</v>
          </cell>
          <cell r="G523">
            <v>0</v>
          </cell>
          <cell r="H523">
            <v>0</v>
          </cell>
          <cell r="I523">
            <v>0</v>
          </cell>
          <cell r="J523">
            <v>0</v>
          </cell>
          <cell r="K523">
            <v>0</v>
          </cell>
          <cell r="L523">
            <v>0</v>
          </cell>
          <cell r="M523">
            <v>0</v>
          </cell>
          <cell r="N523">
            <v>0</v>
          </cell>
          <cell r="O523">
            <v>0</v>
          </cell>
          <cell r="P523">
            <v>0</v>
          </cell>
          <cell r="Q523">
            <v>0</v>
          </cell>
          <cell r="R523">
            <v>0</v>
          </cell>
          <cell r="S523">
            <v>0</v>
          </cell>
          <cell r="T523">
            <v>1170</v>
          </cell>
          <cell r="U523">
            <v>0</v>
          </cell>
          <cell r="V523">
            <v>0</v>
          </cell>
        </row>
        <row r="524">
          <cell r="A524">
            <v>0</v>
          </cell>
          <cell r="B524">
            <v>0</v>
          </cell>
          <cell r="C524">
            <v>0</v>
          </cell>
          <cell r="D524">
            <v>0</v>
          </cell>
          <cell r="E524">
            <v>0</v>
          </cell>
          <cell r="F524">
            <v>0</v>
          </cell>
          <cell r="G524">
            <v>0</v>
          </cell>
          <cell r="H524">
            <v>0</v>
          </cell>
          <cell r="I524">
            <v>0</v>
          </cell>
          <cell r="J524">
            <v>0</v>
          </cell>
          <cell r="K524">
            <v>0</v>
          </cell>
          <cell r="L524">
            <v>0</v>
          </cell>
          <cell r="M524">
            <v>0</v>
          </cell>
          <cell r="N524">
            <v>0</v>
          </cell>
          <cell r="O524">
            <v>0</v>
          </cell>
          <cell r="P524">
            <v>0</v>
          </cell>
          <cell r="Q524">
            <v>0</v>
          </cell>
          <cell r="R524">
            <v>0</v>
          </cell>
          <cell r="S524">
            <v>0</v>
          </cell>
          <cell r="T524">
            <v>0</v>
          </cell>
          <cell r="U524">
            <v>0</v>
          </cell>
          <cell r="V524">
            <v>0</v>
          </cell>
        </row>
        <row r="525">
          <cell r="A525">
            <v>0</v>
          </cell>
          <cell r="B525">
            <v>0</v>
          </cell>
          <cell r="C525">
            <v>0</v>
          </cell>
          <cell r="D525">
            <v>0</v>
          </cell>
          <cell r="E525">
            <v>0</v>
          </cell>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row>
        <row r="526">
          <cell r="A526">
            <v>0</v>
          </cell>
          <cell r="B526">
            <v>0</v>
          </cell>
          <cell r="C526">
            <v>0</v>
          </cell>
          <cell r="D526">
            <v>0</v>
          </cell>
          <cell r="E526">
            <v>0</v>
          </cell>
          <cell r="F526">
            <v>0</v>
          </cell>
          <cell r="G526">
            <v>0</v>
          </cell>
          <cell r="H526">
            <v>0</v>
          </cell>
          <cell r="I526">
            <v>0</v>
          </cell>
          <cell r="J526">
            <v>0</v>
          </cell>
          <cell r="K526">
            <v>0</v>
          </cell>
          <cell r="L526">
            <v>0</v>
          </cell>
          <cell r="M526">
            <v>0</v>
          </cell>
          <cell r="N526">
            <v>0</v>
          </cell>
          <cell r="O526">
            <v>0</v>
          </cell>
          <cell r="P526">
            <v>0</v>
          </cell>
          <cell r="Q526">
            <v>0</v>
          </cell>
          <cell r="R526">
            <v>0</v>
          </cell>
          <cell r="S526">
            <v>0</v>
          </cell>
          <cell r="T526">
            <v>0</v>
          </cell>
          <cell r="U526">
            <v>0</v>
          </cell>
          <cell r="V526">
            <v>0</v>
          </cell>
        </row>
        <row r="527">
          <cell r="A527" t="str">
            <v>SUBTOTAL</v>
          </cell>
          <cell r="B527">
            <v>0</v>
          </cell>
          <cell r="C527">
            <v>0</v>
          </cell>
          <cell r="D527">
            <v>0</v>
          </cell>
          <cell r="E527">
            <v>0</v>
          </cell>
          <cell r="F527">
            <v>0</v>
          </cell>
          <cell r="G527">
            <v>0</v>
          </cell>
          <cell r="H527">
            <v>0</v>
          </cell>
          <cell r="I527">
            <v>0</v>
          </cell>
          <cell r="J527">
            <v>0</v>
          </cell>
          <cell r="K527">
            <v>0</v>
          </cell>
          <cell r="L527">
            <v>0</v>
          </cell>
          <cell r="M527">
            <v>0</v>
          </cell>
          <cell r="N527">
            <v>0</v>
          </cell>
          <cell r="O527">
            <v>0</v>
          </cell>
          <cell r="P527">
            <v>0</v>
          </cell>
          <cell r="Q527">
            <v>0</v>
          </cell>
          <cell r="R527">
            <v>0</v>
          </cell>
          <cell r="S527">
            <v>0</v>
          </cell>
          <cell r="T527">
            <v>1170</v>
          </cell>
          <cell r="U527">
            <v>0</v>
          </cell>
          <cell r="V527">
            <v>0</v>
          </cell>
        </row>
        <row r="528">
          <cell r="A528">
            <v>0</v>
          </cell>
          <cell r="B528">
            <v>0</v>
          </cell>
          <cell r="C528">
            <v>0</v>
          </cell>
          <cell r="D528">
            <v>0</v>
          </cell>
          <cell r="E528">
            <v>0</v>
          </cell>
          <cell r="F528">
            <v>0</v>
          </cell>
          <cell r="G528">
            <v>0</v>
          </cell>
          <cell r="H528">
            <v>0</v>
          </cell>
          <cell r="I528">
            <v>0</v>
          </cell>
          <cell r="J528">
            <v>0</v>
          </cell>
          <cell r="K528">
            <v>0</v>
          </cell>
          <cell r="L528">
            <v>0</v>
          </cell>
          <cell r="M528">
            <v>0</v>
          </cell>
          <cell r="N528">
            <v>0</v>
          </cell>
          <cell r="O528">
            <v>0</v>
          </cell>
          <cell r="P528">
            <v>0</v>
          </cell>
          <cell r="Q528">
            <v>0</v>
          </cell>
          <cell r="R528">
            <v>0</v>
          </cell>
          <cell r="S528">
            <v>0</v>
          </cell>
          <cell r="T528">
            <v>0</v>
          </cell>
          <cell r="U528">
            <v>0</v>
          </cell>
          <cell r="V528">
            <v>0</v>
          </cell>
        </row>
        <row r="529">
          <cell r="A529" t="str">
            <v>2.  Materiales</v>
          </cell>
          <cell r="B529">
            <v>0</v>
          </cell>
          <cell r="C529">
            <v>0</v>
          </cell>
          <cell r="D529">
            <v>0</v>
          </cell>
          <cell r="E529">
            <v>0</v>
          </cell>
          <cell r="F529">
            <v>0</v>
          </cell>
          <cell r="G529">
            <v>0</v>
          </cell>
          <cell r="H529">
            <v>0</v>
          </cell>
          <cell r="I529">
            <v>0</v>
          </cell>
          <cell r="J529">
            <v>0</v>
          </cell>
          <cell r="K529">
            <v>0</v>
          </cell>
          <cell r="L529">
            <v>0</v>
          </cell>
          <cell r="M529">
            <v>0</v>
          </cell>
          <cell r="N529">
            <v>0</v>
          </cell>
          <cell r="O529">
            <v>0</v>
          </cell>
          <cell r="P529">
            <v>0</v>
          </cell>
          <cell r="Q529">
            <v>0</v>
          </cell>
          <cell r="R529">
            <v>0</v>
          </cell>
          <cell r="S529">
            <v>0</v>
          </cell>
          <cell r="T529">
            <v>0</v>
          </cell>
          <cell r="U529">
            <v>0</v>
          </cell>
          <cell r="V529">
            <v>0</v>
          </cell>
        </row>
        <row r="530">
          <cell r="A530" t="str">
            <v>Descripción</v>
          </cell>
          <cell r="B530">
            <v>0</v>
          </cell>
          <cell r="C530">
            <v>0</v>
          </cell>
          <cell r="D530">
            <v>0</v>
          </cell>
          <cell r="E530">
            <v>0</v>
          </cell>
          <cell r="F530">
            <v>0</v>
          </cell>
          <cell r="G530">
            <v>0</v>
          </cell>
          <cell r="H530">
            <v>0</v>
          </cell>
          <cell r="I530">
            <v>0</v>
          </cell>
          <cell r="J530">
            <v>0</v>
          </cell>
          <cell r="K530">
            <v>0</v>
          </cell>
          <cell r="L530">
            <v>0</v>
          </cell>
          <cell r="M530" t="str">
            <v>Unidad</v>
          </cell>
          <cell r="N530">
            <v>0</v>
          </cell>
          <cell r="O530" t="str">
            <v>Cantidad</v>
          </cell>
          <cell r="P530">
            <v>0</v>
          </cell>
          <cell r="Q530" t="str">
            <v>Precio Unit.</v>
          </cell>
          <cell r="R530">
            <v>0</v>
          </cell>
          <cell r="S530">
            <v>0</v>
          </cell>
          <cell r="T530" t="str">
            <v>Vr Unitario</v>
          </cell>
          <cell r="U530">
            <v>0</v>
          </cell>
          <cell r="V530">
            <v>0</v>
          </cell>
        </row>
        <row r="531">
          <cell r="A531" t="str">
            <v xml:space="preserve">Cable antifraude en 2No8 </v>
          </cell>
          <cell r="B531">
            <v>0</v>
          </cell>
          <cell r="C531">
            <v>0</v>
          </cell>
          <cell r="D531">
            <v>0</v>
          </cell>
          <cell r="E531">
            <v>0</v>
          </cell>
          <cell r="F531">
            <v>0</v>
          </cell>
          <cell r="G531">
            <v>0</v>
          </cell>
          <cell r="H531">
            <v>0</v>
          </cell>
          <cell r="I531">
            <v>0</v>
          </cell>
          <cell r="J531">
            <v>0</v>
          </cell>
          <cell r="K531">
            <v>0</v>
          </cell>
          <cell r="L531">
            <v>0</v>
          </cell>
          <cell r="M531" t="str">
            <v xml:space="preserve">Ml </v>
          </cell>
          <cell r="N531">
            <v>0</v>
          </cell>
          <cell r="O531">
            <v>1</v>
          </cell>
          <cell r="P531">
            <v>0</v>
          </cell>
          <cell r="Q531">
            <v>4334</v>
          </cell>
          <cell r="R531">
            <v>0</v>
          </cell>
          <cell r="S531">
            <v>0</v>
          </cell>
          <cell r="T531">
            <v>4334</v>
          </cell>
          <cell r="U531">
            <v>0</v>
          </cell>
          <cell r="V531">
            <v>0</v>
          </cell>
        </row>
        <row r="532">
          <cell r="A532">
            <v>0</v>
          </cell>
          <cell r="B532">
            <v>0</v>
          </cell>
          <cell r="C532">
            <v>0</v>
          </cell>
          <cell r="D532">
            <v>0</v>
          </cell>
          <cell r="E532">
            <v>0</v>
          </cell>
          <cell r="F532">
            <v>0</v>
          </cell>
          <cell r="G532">
            <v>0</v>
          </cell>
          <cell r="H532">
            <v>0</v>
          </cell>
          <cell r="I532">
            <v>0</v>
          </cell>
          <cell r="J532">
            <v>0</v>
          </cell>
          <cell r="K532">
            <v>0</v>
          </cell>
          <cell r="L532">
            <v>0</v>
          </cell>
          <cell r="M532">
            <v>0</v>
          </cell>
          <cell r="N532">
            <v>0</v>
          </cell>
          <cell r="O532">
            <v>0</v>
          </cell>
          <cell r="P532">
            <v>0</v>
          </cell>
          <cell r="Q532">
            <v>0</v>
          </cell>
          <cell r="R532">
            <v>0</v>
          </cell>
          <cell r="S532">
            <v>0</v>
          </cell>
          <cell r="T532">
            <v>0</v>
          </cell>
          <cell r="U532">
            <v>0</v>
          </cell>
          <cell r="V532">
            <v>0</v>
          </cell>
        </row>
        <row r="533">
          <cell r="A533">
            <v>0</v>
          </cell>
          <cell r="B533">
            <v>0</v>
          </cell>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cell r="R533">
            <v>0</v>
          </cell>
          <cell r="S533">
            <v>0</v>
          </cell>
          <cell r="T533">
            <v>0</v>
          </cell>
          <cell r="U533">
            <v>0</v>
          </cell>
          <cell r="V533">
            <v>0</v>
          </cell>
        </row>
        <row r="534">
          <cell r="A534">
            <v>0</v>
          </cell>
          <cell r="B534">
            <v>0</v>
          </cell>
          <cell r="C534">
            <v>0</v>
          </cell>
          <cell r="D534">
            <v>0</v>
          </cell>
          <cell r="E534">
            <v>0</v>
          </cell>
          <cell r="F534">
            <v>0</v>
          </cell>
          <cell r="G534">
            <v>0</v>
          </cell>
          <cell r="H534">
            <v>0</v>
          </cell>
          <cell r="I534">
            <v>0</v>
          </cell>
          <cell r="J534">
            <v>0</v>
          </cell>
          <cell r="K534">
            <v>0</v>
          </cell>
          <cell r="L534">
            <v>0</v>
          </cell>
          <cell r="M534">
            <v>0</v>
          </cell>
          <cell r="N534">
            <v>0</v>
          </cell>
          <cell r="O534">
            <v>0</v>
          </cell>
          <cell r="P534">
            <v>0</v>
          </cell>
          <cell r="Q534">
            <v>0</v>
          </cell>
          <cell r="R534">
            <v>0</v>
          </cell>
          <cell r="S534">
            <v>0</v>
          </cell>
          <cell r="T534">
            <v>0</v>
          </cell>
          <cell r="U534">
            <v>0</v>
          </cell>
          <cell r="V534">
            <v>0</v>
          </cell>
        </row>
        <row r="535">
          <cell r="A535">
            <v>0</v>
          </cell>
          <cell r="B535">
            <v>0</v>
          </cell>
          <cell r="C535">
            <v>0</v>
          </cell>
          <cell r="D535">
            <v>0</v>
          </cell>
          <cell r="E535">
            <v>0</v>
          </cell>
          <cell r="F535">
            <v>0</v>
          </cell>
          <cell r="G535">
            <v>0</v>
          </cell>
          <cell r="H535">
            <v>0</v>
          </cell>
          <cell r="I535">
            <v>0</v>
          </cell>
          <cell r="J535">
            <v>0</v>
          </cell>
          <cell r="K535">
            <v>0</v>
          </cell>
          <cell r="L535">
            <v>0</v>
          </cell>
          <cell r="M535">
            <v>0</v>
          </cell>
          <cell r="N535">
            <v>0</v>
          </cell>
          <cell r="O535">
            <v>0</v>
          </cell>
          <cell r="P535">
            <v>0</v>
          </cell>
          <cell r="Q535">
            <v>0</v>
          </cell>
          <cell r="R535">
            <v>0</v>
          </cell>
          <cell r="S535">
            <v>0</v>
          </cell>
          <cell r="T535">
            <v>0</v>
          </cell>
          <cell r="U535">
            <v>0</v>
          </cell>
          <cell r="V535">
            <v>0</v>
          </cell>
        </row>
        <row r="536">
          <cell r="A536">
            <v>0</v>
          </cell>
          <cell r="B536">
            <v>0</v>
          </cell>
          <cell r="C536">
            <v>0</v>
          </cell>
          <cell r="D536">
            <v>0</v>
          </cell>
          <cell r="E536">
            <v>0</v>
          </cell>
          <cell r="F536">
            <v>0</v>
          </cell>
          <cell r="G536">
            <v>0</v>
          </cell>
          <cell r="H536">
            <v>0</v>
          </cell>
          <cell r="I536">
            <v>0</v>
          </cell>
          <cell r="J536">
            <v>0</v>
          </cell>
          <cell r="K536">
            <v>0</v>
          </cell>
          <cell r="L536">
            <v>0</v>
          </cell>
          <cell r="M536">
            <v>0</v>
          </cell>
          <cell r="N536">
            <v>0</v>
          </cell>
          <cell r="O536">
            <v>0</v>
          </cell>
          <cell r="P536">
            <v>0</v>
          </cell>
          <cell r="Q536">
            <v>0</v>
          </cell>
          <cell r="R536">
            <v>0</v>
          </cell>
          <cell r="S536">
            <v>0</v>
          </cell>
          <cell r="T536">
            <v>0</v>
          </cell>
          <cell r="U536">
            <v>0</v>
          </cell>
          <cell r="V536">
            <v>0</v>
          </cell>
        </row>
        <row r="537">
          <cell r="A537">
            <v>0</v>
          </cell>
          <cell r="B537">
            <v>0</v>
          </cell>
          <cell r="C537">
            <v>0</v>
          </cell>
          <cell r="D537">
            <v>0</v>
          </cell>
          <cell r="E537">
            <v>0</v>
          </cell>
          <cell r="F537">
            <v>0</v>
          </cell>
          <cell r="G537">
            <v>0</v>
          </cell>
          <cell r="H537">
            <v>0</v>
          </cell>
          <cell r="I537">
            <v>0</v>
          </cell>
          <cell r="J537">
            <v>0</v>
          </cell>
          <cell r="K537">
            <v>0</v>
          </cell>
          <cell r="L537">
            <v>0</v>
          </cell>
          <cell r="M537">
            <v>0</v>
          </cell>
          <cell r="N537">
            <v>0</v>
          </cell>
          <cell r="O537">
            <v>0</v>
          </cell>
          <cell r="P537">
            <v>0</v>
          </cell>
          <cell r="Q537">
            <v>0</v>
          </cell>
          <cell r="R537">
            <v>0</v>
          </cell>
          <cell r="S537">
            <v>0</v>
          </cell>
          <cell r="T537">
            <v>0</v>
          </cell>
          <cell r="U537">
            <v>0</v>
          </cell>
          <cell r="V537">
            <v>0</v>
          </cell>
        </row>
        <row r="538">
          <cell r="A538">
            <v>0</v>
          </cell>
          <cell r="B538">
            <v>0</v>
          </cell>
          <cell r="C538">
            <v>0</v>
          </cell>
          <cell r="D538">
            <v>0</v>
          </cell>
          <cell r="E538">
            <v>0</v>
          </cell>
          <cell r="F538">
            <v>0</v>
          </cell>
          <cell r="G538">
            <v>0</v>
          </cell>
          <cell r="H538">
            <v>0</v>
          </cell>
          <cell r="I538">
            <v>0</v>
          </cell>
          <cell r="J538">
            <v>0</v>
          </cell>
          <cell r="K538">
            <v>0</v>
          </cell>
          <cell r="L538">
            <v>0</v>
          </cell>
          <cell r="M538">
            <v>0</v>
          </cell>
          <cell r="N538">
            <v>0</v>
          </cell>
          <cell r="O538">
            <v>0</v>
          </cell>
          <cell r="P538">
            <v>0</v>
          </cell>
          <cell r="Q538">
            <v>0</v>
          </cell>
          <cell r="R538">
            <v>0</v>
          </cell>
          <cell r="S538">
            <v>0</v>
          </cell>
          <cell r="T538">
            <v>0</v>
          </cell>
          <cell r="U538">
            <v>0</v>
          </cell>
          <cell r="V538">
            <v>0</v>
          </cell>
        </row>
        <row r="539">
          <cell r="A539">
            <v>0</v>
          </cell>
          <cell r="B539">
            <v>0</v>
          </cell>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cell r="Q539">
            <v>0</v>
          </cell>
          <cell r="R539">
            <v>0</v>
          </cell>
          <cell r="S539">
            <v>0</v>
          </cell>
          <cell r="T539">
            <v>0</v>
          </cell>
          <cell r="U539">
            <v>0</v>
          </cell>
          <cell r="V539">
            <v>0</v>
          </cell>
        </row>
        <row r="540">
          <cell r="A540">
            <v>0</v>
          </cell>
          <cell r="B540">
            <v>0</v>
          </cell>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cell r="Q540">
            <v>0</v>
          </cell>
          <cell r="R540">
            <v>0</v>
          </cell>
          <cell r="S540">
            <v>0</v>
          </cell>
          <cell r="T540">
            <v>0</v>
          </cell>
          <cell r="U540">
            <v>0</v>
          </cell>
          <cell r="V540">
            <v>0</v>
          </cell>
        </row>
        <row r="541">
          <cell r="A541">
            <v>0</v>
          </cell>
          <cell r="B541">
            <v>0</v>
          </cell>
          <cell r="C541">
            <v>0</v>
          </cell>
          <cell r="D541">
            <v>0</v>
          </cell>
          <cell r="E541">
            <v>0</v>
          </cell>
          <cell r="F541">
            <v>0</v>
          </cell>
          <cell r="G541">
            <v>0</v>
          </cell>
          <cell r="H541">
            <v>0</v>
          </cell>
          <cell r="I541">
            <v>0</v>
          </cell>
          <cell r="J541">
            <v>0</v>
          </cell>
          <cell r="K541">
            <v>0</v>
          </cell>
          <cell r="L541">
            <v>0</v>
          </cell>
          <cell r="M541">
            <v>0</v>
          </cell>
          <cell r="N541">
            <v>0</v>
          </cell>
          <cell r="O541">
            <v>0</v>
          </cell>
          <cell r="P541">
            <v>0</v>
          </cell>
          <cell r="Q541">
            <v>0</v>
          </cell>
          <cell r="R541">
            <v>0</v>
          </cell>
          <cell r="S541">
            <v>0</v>
          </cell>
          <cell r="T541">
            <v>0</v>
          </cell>
          <cell r="U541">
            <v>0</v>
          </cell>
          <cell r="V541">
            <v>0</v>
          </cell>
        </row>
        <row r="542">
          <cell r="A542">
            <v>0</v>
          </cell>
          <cell r="B542">
            <v>0</v>
          </cell>
          <cell r="C542">
            <v>0</v>
          </cell>
          <cell r="D542">
            <v>0</v>
          </cell>
          <cell r="E542">
            <v>0</v>
          </cell>
          <cell r="F542">
            <v>0</v>
          </cell>
          <cell r="G542">
            <v>0</v>
          </cell>
          <cell r="H542">
            <v>0</v>
          </cell>
          <cell r="I542">
            <v>0</v>
          </cell>
          <cell r="J542">
            <v>0</v>
          </cell>
          <cell r="K542">
            <v>0</v>
          </cell>
          <cell r="L542">
            <v>0</v>
          </cell>
          <cell r="M542">
            <v>0</v>
          </cell>
          <cell r="N542">
            <v>0</v>
          </cell>
          <cell r="O542">
            <v>0</v>
          </cell>
          <cell r="P542">
            <v>0</v>
          </cell>
          <cell r="Q542">
            <v>0</v>
          </cell>
          <cell r="R542">
            <v>0</v>
          </cell>
          <cell r="S542">
            <v>0</v>
          </cell>
          <cell r="T542">
            <v>0</v>
          </cell>
          <cell r="U542">
            <v>0</v>
          </cell>
          <cell r="V542">
            <v>0</v>
          </cell>
        </row>
        <row r="543">
          <cell r="A543" t="str">
            <v>Desperdicio</v>
          </cell>
          <cell r="B543">
            <v>0</v>
          </cell>
          <cell r="C543">
            <v>0</v>
          </cell>
          <cell r="D543">
            <v>0</v>
          </cell>
          <cell r="E543">
            <v>0</v>
          </cell>
          <cell r="F543">
            <v>0</v>
          </cell>
          <cell r="G543">
            <v>0</v>
          </cell>
          <cell r="H543">
            <v>0</v>
          </cell>
          <cell r="I543">
            <v>0</v>
          </cell>
          <cell r="J543">
            <v>0</v>
          </cell>
          <cell r="K543">
            <v>0</v>
          </cell>
          <cell r="L543">
            <v>0</v>
          </cell>
          <cell r="M543" t="str">
            <v>%</v>
          </cell>
          <cell r="N543">
            <v>0</v>
          </cell>
          <cell r="O543">
            <v>0.03</v>
          </cell>
          <cell r="P543">
            <v>0</v>
          </cell>
          <cell r="Q543">
            <v>4334</v>
          </cell>
          <cell r="R543">
            <v>0</v>
          </cell>
          <cell r="S543">
            <v>0</v>
          </cell>
          <cell r="T543">
            <v>130.01999999999998</v>
          </cell>
          <cell r="U543">
            <v>0</v>
          </cell>
          <cell r="V543">
            <v>0</v>
          </cell>
        </row>
        <row r="544">
          <cell r="A544" t="str">
            <v>SUBTOTAL</v>
          </cell>
          <cell r="B544">
            <v>0</v>
          </cell>
          <cell r="C544">
            <v>0</v>
          </cell>
          <cell r="D544">
            <v>0</v>
          </cell>
          <cell r="E544">
            <v>0</v>
          </cell>
          <cell r="F544">
            <v>0</v>
          </cell>
          <cell r="G544">
            <v>0</v>
          </cell>
          <cell r="H544">
            <v>0</v>
          </cell>
          <cell r="I544">
            <v>0</v>
          </cell>
          <cell r="J544">
            <v>0</v>
          </cell>
          <cell r="K544">
            <v>0</v>
          </cell>
          <cell r="L544">
            <v>0</v>
          </cell>
          <cell r="M544">
            <v>0</v>
          </cell>
          <cell r="N544">
            <v>0</v>
          </cell>
          <cell r="O544">
            <v>0</v>
          </cell>
          <cell r="P544">
            <v>0</v>
          </cell>
          <cell r="Q544">
            <v>0</v>
          </cell>
          <cell r="R544">
            <v>0</v>
          </cell>
          <cell r="S544">
            <v>0</v>
          </cell>
          <cell r="T544">
            <v>4464.0200000000004</v>
          </cell>
          <cell r="U544">
            <v>0</v>
          </cell>
          <cell r="V544">
            <v>0</v>
          </cell>
        </row>
        <row r="545">
          <cell r="A545">
            <v>0</v>
          </cell>
          <cell r="B545">
            <v>0</v>
          </cell>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cell r="R545">
            <v>0</v>
          </cell>
          <cell r="S545">
            <v>0</v>
          </cell>
          <cell r="T545">
            <v>0</v>
          </cell>
          <cell r="U545">
            <v>0</v>
          </cell>
          <cell r="V545">
            <v>0</v>
          </cell>
        </row>
        <row r="546">
          <cell r="A546" t="str">
            <v>3. Transportes</v>
          </cell>
          <cell r="B546">
            <v>0</v>
          </cell>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cell r="Q546">
            <v>0</v>
          </cell>
          <cell r="R546">
            <v>0</v>
          </cell>
          <cell r="S546">
            <v>0</v>
          </cell>
          <cell r="T546">
            <v>0</v>
          </cell>
          <cell r="U546">
            <v>0</v>
          </cell>
          <cell r="V546">
            <v>0</v>
          </cell>
        </row>
        <row r="547">
          <cell r="A547" t="str">
            <v>Material</v>
          </cell>
          <cell r="B547">
            <v>0</v>
          </cell>
          <cell r="C547">
            <v>0</v>
          </cell>
          <cell r="D547">
            <v>0</v>
          </cell>
          <cell r="E547">
            <v>0</v>
          </cell>
          <cell r="F547">
            <v>0</v>
          </cell>
          <cell r="G547">
            <v>0</v>
          </cell>
          <cell r="H547">
            <v>0</v>
          </cell>
          <cell r="I547">
            <v>0</v>
          </cell>
          <cell r="J547">
            <v>0</v>
          </cell>
          <cell r="K547" t="str">
            <v>Vol. o Peso</v>
          </cell>
          <cell r="L547">
            <v>0</v>
          </cell>
          <cell r="M547" t="str">
            <v>Distancia</v>
          </cell>
          <cell r="N547">
            <v>0</v>
          </cell>
          <cell r="O547" t="str">
            <v>m2 o Ton/Km</v>
          </cell>
          <cell r="P547">
            <v>0</v>
          </cell>
          <cell r="Q547">
            <v>0</v>
          </cell>
          <cell r="R547" t="str">
            <v>Tarifa</v>
          </cell>
          <cell r="S547">
            <v>0</v>
          </cell>
          <cell r="T547" t="str">
            <v>Vr. Unitario</v>
          </cell>
          <cell r="U547">
            <v>0</v>
          </cell>
          <cell r="V547">
            <v>0</v>
          </cell>
        </row>
        <row r="548">
          <cell r="A548">
            <v>0</v>
          </cell>
          <cell r="B548">
            <v>0</v>
          </cell>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cell r="Q548">
            <v>0</v>
          </cell>
          <cell r="R548">
            <v>0</v>
          </cell>
          <cell r="S548">
            <v>0</v>
          </cell>
          <cell r="T548">
            <v>0</v>
          </cell>
          <cell r="U548">
            <v>0</v>
          </cell>
          <cell r="V548">
            <v>0</v>
          </cell>
        </row>
        <row r="549">
          <cell r="A549">
            <v>0</v>
          </cell>
          <cell r="B549">
            <v>0</v>
          </cell>
          <cell r="C549">
            <v>0</v>
          </cell>
          <cell r="D549">
            <v>0</v>
          </cell>
          <cell r="E549">
            <v>0</v>
          </cell>
          <cell r="F549">
            <v>0</v>
          </cell>
          <cell r="G549">
            <v>0</v>
          </cell>
          <cell r="H549">
            <v>0</v>
          </cell>
          <cell r="I549">
            <v>0</v>
          </cell>
          <cell r="J549">
            <v>0</v>
          </cell>
          <cell r="K549">
            <v>0</v>
          </cell>
          <cell r="L549">
            <v>0</v>
          </cell>
          <cell r="M549">
            <v>0</v>
          </cell>
          <cell r="N549">
            <v>0</v>
          </cell>
          <cell r="O549">
            <v>0</v>
          </cell>
          <cell r="P549">
            <v>0</v>
          </cell>
          <cell r="Q549">
            <v>0</v>
          </cell>
          <cell r="R549">
            <v>0</v>
          </cell>
          <cell r="S549">
            <v>0</v>
          </cell>
          <cell r="T549">
            <v>0</v>
          </cell>
          <cell r="U549">
            <v>0</v>
          </cell>
          <cell r="V549">
            <v>0</v>
          </cell>
        </row>
        <row r="550">
          <cell r="A550">
            <v>0</v>
          </cell>
          <cell r="B550">
            <v>0</v>
          </cell>
          <cell r="C550">
            <v>0</v>
          </cell>
          <cell r="D550">
            <v>0</v>
          </cell>
          <cell r="E550">
            <v>0</v>
          </cell>
          <cell r="F550">
            <v>0</v>
          </cell>
          <cell r="G550">
            <v>0</v>
          </cell>
          <cell r="H550">
            <v>0</v>
          </cell>
          <cell r="I550">
            <v>0</v>
          </cell>
          <cell r="J550">
            <v>0</v>
          </cell>
          <cell r="K550">
            <v>0</v>
          </cell>
          <cell r="L550">
            <v>0</v>
          </cell>
          <cell r="M550">
            <v>0</v>
          </cell>
          <cell r="N550">
            <v>0</v>
          </cell>
          <cell r="O550">
            <v>0</v>
          </cell>
          <cell r="P550">
            <v>0</v>
          </cell>
          <cell r="Q550">
            <v>0</v>
          </cell>
          <cell r="R550">
            <v>0</v>
          </cell>
          <cell r="S550">
            <v>0</v>
          </cell>
          <cell r="T550">
            <v>0</v>
          </cell>
          <cell r="U550">
            <v>0</v>
          </cell>
          <cell r="V550">
            <v>0</v>
          </cell>
        </row>
        <row r="551">
          <cell r="A551" t="str">
            <v>SUBTOTAL</v>
          </cell>
          <cell r="B551">
            <v>0</v>
          </cell>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cell r="R551">
            <v>0</v>
          </cell>
          <cell r="S551">
            <v>0</v>
          </cell>
          <cell r="T551">
            <v>0</v>
          </cell>
          <cell r="U551">
            <v>0</v>
          </cell>
          <cell r="V551">
            <v>0</v>
          </cell>
        </row>
        <row r="552">
          <cell r="A552">
            <v>0</v>
          </cell>
          <cell r="B552">
            <v>0</v>
          </cell>
          <cell r="C552">
            <v>0</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cell r="R552">
            <v>0</v>
          </cell>
          <cell r="S552">
            <v>0</v>
          </cell>
          <cell r="T552">
            <v>0</v>
          </cell>
          <cell r="U552">
            <v>0</v>
          </cell>
          <cell r="V552">
            <v>0</v>
          </cell>
        </row>
        <row r="553">
          <cell r="A553" t="str">
            <v>4. Mano de Obra</v>
          </cell>
          <cell r="B553">
            <v>0</v>
          </cell>
          <cell r="C553">
            <v>0</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cell r="R553">
            <v>0</v>
          </cell>
          <cell r="S553">
            <v>0</v>
          </cell>
          <cell r="T553">
            <v>0</v>
          </cell>
          <cell r="U553">
            <v>0</v>
          </cell>
          <cell r="V553">
            <v>0</v>
          </cell>
        </row>
        <row r="554">
          <cell r="A554" t="str">
            <v>Trabajador</v>
          </cell>
          <cell r="B554">
            <v>0</v>
          </cell>
          <cell r="C554">
            <v>0</v>
          </cell>
          <cell r="D554">
            <v>0</v>
          </cell>
          <cell r="E554">
            <v>0</v>
          </cell>
          <cell r="F554">
            <v>0</v>
          </cell>
          <cell r="G554">
            <v>0</v>
          </cell>
          <cell r="H554">
            <v>0</v>
          </cell>
          <cell r="I554">
            <v>0</v>
          </cell>
          <cell r="J554" t="str">
            <v>Jornal</v>
          </cell>
          <cell r="K554">
            <v>0</v>
          </cell>
          <cell r="L554" t="str">
            <v>Prestac.</v>
          </cell>
          <cell r="M554">
            <v>0</v>
          </cell>
          <cell r="N554" t="str">
            <v>Jornal Total</v>
          </cell>
          <cell r="O554">
            <v>0</v>
          </cell>
          <cell r="P554">
            <v>0</v>
          </cell>
          <cell r="Q554" t="str">
            <v>Rendimiento</v>
          </cell>
          <cell r="R554">
            <v>0</v>
          </cell>
          <cell r="S554">
            <v>0</v>
          </cell>
          <cell r="T554" t="str">
            <v>Vr. Unitario</v>
          </cell>
          <cell r="U554">
            <v>0</v>
          </cell>
          <cell r="V554">
            <v>0</v>
          </cell>
        </row>
        <row r="555">
          <cell r="A555" t="str">
            <v>Electricista II</v>
          </cell>
          <cell r="B555">
            <v>0</v>
          </cell>
          <cell r="C555">
            <v>0</v>
          </cell>
          <cell r="D555">
            <v>0</v>
          </cell>
          <cell r="E555">
            <v>0</v>
          </cell>
          <cell r="F555">
            <v>0</v>
          </cell>
          <cell r="G555">
            <v>0</v>
          </cell>
          <cell r="H555">
            <v>0</v>
          </cell>
          <cell r="I555">
            <v>0</v>
          </cell>
          <cell r="J555">
            <v>21662</v>
          </cell>
          <cell r="K555">
            <v>0</v>
          </cell>
          <cell r="L555">
            <v>0.57999999999999996</v>
          </cell>
          <cell r="M555">
            <v>0</v>
          </cell>
          <cell r="N555">
            <v>34225.96</v>
          </cell>
          <cell r="O555">
            <v>0</v>
          </cell>
          <cell r="P555">
            <v>0</v>
          </cell>
          <cell r="Q555">
            <v>0.04</v>
          </cell>
          <cell r="R555">
            <v>0</v>
          </cell>
          <cell r="S555">
            <v>0</v>
          </cell>
          <cell r="T555">
            <v>1369.0383999999999</v>
          </cell>
          <cell r="U555">
            <v>0</v>
          </cell>
          <cell r="V555">
            <v>0</v>
          </cell>
        </row>
        <row r="556">
          <cell r="A556" t="str">
            <v>Ayudante</v>
          </cell>
          <cell r="B556">
            <v>0</v>
          </cell>
          <cell r="C556">
            <v>0</v>
          </cell>
          <cell r="D556">
            <v>0</v>
          </cell>
          <cell r="E556">
            <v>0</v>
          </cell>
          <cell r="F556">
            <v>0</v>
          </cell>
          <cell r="G556">
            <v>0</v>
          </cell>
          <cell r="H556">
            <v>0</v>
          </cell>
          <cell r="I556">
            <v>0</v>
          </cell>
          <cell r="J556">
            <v>17167</v>
          </cell>
          <cell r="K556">
            <v>0</v>
          </cell>
          <cell r="L556">
            <v>0.57999999999999996</v>
          </cell>
          <cell r="M556">
            <v>0</v>
          </cell>
          <cell r="N556">
            <v>27123.86</v>
          </cell>
          <cell r="O556">
            <v>0</v>
          </cell>
          <cell r="P556">
            <v>0</v>
          </cell>
          <cell r="Q556">
            <v>0.04</v>
          </cell>
          <cell r="R556">
            <v>0</v>
          </cell>
          <cell r="S556">
            <v>0</v>
          </cell>
          <cell r="T556">
            <v>1084.9544000000001</v>
          </cell>
          <cell r="U556">
            <v>0</v>
          </cell>
          <cell r="V556">
            <v>0</v>
          </cell>
        </row>
        <row r="557">
          <cell r="A557">
            <v>0</v>
          </cell>
          <cell r="B557">
            <v>0</v>
          </cell>
          <cell r="C557">
            <v>0</v>
          </cell>
          <cell r="D557">
            <v>0</v>
          </cell>
          <cell r="E557">
            <v>0</v>
          </cell>
          <cell r="F557">
            <v>0</v>
          </cell>
          <cell r="G557">
            <v>0</v>
          </cell>
          <cell r="H557">
            <v>0</v>
          </cell>
          <cell r="I557">
            <v>0</v>
          </cell>
          <cell r="J557">
            <v>0</v>
          </cell>
          <cell r="K557">
            <v>0</v>
          </cell>
          <cell r="L557">
            <v>0</v>
          </cell>
          <cell r="M557">
            <v>0</v>
          </cell>
          <cell r="N557">
            <v>0</v>
          </cell>
          <cell r="O557">
            <v>0</v>
          </cell>
          <cell r="P557">
            <v>0</v>
          </cell>
          <cell r="Q557">
            <v>0</v>
          </cell>
          <cell r="R557">
            <v>0</v>
          </cell>
          <cell r="S557">
            <v>0</v>
          </cell>
          <cell r="T557">
            <v>0</v>
          </cell>
          <cell r="U557">
            <v>0</v>
          </cell>
          <cell r="V557">
            <v>0</v>
          </cell>
        </row>
        <row r="558">
          <cell r="A558" t="str">
            <v>SUBTOTAL</v>
          </cell>
          <cell r="B558">
            <v>0</v>
          </cell>
          <cell r="C558">
            <v>0</v>
          </cell>
          <cell r="D558">
            <v>0</v>
          </cell>
          <cell r="E558">
            <v>0</v>
          </cell>
          <cell r="F558">
            <v>0</v>
          </cell>
          <cell r="G558">
            <v>0</v>
          </cell>
          <cell r="H558">
            <v>0</v>
          </cell>
          <cell r="I558">
            <v>0</v>
          </cell>
          <cell r="J558">
            <v>0</v>
          </cell>
          <cell r="K558">
            <v>0</v>
          </cell>
          <cell r="L558">
            <v>0</v>
          </cell>
          <cell r="M558">
            <v>0</v>
          </cell>
          <cell r="N558">
            <v>0</v>
          </cell>
          <cell r="O558">
            <v>0</v>
          </cell>
          <cell r="P558">
            <v>0</v>
          </cell>
          <cell r="Q558">
            <v>0</v>
          </cell>
          <cell r="R558">
            <v>0</v>
          </cell>
          <cell r="S558">
            <v>0</v>
          </cell>
          <cell r="T558">
            <v>2453.9928</v>
          </cell>
          <cell r="U558">
            <v>0</v>
          </cell>
          <cell r="V558">
            <v>0</v>
          </cell>
        </row>
        <row r="559">
          <cell r="A559" t="str">
            <v>TOTAL COSTO DIRECTO</v>
          </cell>
          <cell r="B559">
            <v>0</v>
          </cell>
          <cell r="C559">
            <v>0</v>
          </cell>
          <cell r="D559">
            <v>0</v>
          </cell>
          <cell r="E559">
            <v>0</v>
          </cell>
          <cell r="F559">
            <v>0</v>
          </cell>
          <cell r="G559">
            <v>0</v>
          </cell>
          <cell r="H559">
            <v>0</v>
          </cell>
          <cell r="I559">
            <v>0</v>
          </cell>
          <cell r="J559">
            <v>0</v>
          </cell>
          <cell r="K559">
            <v>0</v>
          </cell>
          <cell r="L559">
            <v>0</v>
          </cell>
          <cell r="M559">
            <v>0</v>
          </cell>
          <cell r="N559">
            <v>0</v>
          </cell>
          <cell r="O559">
            <v>0</v>
          </cell>
          <cell r="P559">
            <v>0</v>
          </cell>
          <cell r="Q559">
            <v>0</v>
          </cell>
          <cell r="R559">
            <v>0</v>
          </cell>
          <cell r="S559">
            <v>0</v>
          </cell>
          <cell r="T559">
            <v>8088.0128000000004</v>
          </cell>
          <cell r="U559">
            <v>0</v>
          </cell>
          <cell r="V559">
            <v>0</v>
          </cell>
        </row>
        <row r="560">
          <cell r="A560" t="str">
            <v>AIU CONTRACTUAL</v>
          </cell>
          <cell r="B560">
            <v>0</v>
          </cell>
          <cell r="C560">
            <v>0</v>
          </cell>
          <cell r="D560">
            <v>0</v>
          </cell>
          <cell r="E560">
            <v>0.25640000000000002</v>
          </cell>
          <cell r="F560">
            <v>0</v>
          </cell>
          <cell r="G560">
            <v>0</v>
          </cell>
          <cell r="H560">
            <v>0</v>
          </cell>
          <cell r="I560">
            <v>0</v>
          </cell>
          <cell r="J560">
            <v>0</v>
          </cell>
          <cell r="K560">
            <v>0</v>
          </cell>
          <cell r="L560">
            <v>0</v>
          </cell>
          <cell r="M560">
            <v>0</v>
          </cell>
          <cell r="N560">
            <v>0</v>
          </cell>
          <cell r="O560">
            <v>0</v>
          </cell>
          <cell r="P560">
            <v>0</v>
          </cell>
          <cell r="Q560">
            <v>0</v>
          </cell>
          <cell r="R560">
            <v>0</v>
          </cell>
          <cell r="S560" t="str">
            <v>TOTAL COSTO INDIRECTO</v>
          </cell>
          <cell r="T560">
            <v>2073.7664819200004</v>
          </cell>
          <cell r="U560">
            <v>0</v>
          </cell>
          <cell r="V560">
            <v>0</v>
          </cell>
        </row>
        <row r="561">
          <cell r="A561" t="str">
            <v xml:space="preserve">VALOR TOTAL ACTIVIDAD </v>
          </cell>
          <cell r="B561">
            <v>0</v>
          </cell>
          <cell r="C561">
            <v>0</v>
          </cell>
          <cell r="D561">
            <v>0</v>
          </cell>
          <cell r="E561">
            <v>0</v>
          </cell>
          <cell r="F561">
            <v>0</v>
          </cell>
          <cell r="G561">
            <v>0</v>
          </cell>
          <cell r="H561">
            <v>0</v>
          </cell>
          <cell r="I561">
            <v>0</v>
          </cell>
          <cell r="J561">
            <v>0</v>
          </cell>
          <cell r="K561">
            <v>0</v>
          </cell>
          <cell r="L561">
            <v>0</v>
          </cell>
          <cell r="M561">
            <v>0</v>
          </cell>
          <cell r="N561">
            <v>0</v>
          </cell>
          <cell r="O561">
            <v>0</v>
          </cell>
          <cell r="P561">
            <v>0</v>
          </cell>
          <cell r="Q561">
            <v>0</v>
          </cell>
          <cell r="R561">
            <v>0</v>
          </cell>
          <cell r="S561">
            <v>0</v>
          </cell>
          <cell r="T561">
            <v>10161.77928192</v>
          </cell>
          <cell r="U561">
            <v>0</v>
          </cell>
          <cell r="V561">
            <v>0</v>
          </cell>
        </row>
        <row r="562">
          <cell r="A562" t="str">
            <v xml:space="preserve">VALOR RECURSOS NECESARIOS PARA LA EJECUCIÓN DE LA ACTIVIDAD </v>
          </cell>
          <cell r="B562">
            <v>0</v>
          </cell>
          <cell r="C562">
            <v>0</v>
          </cell>
          <cell r="D562">
            <v>0</v>
          </cell>
          <cell r="E562">
            <v>0</v>
          </cell>
          <cell r="F562">
            <v>0</v>
          </cell>
          <cell r="G562">
            <v>0</v>
          </cell>
          <cell r="H562">
            <v>0</v>
          </cell>
          <cell r="I562">
            <v>0</v>
          </cell>
          <cell r="J562">
            <v>0</v>
          </cell>
          <cell r="K562">
            <v>0</v>
          </cell>
          <cell r="L562">
            <v>0</v>
          </cell>
          <cell r="M562">
            <v>0</v>
          </cell>
          <cell r="N562">
            <v>0</v>
          </cell>
          <cell r="O562">
            <v>0</v>
          </cell>
          <cell r="P562">
            <v>0</v>
          </cell>
          <cell r="Q562">
            <v>0</v>
          </cell>
          <cell r="R562">
            <v>0</v>
          </cell>
          <cell r="S562">
            <v>0</v>
          </cell>
          <cell r="T562">
            <v>396309.39199487999</v>
          </cell>
          <cell r="U562">
            <v>0</v>
          </cell>
          <cell r="V562">
            <v>0</v>
          </cell>
        </row>
        <row r="563">
          <cell r="A563">
            <v>0</v>
          </cell>
          <cell r="B563">
            <v>0</v>
          </cell>
          <cell r="C563">
            <v>0</v>
          </cell>
          <cell r="D563">
            <v>0</v>
          </cell>
          <cell r="E563">
            <v>0</v>
          </cell>
          <cell r="F563">
            <v>0</v>
          </cell>
          <cell r="G563">
            <v>0</v>
          </cell>
          <cell r="H563">
            <v>0</v>
          </cell>
          <cell r="I563">
            <v>0</v>
          </cell>
          <cell r="J563">
            <v>0</v>
          </cell>
          <cell r="K563">
            <v>0</v>
          </cell>
          <cell r="L563">
            <v>0</v>
          </cell>
          <cell r="M563">
            <v>0</v>
          </cell>
          <cell r="N563">
            <v>0</v>
          </cell>
          <cell r="O563">
            <v>0</v>
          </cell>
          <cell r="P563">
            <v>0</v>
          </cell>
          <cell r="Q563">
            <v>0</v>
          </cell>
          <cell r="R563">
            <v>0</v>
          </cell>
          <cell r="S563">
            <v>0</v>
          </cell>
          <cell r="T563">
            <v>0</v>
          </cell>
          <cell r="U563">
            <v>0</v>
          </cell>
          <cell r="V563">
            <v>0</v>
          </cell>
        </row>
        <row r="564">
          <cell r="A564" t="str">
            <v>Para constancia de lo anterior, se firma la presente acta bajo la responsabilidad expresa de los que intervienen en ella, de  conformidad  con las funciones  desempeñadas por cada uno de los mismos,  de acuerdo con el manual de interventoría, en _________</v>
          </cell>
          <cell r="B564">
            <v>0</v>
          </cell>
          <cell r="C564">
            <v>0</v>
          </cell>
          <cell r="D564">
            <v>0</v>
          </cell>
          <cell r="E564">
            <v>0</v>
          </cell>
          <cell r="F564">
            <v>0</v>
          </cell>
          <cell r="G564">
            <v>0</v>
          </cell>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row>
        <row r="565">
          <cell r="A565">
            <v>0</v>
          </cell>
          <cell r="B565">
            <v>0</v>
          </cell>
          <cell r="C565">
            <v>0</v>
          </cell>
          <cell r="D565">
            <v>0</v>
          </cell>
          <cell r="E565">
            <v>0</v>
          </cell>
          <cell r="F565">
            <v>0</v>
          </cell>
          <cell r="G565">
            <v>0</v>
          </cell>
          <cell r="H565">
            <v>0</v>
          </cell>
          <cell r="I565">
            <v>0</v>
          </cell>
          <cell r="J565">
            <v>0</v>
          </cell>
          <cell r="K565">
            <v>0</v>
          </cell>
          <cell r="L565">
            <v>0</v>
          </cell>
          <cell r="M565">
            <v>0</v>
          </cell>
          <cell r="N565">
            <v>0</v>
          </cell>
          <cell r="O565">
            <v>0</v>
          </cell>
          <cell r="P565">
            <v>0</v>
          </cell>
          <cell r="Q565">
            <v>0</v>
          </cell>
          <cell r="R565">
            <v>0</v>
          </cell>
          <cell r="S565">
            <v>0</v>
          </cell>
          <cell r="T565">
            <v>0</v>
          </cell>
          <cell r="U565">
            <v>0</v>
          </cell>
          <cell r="V565">
            <v>0</v>
          </cell>
        </row>
        <row r="566">
          <cell r="A566">
            <v>0</v>
          </cell>
          <cell r="B566">
            <v>0</v>
          </cell>
          <cell r="C566">
            <v>0</v>
          </cell>
          <cell r="D566">
            <v>0</v>
          </cell>
          <cell r="E566">
            <v>0</v>
          </cell>
          <cell r="F566">
            <v>0</v>
          </cell>
          <cell r="G566">
            <v>0</v>
          </cell>
          <cell r="H566">
            <v>0</v>
          </cell>
          <cell r="I566">
            <v>0</v>
          </cell>
          <cell r="J566">
            <v>0</v>
          </cell>
          <cell r="K566">
            <v>0</v>
          </cell>
          <cell r="L566">
            <v>0</v>
          </cell>
          <cell r="M566">
            <v>0</v>
          </cell>
          <cell r="N566">
            <v>0</v>
          </cell>
          <cell r="O566">
            <v>0</v>
          </cell>
          <cell r="P566">
            <v>0</v>
          </cell>
          <cell r="Q566">
            <v>0</v>
          </cell>
          <cell r="R566">
            <v>0</v>
          </cell>
          <cell r="S566">
            <v>0</v>
          </cell>
          <cell r="T566">
            <v>0</v>
          </cell>
          <cell r="U566">
            <v>0</v>
          </cell>
          <cell r="V566">
            <v>0</v>
          </cell>
        </row>
        <row r="567">
          <cell r="A567">
            <v>0</v>
          </cell>
          <cell r="B567">
            <v>0</v>
          </cell>
          <cell r="C567">
            <v>0</v>
          </cell>
          <cell r="D567">
            <v>0</v>
          </cell>
          <cell r="E567" t="str">
            <v>Firma:</v>
          </cell>
          <cell r="F567">
            <v>0</v>
          </cell>
          <cell r="G567">
            <v>0</v>
          </cell>
          <cell r="H567">
            <v>0</v>
          </cell>
          <cell r="I567">
            <v>0</v>
          </cell>
          <cell r="J567">
            <v>0</v>
          </cell>
          <cell r="K567">
            <v>0</v>
          </cell>
          <cell r="L567">
            <v>0</v>
          </cell>
          <cell r="M567">
            <v>0</v>
          </cell>
          <cell r="N567">
            <v>0</v>
          </cell>
          <cell r="O567">
            <v>0</v>
          </cell>
          <cell r="P567">
            <v>0</v>
          </cell>
          <cell r="Q567">
            <v>0</v>
          </cell>
          <cell r="R567">
            <v>0</v>
          </cell>
          <cell r="S567">
            <v>0</v>
          </cell>
          <cell r="T567">
            <v>0</v>
          </cell>
          <cell r="U567">
            <v>0</v>
          </cell>
          <cell r="V567">
            <v>0</v>
          </cell>
        </row>
        <row r="568">
          <cell r="A568">
            <v>0</v>
          </cell>
          <cell r="B568">
            <v>0</v>
          </cell>
          <cell r="C568">
            <v>0</v>
          </cell>
          <cell r="D568">
            <v>0</v>
          </cell>
          <cell r="E568" t="str">
            <v xml:space="preserve">Nombre: </v>
          </cell>
          <cell r="F568">
            <v>0</v>
          </cell>
          <cell r="G568">
            <v>0</v>
          </cell>
          <cell r="H568">
            <v>0</v>
          </cell>
          <cell r="I568">
            <v>0</v>
          </cell>
          <cell r="J568">
            <v>0</v>
          </cell>
          <cell r="K568">
            <v>0</v>
          </cell>
          <cell r="L568">
            <v>0</v>
          </cell>
          <cell r="M568">
            <v>0</v>
          </cell>
          <cell r="N568">
            <v>0</v>
          </cell>
          <cell r="O568">
            <v>0</v>
          </cell>
          <cell r="P568">
            <v>0</v>
          </cell>
          <cell r="Q568">
            <v>0</v>
          </cell>
          <cell r="R568">
            <v>0</v>
          </cell>
          <cell r="S568">
            <v>0</v>
          </cell>
          <cell r="T568">
            <v>0</v>
          </cell>
          <cell r="U568">
            <v>0</v>
          </cell>
          <cell r="V568">
            <v>0</v>
          </cell>
        </row>
        <row r="569">
          <cell r="A569">
            <v>0</v>
          </cell>
          <cell r="B569">
            <v>0</v>
          </cell>
          <cell r="C569">
            <v>0</v>
          </cell>
          <cell r="D569">
            <v>0</v>
          </cell>
          <cell r="E569" t="str">
            <v>REPRESENTATE LEGAL Ó DIRECTOR DE OBRA</v>
          </cell>
          <cell r="F569">
            <v>0</v>
          </cell>
          <cell r="G569">
            <v>0</v>
          </cell>
          <cell r="H569">
            <v>0</v>
          </cell>
          <cell r="I569">
            <v>0</v>
          </cell>
          <cell r="J569">
            <v>0</v>
          </cell>
          <cell r="K569">
            <v>0</v>
          </cell>
          <cell r="L569">
            <v>0</v>
          </cell>
          <cell r="M569">
            <v>0</v>
          </cell>
          <cell r="N569">
            <v>0</v>
          </cell>
          <cell r="O569">
            <v>0</v>
          </cell>
          <cell r="P569">
            <v>0</v>
          </cell>
          <cell r="Q569">
            <v>0</v>
          </cell>
          <cell r="R569">
            <v>0</v>
          </cell>
          <cell r="S569">
            <v>0</v>
          </cell>
          <cell r="T569">
            <v>0</v>
          </cell>
          <cell r="U569">
            <v>0</v>
          </cell>
          <cell r="V569">
            <v>0</v>
          </cell>
        </row>
        <row r="570">
          <cell r="F570">
            <v>0</v>
          </cell>
          <cell r="G570">
            <v>0</v>
          </cell>
          <cell r="H570">
            <v>0</v>
          </cell>
          <cell r="I570">
            <v>0</v>
          </cell>
          <cell r="J570">
            <v>0</v>
          </cell>
          <cell r="K570">
            <v>0</v>
          </cell>
        </row>
        <row r="571">
          <cell r="A571" t="str">
            <v>C. OBSERVACIONES INTERVENTORIA (Campo de obligatorio diligenciamiento)</v>
          </cell>
          <cell r="B571">
            <v>0</v>
          </cell>
          <cell r="C571">
            <v>0</v>
          </cell>
          <cell r="D571">
            <v>0</v>
          </cell>
          <cell r="E571">
            <v>0</v>
          </cell>
          <cell r="F571">
            <v>0</v>
          </cell>
          <cell r="G571">
            <v>0</v>
          </cell>
          <cell r="H571">
            <v>0</v>
          </cell>
          <cell r="I571">
            <v>0</v>
          </cell>
          <cell r="J571">
            <v>0</v>
          </cell>
          <cell r="K571">
            <v>0</v>
          </cell>
          <cell r="L571">
            <v>0</v>
          </cell>
          <cell r="M571">
            <v>0</v>
          </cell>
          <cell r="N571">
            <v>0</v>
          </cell>
          <cell r="O571">
            <v>0</v>
          </cell>
          <cell r="P571">
            <v>0</v>
          </cell>
          <cell r="Q571">
            <v>0</v>
          </cell>
          <cell r="R571">
            <v>0</v>
          </cell>
          <cell r="S571">
            <v>0</v>
          </cell>
          <cell r="T571">
            <v>0</v>
          </cell>
          <cell r="U571">
            <v>0</v>
          </cell>
          <cell r="V571">
            <v>0</v>
          </cell>
        </row>
        <row r="572">
          <cell r="A572">
            <v>0</v>
          </cell>
          <cell r="B572">
            <v>0</v>
          </cell>
          <cell r="C572">
            <v>0</v>
          </cell>
          <cell r="D572">
            <v>0</v>
          </cell>
          <cell r="E572">
            <v>0</v>
          </cell>
          <cell r="F572">
            <v>0</v>
          </cell>
          <cell r="G572">
            <v>0</v>
          </cell>
          <cell r="H572">
            <v>0</v>
          </cell>
          <cell r="I572">
            <v>0</v>
          </cell>
          <cell r="J572">
            <v>0</v>
          </cell>
          <cell r="K572">
            <v>0</v>
          </cell>
          <cell r="L572">
            <v>0</v>
          </cell>
          <cell r="M572">
            <v>0</v>
          </cell>
          <cell r="N572">
            <v>0</v>
          </cell>
          <cell r="O572">
            <v>0</v>
          </cell>
          <cell r="P572">
            <v>0</v>
          </cell>
          <cell r="Q572">
            <v>0</v>
          </cell>
          <cell r="R572">
            <v>0</v>
          </cell>
          <cell r="S572">
            <v>0</v>
          </cell>
          <cell r="T572">
            <v>0</v>
          </cell>
          <cell r="U572">
            <v>0</v>
          </cell>
          <cell r="V572">
            <v>0</v>
          </cell>
        </row>
        <row r="573">
          <cell r="A573">
            <v>0</v>
          </cell>
          <cell r="B573">
            <v>0</v>
          </cell>
          <cell r="C573">
            <v>0</v>
          </cell>
          <cell r="D573">
            <v>0</v>
          </cell>
          <cell r="E573">
            <v>0</v>
          </cell>
          <cell r="F573">
            <v>0</v>
          </cell>
          <cell r="G573">
            <v>0</v>
          </cell>
          <cell r="H573">
            <v>0</v>
          </cell>
          <cell r="I573">
            <v>0</v>
          </cell>
          <cell r="J573">
            <v>0</v>
          </cell>
          <cell r="K573">
            <v>0</v>
          </cell>
          <cell r="L573">
            <v>0</v>
          </cell>
          <cell r="M573">
            <v>0</v>
          </cell>
          <cell r="N573">
            <v>0</v>
          </cell>
          <cell r="O573">
            <v>0</v>
          </cell>
          <cell r="P573">
            <v>0</v>
          </cell>
          <cell r="Q573">
            <v>0</v>
          </cell>
          <cell r="R573">
            <v>0</v>
          </cell>
          <cell r="S573">
            <v>0</v>
          </cell>
          <cell r="T573">
            <v>0</v>
          </cell>
          <cell r="U573">
            <v>0</v>
          </cell>
          <cell r="V573">
            <v>0</v>
          </cell>
        </row>
        <row r="574">
          <cell r="A574">
            <v>0</v>
          </cell>
          <cell r="B574">
            <v>0</v>
          </cell>
          <cell r="C574">
            <v>0</v>
          </cell>
          <cell r="D574">
            <v>0</v>
          </cell>
          <cell r="E574">
            <v>0</v>
          </cell>
          <cell r="F574">
            <v>0</v>
          </cell>
          <cell r="G574">
            <v>0</v>
          </cell>
          <cell r="H574">
            <v>0</v>
          </cell>
          <cell r="I574">
            <v>0</v>
          </cell>
          <cell r="J574">
            <v>0</v>
          </cell>
          <cell r="K574">
            <v>0</v>
          </cell>
          <cell r="L574">
            <v>0</v>
          </cell>
          <cell r="M574">
            <v>0</v>
          </cell>
          <cell r="N574">
            <v>0</v>
          </cell>
          <cell r="O574">
            <v>0</v>
          </cell>
          <cell r="P574">
            <v>0</v>
          </cell>
          <cell r="Q574">
            <v>0</v>
          </cell>
          <cell r="R574">
            <v>0</v>
          </cell>
          <cell r="S574">
            <v>0</v>
          </cell>
          <cell r="T574">
            <v>0</v>
          </cell>
          <cell r="U574">
            <v>0</v>
          </cell>
          <cell r="V574">
            <v>0</v>
          </cell>
        </row>
        <row r="575">
          <cell r="A575">
            <v>0</v>
          </cell>
          <cell r="B575">
            <v>0</v>
          </cell>
          <cell r="C575">
            <v>0</v>
          </cell>
          <cell r="D575">
            <v>0</v>
          </cell>
          <cell r="E575">
            <v>0</v>
          </cell>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row>
        <row r="576">
          <cell r="A576">
            <v>0</v>
          </cell>
          <cell r="B576">
            <v>0</v>
          </cell>
          <cell r="C576">
            <v>0</v>
          </cell>
          <cell r="D576">
            <v>0</v>
          </cell>
          <cell r="E576">
            <v>0</v>
          </cell>
          <cell r="F576">
            <v>0</v>
          </cell>
          <cell r="G576">
            <v>0</v>
          </cell>
          <cell r="H576">
            <v>0</v>
          </cell>
          <cell r="I576">
            <v>0</v>
          </cell>
          <cell r="J576">
            <v>0</v>
          </cell>
          <cell r="K576">
            <v>0</v>
          </cell>
          <cell r="L576">
            <v>0</v>
          </cell>
          <cell r="M576">
            <v>0</v>
          </cell>
          <cell r="N576">
            <v>0</v>
          </cell>
          <cell r="O576">
            <v>0</v>
          </cell>
          <cell r="P576">
            <v>0</v>
          </cell>
          <cell r="Q576">
            <v>0</v>
          </cell>
          <cell r="R576">
            <v>0</v>
          </cell>
          <cell r="S576">
            <v>0</v>
          </cell>
          <cell r="T576">
            <v>0</v>
          </cell>
          <cell r="U576">
            <v>0</v>
          </cell>
          <cell r="V576">
            <v>0</v>
          </cell>
        </row>
        <row r="577">
          <cell r="A577">
            <v>0</v>
          </cell>
          <cell r="B577">
            <v>0</v>
          </cell>
          <cell r="C577">
            <v>0</v>
          </cell>
          <cell r="D577">
            <v>0</v>
          </cell>
          <cell r="E577">
            <v>0</v>
          </cell>
          <cell r="F577">
            <v>0</v>
          </cell>
          <cell r="G577">
            <v>0</v>
          </cell>
          <cell r="H577">
            <v>0</v>
          </cell>
          <cell r="I577">
            <v>0</v>
          </cell>
          <cell r="J577">
            <v>0</v>
          </cell>
          <cell r="K577">
            <v>0</v>
          </cell>
          <cell r="L577">
            <v>0</v>
          </cell>
          <cell r="M577">
            <v>0</v>
          </cell>
          <cell r="N577">
            <v>0</v>
          </cell>
          <cell r="O577">
            <v>0</v>
          </cell>
          <cell r="P577">
            <v>0</v>
          </cell>
          <cell r="Q577">
            <v>0</v>
          </cell>
          <cell r="R577">
            <v>0</v>
          </cell>
          <cell r="T577">
            <v>0</v>
          </cell>
          <cell r="U577">
            <v>0</v>
          </cell>
        </row>
        <row r="578">
          <cell r="A578">
            <v>0</v>
          </cell>
          <cell r="B578">
            <v>0</v>
          </cell>
          <cell r="C578">
            <v>0</v>
          </cell>
          <cell r="D578">
            <v>0</v>
          </cell>
          <cell r="E578" t="str">
            <v>Firma:</v>
          </cell>
          <cell r="F578">
            <v>0</v>
          </cell>
          <cell r="G578">
            <v>0</v>
          </cell>
          <cell r="H578">
            <v>0</v>
          </cell>
          <cell r="I578">
            <v>0</v>
          </cell>
          <cell r="J578">
            <v>0</v>
          </cell>
          <cell r="K578">
            <v>0</v>
          </cell>
          <cell r="L578">
            <v>0</v>
          </cell>
          <cell r="M578">
            <v>0</v>
          </cell>
          <cell r="N578">
            <v>0</v>
          </cell>
          <cell r="O578">
            <v>0</v>
          </cell>
          <cell r="P578">
            <v>0</v>
          </cell>
          <cell r="Q578">
            <v>0</v>
          </cell>
          <cell r="R578">
            <v>0</v>
          </cell>
          <cell r="S578">
            <v>0</v>
          </cell>
          <cell r="U578">
            <v>0</v>
          </cell>
          <cell r="V578">
            <v>0</v>
          </cell>
        </row>
        <row r="579">
          <cell r="A579">
            <v>0</v>
          </cell>
          <cell r="B579">
            <v>0</v>
          </cell>
          <cell r="C579">
            <v>0</v>
          </cell>
          <cell r="D579">
            <v>0</v>
          </cell>
          <cell r="E579" t="str">
            <v xml:space="preserve">Nombre: </v>
          </cell>
          <cell r="F579">
            <v>0</v>
          </cell>
          <cell r="G579">
            <v>0</v>
          </cell>
          <cell r="H579">
            <v>0</v>
          </cell>
          <cell r="I579">
            <v>0</v>
          </cell>
          <cell r="J579">
            <v>0</v>
          </cell>
          <cell r="K579">
            <v>0</v>
          </cell>
          <cell r="L579">
            <v>0</v>
          </cell>
          <cell r="M579">
            <v>0</v>
          </cell>
          <cell r="N579">
            <v>0</v>
          </cell>
          <cell r="O579">
            <v>0</v>
          </cell>
          <cell r="P579">
            <v>0</v>
          </cell>
          <cell r="Q579">
            <v>0</v>
          </cell>
          <cell r="R579">
            <v>0</v>
          </cell>
          <cell r="S579">
            <v>0</v>
          </cell>
          <cell r="U579">
            <v>0</v>
          </cell>
          <cell r="V579" t="str">
            <v>Original  - FONADE</v>
          </cell>
        </row>
        <row r="580">
          <cell r="A580">
            <v>0</v>
          </cell>
          <cell r="B580">
            <v>0</v>
          </cell>
          <cell r="C580">
            <v>0</v>
          </cell>
          <cell r="D580">
            <v>0</v>
          </cell>
          <cell r="E580" t="str">
            <v>REPRESENTANTE LEGAL Ó DIRECTOR DE INTERVENTORÍA</v>
          </cell>
          <cell r="F580">
            <v>0</v>
          </cell>
          <cell r="G580">
            <v>0</v>
          </cell>
          <cell r="H580">
            <v>0</v>
          </cell>
          <cell r="I580">
            <v>0</v>
          </cell>
          <cell r="J580">
            <v>0</v>
          </cell>
          <cell r="K580">
            <v>0</v>
          </cell>
          <cell r="L580">
            <v>0</v>
          </cell>
          <cell r="M580">
            <v>0</v>
          </cell>
          <cell r="N580">
            <v>0</v>
          </cell>
          <cell r="O580">
            <v>0</v>
          </cell>
          <cell r="P580">
            <v>0</v>
          </cell>
          <cell r="Q580">
            <v>0</v>
          </cell>
          <cell r="R580">
            <v>0</v>
          </cell>
          <cell r="S580">
            <v>0</v>
          </cell>
          <cell r="T580">
            <v>0</v>
          </cell>
          <cell r="U580">
            <v>0</v>
          </cell>
          <cell r="V580" t="str">
            <v>Copias: Contratista, Interventor</v>
          </cell>
        </row>
        <row r="581">
          <cell r="A581" t="str">
            <v>Item</v>
          </cell>
          <cell r="B581">
            <v>0</v>
          </cell>
          <cell r="C581" t="str">
            <v>Descripción</v>
          </cell>
          <cell r="D581">
            <v>0</v>
          </cell>
          <cell r="E581">
            <v>0</v>
          </cell>
          <cell r="F581">
            <v>0</v>
          </cell>
          <cell r="G581">
            <v>0</v>
          </cell>
          <cell r="H581">
            <v>0</v>
          </cell>
          <cell r="I581">
            <v>0</v>
          </cell>
          <cell r="J581">
            <v>0</v>
          </cell>
          <cell r="K581">
            <v>0</v>
          </cell>
          <cell r="L581">
            <v>0</v>
          </cell>
          <cell r="M581">
            <v>0</v>
          </cell>
          <cell r="N581">
            <v>0</v>
          </cell>
          <cell r="O581">
            <v>0</v>
          </cell>
          <cell r="P581">
            <v>0</v>
          </cell>
          <cell r="Q581">
            <v>0</v>
          </cell>
          <cell r="R581" t="str">
            <v>Unidad</v>
          </cell>
          <cell r="S581">
            <v>0</v>
          </cell>
          <cell r="T581" t="str">
            <v>Cantidad</v>
          </cell>
          <cell r="U581">
            <v>0</v>
          </cell>
          <cell r="V581">
            <v>0</v>
          </cell>
        </row>
        <row r="582">
          <cell r="A582" t="str">
            <v>04.03.02</v>
          </cell>
          <cell r="B582">
            <v>0</v>
          </cell>
          <cell r="C582" t="str">
            <v>Bajante para acometida eléctrica aérea en tubo conduit EMT de 1" de diámetro. Incluye capacete y accesorios.</v>
          </cell>
          <cell r="D582">
            <v>0</v>
          </cell>
          <cell r="E582">
            <v>0</v>
          </cell>
          <cell r="F582">
            <v>0</v>
          </cell>
          <cell r="G582">
            <v>0</v>
          </cell>
          <cell r="H582">
            <v>0</v>
          </cell>
          <cell r="I582">
            <v>0</v>
          </cell>
          <cell r="J582">
            <v>0</v>
          </cell>
          <cell r="K582">
            <v>0</v>
          </cell>
          <cell r="L582">
            <v>0</v>
          </cell>
          <cell r="M582">
            <v>0</v>
          </cell>
          <cell r="N582">
            <v>0</v>
          </cell>
          <cell r="O582">
            <v>0</v>
          </cell>
          <cell r="P582">
            <v>0</v>
          </cell>
          <cell r="Q582">
            <v>0</v>
          </cell>
          <cell r="R582" t="str">
            <v>UN</v>
          </cell>
          <cell r="S582">
            <v>0</v>
          </cell>
          <cell r="T582">
            <v>1</v>
          </cell>
          <cell r="U582">
            <v>0</v>
          </cell>
          <cell r="V582">
            <v>0</v>
          </cell>
          <cell r="W582">
            <v>80928</v>
          </cell>
        </row>
        <row r="583">
          <cell r="A583">
            <v>0</v>
          </cell>
          <cell r="B583">
            <v>0</v>
          </cell>
          <cell r="C583">
            <v>0</v>
          </cell>
          <cell r="D583">
            <v>0</v>
          </cell>
          <cell r="E583">
            <v>0</v>
          </cell>
          <cell r="F583">
            <v>0</v>
          </cell>
          <cell r="G583">
            <v>0</v>
          </cell>
          <cell r="H583">
            <v>0</v>
          </cell>
          <cell r="I583">
            <v>0</v>
          </cell>
          <cell r="J583">
            <v>0</v>
          </cell>
          <cell r="K583">
            <v>0</v>
          </cell>
          <cell r="L583">
            <v>0</v>
          </cell>
          <cell r="M583">
            <v>0</v>
          </cell>
          <cell r="N583">
            <v>0</v>
          </cell>
          <cell r="O583">
            <v>0</v>
          </cell>
          <cell r="P583">
            <v>0</v>
          </cell>
          <cell r="Q583">
            <v>0</v>
          </cell>
          <cell r="R583">
            <v>0</v>
          </cell>
          <cell r="S583">
            <v>0</v>
          </cell>
          <cell r="T583">
            <v>0</v>
          </cell>
          <cell r="U583">
            <v>0</v>
          </cell>
          <cell r="V583">
            <v>0</v>
          </cell>
        </row>
        <row r="584">
          <cell r="A584" t="str">
            <v>1.  Equipo</v>
          </cell>
          <cell r="B584">
            <v>0</v>
          </cell>
          <cell r="C584">
            <v>0</v>
          </cell>
          <cell r="D584">
            <v>0</v>
          </cell>
          <cell r="E584">
            <v>0</v>
          </cell>
          <cell r="F584">
            <v>0</v>
          </cell>
          <cell r="G584">
            <v>0</v>
          </cell>
          <cell r="H584">
            <v>0</v>
          </cell>
          <cell r="I584">
            <v>0</v>
          </cell>
          <cell r="J584">
            <v>0</v>
          </cell>
          <cell r="K584">
            <v>0</v>
          </cell>
          <cell r="L584">
            <v>0</v>
          </cell>
          <cell r="M584">
            <v>0</v>
          </cell>
          <cell r="N584">
            <v>0</v>
          </cell>
          <cell r="O584">
            <v>0</v>
          </cell>
          <cell r="P584">
            <v>0</v>
          </cell>
          <cell r="Q584">
            <v>0</v>
          </cell>
          <cell r="R584">
            <v>0</v>
          </cell>
          <cell r="S584">
            <v>0</v>
          </cell>
          <cell r="T584">
            <v>0</v>
          </cell>
          <cell r="U584">
            <v>0</v>
          </cell>
          <cell r="V584">
            <v>0</v>
          </cell>
        </row>
        <row r="585">
          <cell r="A585" t="str">
            <v>Descripción</v>
          </cell>
          <cell r="B585">
            <v>0</v>
          </cell>
          <cell r="C585">
            <v>0</v>
          </cell>
          <cell r="D585">
            <v>0</v>
          </cell>
          <cell r="E585">
            <v>0</v>
          </cell>
          <cell r="F585">
            <v>0</v>
          </cell>
          <cell r="G585">
            <v>0</v>
          </cell>
          <cell r="H585" t="str">
            <v>Marca</v>
          </cell>
          <cell r="I585">
            <v>0</v>
          </cell>
          <cell r="J585">
            <v>0</v>
          </cell>
          <cell r="K585" t="str">
            <v>Tipo</v>
          </cell>
          <cell r="L585">
            <v>0</v>
          </cell>
          <cell r="M585">
            <v>0</v>
          </cell>
          <cell r="N585">
            <v>0</v>
          </cell>
          <cell r="O585" t="str">
            <v>Tarifa/Hora</v>
          </cell>
          <cell r="P585">
            <v>0</v>
          </cell>
          <cell r="Q585">
            <v>0</v>
          </cell>
          <cell r="R585" t="str">
            <v>Rendimiento</v>
          </cell>
          <cell r="S585">
            <v>0</v>
          </cell>
          <cell r="T585" t="str">
            <v>Vr. Unitario</v>
          </cell>
          <cell r="U585">
            <v>0</v>
          </cell>
          <cell r="V585">
            <v>0</v>
          </cell>
        </row>
        <row r="586">
          <cell r="A586" t="str">
            <v>Alicates</v>
          </cell>
          <cell r="B586">
            <v>0</v>
          </cell>
          <cell r="C586">
            <v>0</v>
          </cell>
          <cell r="D586">
            <v>0</v>
          </cell>
          <cell r="E586">
            <v>0</v>
          </cell>
          <cell r="F586">
            <v>0</v>
          </cell>
          <cell r="G586">
            <v>0</v>
          </cell>
          <cell r="H586">
            <v>0</v>
          </cell>
          <cell r="I586">
            <v>0</v>
          </cell>
          <cell r="J586">
            <v>0</v>
          </cell>
          <cell r="K586">
            <v>0</v>
          </cell>
          <cell r="L586">
            <v>0</v>
          </cell>
          <cell r="M586">
            <v>0</v>
          </cell>
          <cell r="N586">
            <v>0</v>
          </cell>
          <cell r="O586">
            <v>30188</v>
          </cell>
          <cell r="P586">
            <v>0</v>
          </cell>
          <cell r="Q586">
            <v>0</v>
          </cell>
          <cell r="R586">
            <v>0.03</v>
          </cell>
          <cell r="S586">
            <v>0</v>
          </cell>
          <cell r="T586">
            <v>905.64</v>
          </cell>
          <cell r="U586">
            <v>0</v>
          </cell>
          <cell r="V586">
            <v>0</v>
          </cell>
        </row>
        <row r="587">
          <cell r="A587">
            <v>0</v>
          </cell>
          <cell r="B587">
            <v>0</v>
          </cell>
          <cell r="C587">
            <v>0</v>
          </cell>
          <cell r="D587">
            <v>0</v>
          </cell>
          <cell r="E587">
            <v>0</v>
          </cell>
          <cell r="F587">
            <v>0</v>
          </cell>
          <cell r="G587">
            <v>0</v>
          </cell>
          <cell r="H587">
            <v>0</v>
          </cell>
          <cell r="I587">
            <v>0</v>
          </cell>
          <cell r="J587">
            <v>0</v>
          </cell>
          <cell r="K587">
            <v>0</v>
          </cell>
          <cell r="L587">
            <v>0</v>
          </cell>
          <cell r="M587">
            <v>0</v>
          </cell>
          <cell r="N587">
            <v>0</v>
          </cell>
          <cell r="O587">
            <v>0</v>
          </cell>
          <cell r="P587">
            <v>0</v>
          </cell>
          <cell r="Q587">
            <v>0</v>
          </cell>
          <cell r="R587">
            <v>0</v>
          </cell>
          <cell r="S587">
            <v>0</v>
          </cell>
          <cell r="T587">
            <v>0</v>
          </cell>
          <cell r="U587">
            <v>0</v>
          </cell>
          <cell r="V587">
            <v>0</v>
          </cell>
        </row>
        <row r="588">
          <cell r="A588">
            <v>0</v>
          </cell>
          <cell r="B588">
            <v>0</v>
          </cell>
          <cell r="C588">
            <v>0</v>
          </cell>
          <cell r="D588">
            <v>0</v>
          </cell>
          <cell r="E588">
            <v>0</v>
          </cell>
          <cell r="F588">
            <v>0</v>
          </cell>
          <cell r="G588">
            <v>0</v>
          </cell>
          <cell r="H588">
            <v>0</v>
          </cell>
          <cell r="I588">
            <v>0</v>
          </cell>
          <cell r="J588">
            <v>0</v>
          </cell>
          <cell r="K588">
            <v>0</v>
          </cell>
          <cell r="L588">
            <v>0</v>
          </cell>
          <cell r="M588">
            <v>0</v>
          </cell>
          <cell r="N588">
            <v>0</v>
          </cell>
          <cell r="O588">
            <v>0</v>
          </cell>
          <cell r="P588">
            <v>0</v>
          </cell>
          <cell r="Q588">
            <v>0</v>
          </cell>
          <cell r="R588">
            <v>0</v>
          </cell>
          <cell r="S588">
            <v>0</v>
          </cell>
          <cell r="T588">
            <v>0</v>
          </cell>
          <cell r="U588">
            <v>0</v>
          </cell>
          <cell r="V588">
            <v>0</v>
          </cell>
        </row>
        <row r="589">
          <cell r="A589">
            <v>0</v>
          </cell>
          <cell r="B589">
            <v>0</v>
          </cell>
          <cell r="C589">
            <v>0</v>
          </cell>
          <cell r="D589">
            <v>0</v>
          </cell>
          <cell r="E589">
            <v>0</v>
          </cell>
          <cell r="F589">
            <v>0</v>
          </cell>
          <cell r="G589">
            <v>0</v>
          </cell>
          <cell r="H589">
            <v>0</v>
          </cell>
          <cell r="I589">
            <v>0</v>
          </cell>
          <cell r="J589">
            <v>0</v>
          </cell>
          <cell r="K589">
            <v>0</v>
          </cell>
          <cell r="L589">
            <v>0</v>
          </cell>
          <cell r="M589">
            <v>0</v>
          </cell>
          <cell r="N589">
            <v>0</v>
          </cell>
          <cell r="O589">
            <v>0</v>
          </cell>
          <cell r="P589">
            <v>0</v>
          </cell>
          <cell r="Q589">
            <v>0</v>
          </cell>
          <cell r="R589">
            <v>0</v>
          </cell>
          <cell r="S589">
            <v>0</v>
          </cell>
          <cell r="T589">
            <v>0</v>
          </cell>
          <cell r="U589">
            <v>0</v>
          </cell>
          <cell r="V589">
            <v>0</v>
          </cell>
        </row>
        <row r="590">
          <cell r="A590" t="str">
            <v>SUBTOTAL</v>
          </cell>
          <cell r="B590">
            <v>0</v>
          </cell>
          <cell r="C590">
            <v>0</v>
          </cell>
          <cell r="D590">
            <v>0</v>
          </cell>
          <cell r="E590">
            <v>0</v>
          </cell>
          <cell r="F590">
            <v>0</v>
          </cell>
          <cell r="G590">
            <v>0</v>
          </cell>
          <cell r="H590">
            <v>0</v>
          </cell>
          <cell r="I590">
            <v>0</v>
          </cell>
          <cell r="J590">
            <v>0</v>
          </cell>
          <cell r="K590">
            <v>0</v>
          </cell>
          <cell r="L590">
            <v>0</v>
          </cell>
          <cell r="M590">
            <v>0</v>
          </cell>
          <cell r="N590">
            <v>0</v>
          </cell>
          <cell r="O590">
            <v>0</v>
          </cell>
          <cell r="P590">
            <v>0</v>
          </cell>
          <cell r="Q590">
            <v>0</v>
          </cell>
          <cell r="R590">
            <v>0</v>
          </cell>
          <cell r="S590">
            <v>0</v>
          </cell>
          <cell r="T590">
            <v>905.64</v>
          </cell>
          <cell r="U590">
            <v>0</v>
          </cell>
          <cell r="V590">
            <v>0</v>
          </cell>
        </row>
        <row r="591">
          <cell r="A591">
            <v>0</v>
          </cell>
          <cell r="B591">
            <v>0</v>
          </cell>
          <cell r="C591">
            <v>0</v>
          </cell>
          <cell r="D591">
            <v>0</v>
          </cell>
          <cell r="E591">
            <v>0</v>
          </cell>
          <cell r="F591">
            <v>0</v>
          </cell>
          <cell r="G591">
            <v>0</v>
          </cell>
          <cell r="H591">
            <v>0</v>
          </cell>
          <cell r="I591">
            <v>0</v>
          </cell>
          <cell r="J591">
            <v>0</v>
          </cell>
          <cell r="K591">
            <v>0</v>
          </cell>
          <cell r="L591">
            <v>0</v>
          </cell>
          <cell r="M591">
            <v>0</v>
          </cell>
          <cell r="N591">
            <v>0</v>
          </cell>
          <cell r="O591">
            <v>0</v>
          </cell>
          <cell r="P591">
            <v>0</v>
          </cell>
          <cell r="Q591">
            <v>0</v>
          </cell>
          <cell r="R591">
            <v>0</v>
          </cell>
          <cell r="S591">
            <v>0</v>
          </cell>
          <cell r="T591">
            <v>0</v>
          </cell>
          <cell r="U591">
            <v>0</v>
          </cell>
          <cell r="V591">
            <v>0</v>
          </cell>
        </row>
        <row r="592">
          <cell r="A592" t="str">
            <v>2.  Materiales</v>
          </cell>
          <cell r="B592">
            <v>0</v>
          </cell>
          <cell r="C592">
            <v>0</v>
          </cell>
          <cell r="D592">
            <v>0</v>
          </cell>
          <cell r="E592">
            <v>0</v>
          </cell>
          <cell r="F592">
            <v>0</v>
          </cell>
          <cell r="G592">
            <v>0</v>
          </cell>
          <cell r="H592">
            <v>0</v>
          </cell>
          <cell r="I592">
            <v>0</v>
          </cell>
          <cell r="J592">
            <v>0</v>
          </cell>
          <cell r="K592">
            <v>0</v>
          </cell>
          <cell r="L592">
            <v>0</v>
          </cell>
          <cell r="M592">
            <v>0</v>
          </cell>
          <cell r="N592">
            <v>0</v>
          </cell>
          <cell r="O592">
            <v>0</v>
          </cell>
          <cell r="P592">
            <v>0</v>
          </cell>
          <cell r="Q592">
            <v>0</v>
          </cell>
          <cell r="R592">
            <v>0</v>
          </cell>
          <cell r="S592">
            <v>0</v>
          </cell>
          <cell r="T592">
            <v>0</v>
          </cell>
          <cell r="U592">
            <v>0</v>
          </cell>
          <cell r="V592">
            <v>0</v>
          </cell>
        </row>
        <row r="593">
          <cell r="A593" t="str">
            <v>Descripción</v>
          </cell>
          <cell r="B593">
            <v>0</v>
          </cell>
          <cell r="C593">
            <v>0</v>
          </cell>
          <cell r="D593">
            <v>0</v>
          </cell>
          <cell r="E593">
            <v>0</v>
          </cell>
          <cell r="F593">
            <v>0</v>
          </cell>
          <cell r="G593">
            <v>0</v>
          </cell>
          <cell r="H593">
            <v>0</v>
          </cell>
          <cell r="I593">
            <v>0</v>
          </cell>
          <cell r="J593">
            <v>0</v>
          </cell>
          <cell r="K593">
            <v>0</v>
          </cell>
          <cell r="L593">
            <v>0</v>
          </cell>
          <cell r="M593" t="str">
            <v>Unidad</v>
          </cell>
          <cell r="N593">
            <v>0</v>
          </cell>
          <cell r="O593" t="str">
            <v>Cantidad</v>
          </cell>
          <cell r="P593">
            <v>0</v>
          </cell>
          <cell r="Q593" t="str">
            <v>Precio Unit.</v>
          </cell>
          <cell r="R593">
            <v>0</v>
          </cell>
          <cell r="S593">
            <v>0</v>
          </cell>
          <cell r="T593" t="str">
            <v>Vr Unitario</v>
          </cell>
          <cell r="U593">
            <v>0</v>
          </cell>
          <cell r="V593">
            <v>0</v>
          </cell>
        </row>
        <row r="594">
          <cell r="A594" t="str">
            <v>Tubo conduit  EMT 1"</v>
          </cell>
          <cell r="B594">
            <v>0</v>
          </cell>
          <cell r="C594">
            <v>0</v>
          </cell>
          <cell r="D594">
            <v>0</v>
          </cell>
          <cell r="E594">
            <v>0</v>
          </cell>
          <cell r="F594">
            <v>0</v>
          </cell>
          <cell r="G594">
            <v>0</v>
          </cell>
          <cell r="H594">
            <v>0</v>
          </cell>
          <cell r="I594">
            <v>0</v>
          </cell>
          <cell r="J594">
            <v>0</v>
          </cell>
          <cell r="K594">
            <v>0</v>
          </cell>
          <cell r="L594">
            <v>0</v>
          </cell>
          <cell r="M594" t="str">
            <v>Ml</v>
          </cell>
          <cell r="N594">
            <v>0</v>
          </cell>
          <cell r="O594">
            <v>5</v>
          </cell>
          <cell r="P594">
            <v>0</v>
          </cell>
          <cell r="Q594">
            <v>13400</v>
          </cell>
          <cell r="R594">
            <v>0</v>
          </cell>
          <cell r="S594">
            <v>0</v>
          </cell>
          <cell r="T594">
            <v>67000</v>
          </cell>
          <cell r="U594">
            <v>0</v>
          </cell>
          <cell r="V594">
            <v>0</v>
          </cell>
        </row>
        <row r="595">
          <cell r="A595" t="str">
            <v>Boquilla terminal EMT de 1"</v>
          </cell>
          <cell r="B595">
            <v>0</v>
          </cell>
          <cell r="C595">
            <v>0</v>
          </cell>
          <cell r="D595">
            <v>0</v>
          </cell>
          <cell r="E595">
            <v>0</v>
          </cell>
          <cell r="F595">
            <v>0</v>
          </cell>
          <cell r="G595">
            <v>0</v>
          </cell>
          <cell r="H595">
            <v>0</v>
          </cell>
          <cell r="I595">
            <v>0</v>
          </cell>
          <cell r="J595">
            <v>0</v>
          </cell>
          <cell r="K595">
            <v>0</v>
          </cell>
          <cell r="L595">
            <v>0</v>
          </cell>
          <cell r="M595" t="str">
            <v xml:space="preserve">Un </v>
          </cell>
          <cell r="N595">
            <v>0</v>
          </cell>
          <cell r="O595">
            <v>1</v>
          </cell>
          <cell r="P595">
            <v>0</v>
          </cell>
          <cell r="Q595">
            <v>1560</v>
          </cell>
          <cell r="R595">
            <v>0</v>
          </cell>
          <cell r="S595">
            <v>0</v>
          </cell>
          <cell r="T595">
            <v>1560</v>
          </cell>
          <cell r="U595">
            <v>0</v>
          </cell>
          <cell r="V595">
            <v>0</v>
          </cell>
        </row>
        <row r="596">
          <cell r="A596" t="str">
            <v>Capacete 1"</v>
          </cell>
          <cell r="B596">
            <v>0</v>
          </cell>
          <cell r="C596">
            <v>0</v>
          </cell>
          <cell r="D596">
            <v>0</v>
          </cell>
          <cell r="E596">
            <v>0</v>
          </cell>
          <cell r="F596">
            <v>0</v>
          </cell>
          <cell r="G596">
            <v>0</v>
          </cell>
          <cell r="H596">
            <v>0</v>
          </cell>
          <cell r="I596">
            <v>0</v>
          </cell>
          <cell r="J596">
            <v>0</v>
          </cell>
          <cell r="K596">
            <v>0</v>
          </cell>
          <cell r="L596">
            <v>0</v>
          </cell>
          <cell r="M596" t="str">
            <v>Un</v>
          </cell>
          <cell r="N596">
            <v>0</v>
          </cell>
          <cell r="O596">
            <v>1</v>
          </cell>
          <cell r="P596">
            <v>0</v>
          </cell>
          <cell r="Q596">
            <v>2800</v>
          </cell>
          <cell r="R596">
            <v>0</v>
          </cell>
          <cell r="S596">
            <v>0</v>
          </cell>
          <cell r="T596">
            <v>2800</v>
          </cell>
          <cell r="U596">
            <v>0</v>
          </cell>
          <cell r="V596">
            <v>0</v>
          </cell>
        </row>
        <row r="597">
          <cell r="A597" t="str">
            <v>Unión EMT 1"</v>
          </cell>
          <cell r="B597">
            <v>0</v>
          </cell>
          <cell r="C597">
            <v>0</v>
          </cell>
          <cell r="D597">
            <v>0</v>
          </cell>
          <cell r="E597">
            <v>0</v>
          </cell>
          <cell r="F597">
            <v>0</v>
          </cell>
          <cell r="G597">
            <v>0</v>
          </cell>
          <cell r="H597">
            <v>0</v>
          </cell>
          <cell r="I597">
            <v>0</v>
          </cell>
          <cell r="J597">
            <v>0</v>
          </cell>
          <cell r="K597">
            <v>0</v>
          </cell>
          <cell r="L597">
            <v>0</v>
          </cell>
          <cell r="M597" t="str">
            <v>Un</v>
          </cell>
          <cell r="N597">
            <v>0</v>
          </cell>
          <cell r="O597">
            <v>1</v>
          </cell>
          <cell r="P597">
            <v>0</v>
          </cell>
          <cell r="Q597">
            <v>1890</v>
          </cell>
          <cell r="R597">
            <v>0</v>
          </cell>
          <cell r="S597">
            <v>0</v>
          </cell>
          <cell r="T597">
            <v>1890</v>
          </cell>
          <cell r="U597">
            <v>0</v>
          </cell>
          <cell r="V597">
            <v>0</v>
          </cell>
        </row>
        <row r="598">
          <cell r="A598">
            <v>0</v>
          </cell>
          <cell r="B598">
            <v>0</v>
          </cell>
          <cell r="C598">
            <v>0</v>
          </cell>
          <cell r="D598">
            <v>0</v>
          </cell>
          <cell r="E598">
            <v>0</v>
          </cell>
          <cell r="F598">
            <v>0</v>
          </cell>
          <cell r="G598">
            <v>0</v>
          </cell>
          <cell r="H598">
            <v>0</v>
          </cell>
          <cell r="I598">
            <v>0</v>
          </cell>
          <cell r="J598">
            <v>0</v>
          </cell>
          <cell r="K598">
            <v>0</v>
          </cell>
          <cell r="L598">
            <v>0</v>
          </cell>
          <cell r="M598">
            <v>0</v>
          </cell>
          <cell r="N598">
            <v>0</v>
          </cell>
          <cell r="O598">
            <v>0</v>
          </cell>
          <cell r="P598">
            <v>0</v>
          </cell>
          <cell r="Q598">
            <v>0</v>
          </cell>
          <cell r="R598">
            <v>0</v>
          </cell>
          <cell r="S598">
            <v>0</v>
          </cell>
          <cell r="T598">
            <v>0</v>
          </cell>
          <cell r="U598">
            <v>0</v>
          </cell>
          <cell r="V598">
            <v>0</v>
          </cell>
        </row>
        <row r="599">
          <cell r="A599">
            <v>0</v>
          </cell>
          <cell r="B599">
            <v>0</v>
          </cell>
          <cell r="C599">
            <v>0</v>
          </cell>
          <cell r="D599">
            <v>0</v>
          </cell>
          <cell r="E599">
            <v>0</v>
          </cell>
          <cell r="F599">
            <v>0</v>
          </cell>
          <cell r="G599">
            <v>0</v>
          </cell>
          <cell r="H599">
            <v>0</v>
          </cell>
          <cell r="I599">
            <v>0</v>
          </cell>
          <cell r="J599">
            <v>0</v>
          </cell>
          <cell r="K599">
            <v>0</v>
          </cell>
          <cell r="L599">
            <v>0</v>
          </cell>
          <cell r="M599">
            <v>0</v>
          </cell>
          <cell r="N599">
            <v>0</v>
          </cell>
          <cell r="O599">
            <v>0</v>
          </cell>
          <cell r="P599">
            <v>0</v>
          </cell>
          <cell r="Q599">
            <v>0</v>
          </cell>
          <cell r="R599">
            <v>0</v>
          </cell>
          <cell r="S599">
            <v>0</v>
          </cell>
          <cell r="T599">
            <v>0</v>
          </cell>
          <cell r="U599">
            <v>0</v>
          </cell>
          <cell r="V599">
            <v>0</v>
          </cell>
        </row>
        <row r="600">
          <cell r="A600">
            <v>0</v>
          </cell>
          <cell r="B600">
            <v>0</v>
          </cell>
          <cell r="C600">
            <v>0</v>
          </cell>
          <cell r="D600">
            <v>0</v>
          </cell>
          <cell r="E600">
            <v>0</v>
          </cell>
          <cell r="F600">
            <v>0</v>
          </cell>
          <cell r="G600">
            <v>0</v>
          </cell>
          <cell r="H600">
            <v>0</v>
          </cell>
          <cell r="I600">
            <v>0</v>
          </cell>
          <cell r="J600">
            <v>0</v>
          </cell>
          <cell r="K600">
            <v>0</v>
          </cell>
          <cell r="L600">
            <v>0</v>
          </cell>
          <cell r="M600">
            <v>0</v>
          </cell>
          <cell r="N600">
            <v>0</v>
          </cell>
          <cell r="O600">
            <v>0</v>
          </cell>
          <cell r="P600">
            <v>0</v>
          </cell>
          <cell r="Q600">
            <v>0</v>
          </cell>
          <cell r="R600">
            <v>0</v>
          </cell>
          <cell r="S600">
            <v>0</v>
          </cell>
          <cell r="T600">
            <v>0</v>
          </cell>
          <cell r="U600">
            <v>0</v>
          </cell>
          <cell r="V600">
            <v>0</v>
          </cell>
        </row>
        <row r="601">
          <cell r="A601">
            <v>0</v>
          </cell>
          <cell r="B601">
            <v>0</v>
          </cell>
          <cell r="C601">
            <v>0</v>
          </cell>
          <cell r="D601">
            <v>0</v>
          </cell>
          <cell r="E601">
            <v>0</v>
          </cell>
          <cell r="F601">
            <v>0</v>
          </cell>
          <cell r="G601">
            <v>0</v>
          </cell>
          <cell r="H601">
            <v>0</v>
          </cell>
          <cell r="I601">
            <v>0</v>
          </cell>
          <cell r="J601">
            <v>0</v>
          </cell>
          <cell r="K601">
            <v>0</v>
          </cell>
          <cell r="L601">
            <v>0</v>
          </cell>
          <cell r="M601">
            <v>0</v>
          </cell>
          <cell r="N601">
            <v>0</v>
          </cell>
          <cell r="O601">
            <v>0</v>
          </cell>
          <cell r="P601">
            <v>0</v>
          </cell>
          <cell r="Q601">
            <v>0</v>
          </cell>
          <cell r="R601">
            <v>0</v>
          </cell>
          <cell r="S601">
            <v>0</v>
          </cell>
          <cell r="T601">
            <v>0</v>
          </cell>
          <cell r="U601">
            <v>0</v>
          </cell>
          <cell r="V601">
            <v>0</v>
          </cell>
        </row>
        <row r="602">
          <cell r="A602">
            <v>0</v>
          </cell>
          <cell r="B602">
            <v>0</v>
          </cell>
          <cell r="C602">
            <v>0</v>
          </cell>
          <cell r="D602">
            <v>0</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S602">
            <v>0</v>
          </cell>
          <cell r="T602">
            <v>0</v>
          </cell>
          <cell r="U602">
            <v>0</v>
          </cell>
          <cell r="V602">
            <v>0</v>
          </cell>
        </row>
        <row r="603">
          <cell r="A603">
            <v>0</v>
          </cell>
          <cell r="B603">
            <v>0</v>
          </cell>
          <cell r="C603">
            <v>0</v>
          </cell>
          <cell r="D603">
            <v>0</v>
          </cell>
          <cell r="E603">
            <v>0</v>
          </cell>
          <cell r="F603">
            <v>0</v>
          </cell>
          <cell r="G603">
            <v>0</v>
          </cell>
          <cell r="H603">
            <v>0</v>
          </cell>
          <cell r="I603">
            <v>0</v>
          </cell>
          <cell r="J603">
            <v>0</v>
          </cell>
          <cell r="K603">
            <v>0</v>
          </cell>
          <cell r="L603">
            <v>0</v>
          </cell>
          <cell r="M603">
            <v>0</v>
          </cell>
          <cell r="N603">
            <v>0</v>
          </cell>
          <cell r="O603">
            <v>0</v>
          </cell>
          <cell r="P603">
            <v>0</v>
          </cell>
          <cell r="Q603">
            <v>0</v>
          </cell>
          <cell r="R603">
            <v>0</v>
          </cell>
          <cell r="S603">
            <v>0</v>
          </cell>
          <cell r="T603">
            <v>0</v>
          </cell>
          <cell r="U603">
            <v>0</v>
          </cell>
          <cell r="V603">
            <v>0</v>
          </cell>
        </row>
        <row r="604">
          <cell r="A604">
            <v>0</v>
          </cell>
          <cell r="B604">
            <v>0</v>
          </cell>
          <cell r="C604">
            <v>0</v>
          </cell>
          <cell r="D604">
            <v>0</v>
          </cell>
          <cell r="E604">
            <v>0</v>
          </cell>
          <cell r="F604">
            <v>0</v>
          </cell>
          <cell r="G604">
            <v>0</v>
          </cell>
          <cell r="H604">
            <v>0</v>
          </cell>
          <cell r="I604">
            <v>0</v>
          </cell>
          <cell r="J604">
            <v>0</v>
          </cell>
          <cell r="K604">
            <v>0</v>
          </cell>
          <cell r="L604">
            <v>0</v>
          </cell>
          <cell r="M604">
            <v>0</v>
          </cell>
          <cell r="N604">
            <v>0</v>
          </cell>
          <cell r="O604">
            <v>0</v>
          </cell>
          <cell r="P604">
            <v>0</v>
          </cell>
          <cell r="Q604">
            <v>0</v>
          </cell>
          <cell r="R604">
            <v>0</v>
          </cell>
          <cell r="S604">
            <v>0</v>
          </cell>
          <cell r="T604">
            <v>0</v>
          </cell>
          <cell r="U604">
            <v>0</v>
          </cell>
          <cell r="V604">
            <v>0</v>
          </cell>
        </row>
        <row r="605">
          <cell r="A605">
            <v>0</v>
          </cell>
          <cell r="B605">
            <v>0</v>
          </cell>
          <cell r="C605">
            <v>0</v>
          </cell>
          <cell r="D605">
            <v>0</v>
          </cell>
          <cell r="E605">
            <v>0</v>
          </cell>
          <cell r="F605">
            <v>0</v>
          </cell>
          <cell r="G605">
            <v>0</v>
          </cell>
          <cell r="H605">
            <v>0</v>
          </cell>
          <cell r="I605">
            <v>0</v>
          </cell>
          <cell r="J605">
            <v>0</v>
          </cell>
          <cell r="K605">
            <v>0</v>
          </cell>
          <cell r="L605">
            <v>0</v>
          </cell>
          <cell r="M605">
            <v>0</v>
          </cell>
          <cell r="N605">
            <v>0</v>
          </cell>
          <cell r="O605">
            <v>0</v>
          </cell>
          <cell r="P605">
            <v>0</v>
          </cell>
          <cell r="Q605">
            <v>0</v>
          </cell>
          <cell r="R605">
            <v>0</v>
          </cell>
          <cell r="S605">
            <v>0</v>
          </cell>
          <cell r="T605">
            <v>0</v>
          </cell>
          <cell r="U605">
            <v>0</v>
          </cell>
          <cell r="V605">
            <v>0</v>
          </cell>
        </row>
        <row r="606">
          <cell r="A606" t="str">
            <v>Desperdicio</v>
          </cell>
          <cell r="B606">
            <v>0</v>
          </cell>
          <cell r="C606">
            <v>0</v>
          </cell>
          <cell r="D606">
            <v>0</v>
          </cell>
          <cell r="E606">
            <v>0</v>
          </cell>
          <cell r="F606">
            <v>0</v>
          </cell>
          <cell r="G606">
            <v>0</v>
          </cell>
          <cell r="H606">
            <v>0</v>
          </cell>
          <cell r="I606">
            <v>0</v>
          </cell>
          <cell r="J606">
            <v>0</v>
          </cell>
          <cell r="K606">
            <v>0</v>
          </cell>
          <cell r="L606">
            <v>0</v>
          </cell>
          <cell r="M606" t="str">
            <v>%</v>
          </cell>
          <cell r="N606">
            <v>0</v>
          </cell>
          <cell r="O606">
            <v>0.03</v>
          </cell>
          <cell r="P606">
            <v>0</v>
          </cell>
          <cell r="Q606">
            <v>73250</v>
          </cell>
          <cell r="R606">
            <v>0</v>
          </cell>
          <cell r="S606">
            <v>0</v>
          </cell>
          <cell r="T606">
            <v>2197.5</v>
          </cell>
          <cell r="U606">
            <v>0</v>
          </cell>
          <cell r="V606">
            <v>0</v>
          </cell>
        </row>
        <row r="607">
          <cell r="A607" t="str">
            <v>SUBTOTAL</v>
          </cell>
          <cell r="B607">
            <v>0</v>
          </cell>
          <cell r="C607">
            <v>0</v>
          </cell>
          <cell r="D607">
            <v>0</v>
          </cell>
          <cell r="E607">
            <v>0</v>
          </cell>
          <cell r="F607">
            <v>0</v>
          </cell>
          <cell r="G607">
            <v>0</v>
          </cell>
          <cell r="H607">
            <v>0</v>
          </cell>
          <cell r="I607">
            <v>0</v>
          </cell>
          <cell r="J607">
            <v>0</v>
          </cell>
          <cell r="K607">
            <v>0</v>
          </cell>
          <cell r="L607">
            <v>0</v>
          </cell>
          <cell r="M607">
            <v>0</v>
          </cell>
          <cell r="N607">
            <v>0</v>
          </cell>
          <cell r="O607">
            <v>0</v>
          </cell>
          <cell r="P607">
            <v>0</v>
          </cell>
          <cell r="Q607">
            <v>0</v>
          </cell>
          <cell r="R607">
            <v>0</v>
          </cell>
          <cell r="S607">
            <v>0</v>
          </cell>
          <cell r="T607">
            <v>75447.5</v>
          </cell>
          <cell r="U607">
            <v>0</v>
          </cell>
          <cell r="V607">
            <v>0</v>
          </cell>
        </row>
        <row r="608">
          <cell r="A608">
            <v>0</v>
          </cell>
          <cell r="B608">
            <v>0</v>
          </cell>
          <cell r="C608">
            <v>0</v>
          </cell>
          <cell r="D608">
            <v>0</v>
          </cell>
          <cell r="E608">
            <v>0</v>
          </cell>
          <cell r="F608">
            <v>0</v>
          </cell>
          <cell r="G608">
            <v>0</v>
          </cell>
          <cell r="H608">
            <v>0</v>
          </cell>
          <cell r="I608">
            <v>0</v>
          </cell>
          <cell r="J608">
            <v>0</v>
          </cell>
          <cell r="K608">
            <v>0</v>
          </cell>
          <cell r="L608">
            <v>0</v>
          </cell>
          <cell r="M608">
            <v>0</v>
          </cell>
          <cell r="N608">
            <v>0</v>
          </cell>
          <cell r="O608">
            <v>0</v>
          </cell>
          <cell r="P608">
            <v>0</v>
          </cell>
          <cell r="Q608">
            <v>0</v>
          </cell>
          <cell r="R608">
            <v>0</v>
          </cell>
          <cell r="S608">
            <v>0</v>
          </cell>
          <cell r="T608">
            <v>0</v>
          </cell>
          <cell r="U608">
            <v>0</v>
          </cell>
          <cell r="V608">
            <v>0</v>
          </cell>
        </row>
        <row r="609">
          <cell r="A609" t="str">
            <v>3. Transportes</v>
          </cell>
          <cell r="B609">
            <v>0</v>
          </cell>
          <cell r="C609">
            <v>0</v>
          </cell>
          <cell r="D609">
            <v>0</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row>
        <row r="610">
          <cell r="A610" t="str">
            <v>Material</v>
          </cell>
          <cell r="B610">
            <v>0</v>
          </cell>
          <cell r="C610">
            <v>0</v>
          </cell>
          <cell r="D610">
            <v>0</v>
          </cell>
          <cell r="E610">
            <v>0</v>
          </cell>
          <cell r="F610">
            <v>0</v>
          </cell>
          <cell r="G610">
            <v>0</v>
          </cell>
          <cell r="H610">
            <v>0</v>
          </cell>
          <cell r="I610">
            <v>0</v>
          </cell>
          <cell r="J610">
            <v>0</v>
          </cell>
          <cell r="K610" t="str">
            <v>Vol. o Peso</v>
          </cell>
          <cell r="L610">
            <v>0</v>
          </cell>
          <cell r="M610" t="str">
            <v>Distancia</v>
          </cell>
          <cell r="N610">
            <v>0</v>
          </cell>
          <cell r="O610" t="str">
            <v>m2 o Ton/Km</v>
          </cell>
          <cell r="P610">
            <v>0</v>
          </cell>
          <cell r="Q610">
            <v>0</v>
          </cell>
          <cell r="R610" t="str">
            <v>Tarifa</v>
          </cell>
          <cell r="S610">
            <v>0</v>
          </cell>
          <cell r="T610" t="str">
            <v>Vr. Unitario</v>
          </cell>
          <cell r="U610">
            <v>0</v>
          </cell>
          <cell r="V610">
            <v>0</v>
          </cell>
        </row>
        <row r="611">
          <cell r="A611">
            <v>0</v>
          </cell>
          <cell r="B611">
            <v>0</v>
          </cell>
          <cell r="C611">
            <v>0</v>
          </cell>
          <cell r="D611">
            <v>0</v>
          </cell>
          <cell r="E611">
            <v>0</v>
          </cell>
          <cell r="F611">
            <v>0</v>
          </cell>
          <cell r="G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row>
        <row r="612">
          <cell r="A612">
            <v>0</v>
          </cell>
          <cell r="B612">
            <v>0</v>
          </cell>
          <cell r="C612">
            <v>0</v>
          </cell>
          <cell r="D612">
            <v>0</v>
          </cell>
          <cell r="E612">
            <v>0</v>
          </cell>
          <cell r="F612">
            <v>0</v>
          </cell>
          <cell r="G612">
            <v>0</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row>
        <row r="613">
          <cell r="A613">
            <v>0</v>
          </cell>
          <cell r="B613">
            <v>0</v>
          </cell>
          <cell r="C613">
            <v>0</v>
          </cell>
          <cell r="D613">
            <v>0</v>
          </cell>
          <cell r="E613">
            <v>0</v>
          </cell>
          <cell r="F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row>
        <row r="614">
          <cell r="A614" t="str">
            <v>SUBTOTAL</v>
          </cell>
          <cell r="B614">
            <v>0</v>
          </cell>
          <cell r="C614">
            <v>0</v>
          </cell>
          <cell r="D614">
            <v>0</v>
          </cell>
          <cell r="E614">
            <v>0</v>
          </cell>
          <cell r="F614">
            <v>0</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row>
        <row r="615">
          <cell r="A615">
            <v>0</v>
          </cell>
          <cell r="B615">
            <v>0</v>
          </cell>
          <cell r="C615">
            <v>0</v>
          </cell>
          <cell r="D615">
            <v>0</v>
          </cell>
          <cell r="E615">
            <v>0</v>
          </cell>
          <cell r="F615">
            <v>0</v>
          </cell>
          <cell r="G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row>
        <row r="616">
          <cell r="A616" t="str">
            <v>4. Mano de Obra</v>
          </cell>
          <cell r="B616">
            <v>0</v>
          </cell>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row>
        <row r="617">
          <cell r="A617" t="str">
            <v>Trabajador</v>
          </cell>
          <cell r="B617">
            <v>0</v>
          </cell>
          <cell r="C617">
            <v>0</v>
          </cell>
          <cell r="D617">
            <v>0</v>
          </cell>
          <cell r="E617">
            <v>0</v>
          </cell>
          <cell r="F617">
            <v>0</v>
          </cell>
          <cell r="G617">
            <v>0</v>
          </cell>
          <cell r="H617">
            <v>0</v>
          </cell>
          <cell r="I617">
            <v>0</v>
          </cell>
          <cell r="J617" t="str">
            <v>Jornal</v>
          </cell>
          <cell r="K617">
            <v>0</v>
          </cell>
          <cell r="L617" t="str">
            <v>Prestac.</v>
          </cell>
          <cell r="M617">
            <v>0</v>
          </cell>
          <cell r="N617" t="str">
            <v>Jornal Total</v>
          </cell>
          <cell r="O617">
            <v>0</v>
          </cell>
          <cell r="P617">
            <v>0</v>
          </cell>
          <cell r="Q617" t="str">
            <v>Rendimiento</v>
          </cell>
          <cell r="R617">
            <v>0</v>
          </cell>
          <cell r="S617">
            <v>0</v>
          </cell>
          <cell r="T617" t="str">
            <v>Vr. Unitario</v>
          </cell>
          <cell r="U617">
            <v>0</v>
          </cell>
          <cell r="V617">
            <v>0</v>
          </cell>
        </row>
        <row r="618">
          <cell r="A618" t="str">
            <v>Electricista II</v>
          </cell>
          <cell r="B618">
            <v>0</v>
          </cell>
          <cell r="C618">
            <v>0</v>
          </cell>
          <cell r="D618">
            <v>0</v>
          </cell>
          <cell r="E618">
            <v>0</v>
          </cell>
          <cell r="F618">
            <v>0</v>
          </cell>
          <cell r="G618">
            <v>0</v>
          </cell>
          <cell r="H618">
            <v>0</v>
          </cell>
          <cell r="I618">
            <v>0</v>
          </cell>
          <cell r="J618">
            <v>37400</v>
          </cell>
          <cell r="K618">
            <v>0</v>
          </cell>
          <cell r="L618">
            <v>0.57999999999999996</v>
          </cell>
          <cell r="M618">
            <v>0</v>
          </cell>
          <cell r="N618">
            <v>59092</v>
          </cell>
          <cell r="O618">
            <v>0</v>
          </cell>
          <cell r="P618">
            <v>0</v>
          </cell>
          <cell r="Q618">
            <v>0.05</v>
          </cell>
          <cell r="R618">
            <v>0</v>
          </cell>
          <cell r="S618">
            <v>0</v>
          </cell>
          <cell r="T618">
            <v>2954.6000000000004</v>
          </cell>
          <cell r="U618">
            <v>0</v>
          </cell>
          <cell r="V618">
            <v>0</v>
          </cell>
        </row>
        <row r="619">
          <cell r="A619" t="str">
            <v>Ayudante</v>
          </cell>
          <cell r="B619">
            <v>0</v>
          </cell>
          <cell r="C619">
            <v>0</v>
          </cell>
          <cell r="D619">
            <v>0</v>
          </cell>
          <cell r="E619">
            <v>0</v>
          </cell>
          <cell r="F619">
            <v>0</v>
          </cell>
          <cell r="G619">
            <v>0</v>
          </cell>
          <cell r="H619">
            <v>0</v>
          </cell>
          <cell r="I619">
            <v>0</v>
          </cell>
          <cell r="J619">
            <v>20515</v>
          </cell>
          <cell r="K619">
            <v>0</v>
          </cell>
          <cell r="L619">
            <v>0.57999999999999996</v>
          </cell>
          <cell r="M619">
            <v>0</v>
          </cell>
          <cell r="N619">
            <v>32413.699999999997</v>
          </cell>
          <cell r="O619">
            <v>0</v>
          </cell>
          <cell r="P619">
            <v>0</v>
          </cell>
          <cell r="Q619">
            <v>0.05</v>
          </cell>
          <cell r="R619">
            <v>0</v>
          </cell>
          <cell r="S619">
            <v>0</v>
          </cell>
          <cell r="T619">
            <v>1620.6849999999999</v>
          </cell>
          <cell r="U619">
            <v>0</v>
          </cell>
          <cell r="V619">
            <v>0</v>
          </cell>
        </row>
        <row r="620">
          <cell r="A620">
            <v>0</v>
          </cell>
          <cell r="B620">
            <v>0</v>
          </cell>
          <cell r="C620">
            <v>0</v>
          </cell>
          <cell r="D620">
            <v>0</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row>
        <row r="621">
          <cell r="A621" t="str">
            <v>SUBTOTAL</v>
          </cell>
          <cell r="B621">
            <v>0</v>
          </cell>
          <cell r="C621">
            <v>0</v>
          </cell>
          <cell r="D621">
            <v>0</v>
          </cell>
          <cell r="E621">
            <v>0</v>
          </cell>
          <cell r="F621">
            <v>0</v>
          </cell>
          <cell r="G621">
            <v>0</v>
          </cell>
          <cell r="H621">
            <v>0</v>
          </cell>
          <cell r="I621">
            <v>0</v>
          </cell>
          <cell r="J621">
            <v>0</v>
          </cell>
          <cell r="K621">
            <v>0</v>
          </cell>
          <cell r="L621">
            <v>0</v>
          </cell>
          <cell r="M621">
            <v>0</v>
          </cell>
          <cell r="N621">
            <v>0</v>
          </cell>
          <cell r="O621">
            <v>0</v>
          </cell>
          <cell r="P621">
            <v>0</v>
          </cell>
          <cell r="Q621">
            <v>0</v>
          </cell>
          <cell r="R621">
            <v>0</v>
          </cell>
          <cell r="S621">
            <v>0</v>
          </cell>
          <cell r="T621">
            <v>4575.2849999999999</v>
          </cell>
          <cell r="U621">
            <v>0</v>
          </cell>
          <cell r="V621">
            <v>0</v>
          </cell>
        </row>
        <row r="622">
          <cell r="A622" t="str">
            <v>TOTAL COSTO DIRECTO</v>
          </cell>
          <cell r="B622">
            <v>0</v>
          </cell>
          <cell r="C622">
            <v>0</v>
          </cell>
          <cell r="D622">
            <v>0</v>
          </cell>
          <cell r="E622">
            <v>0</v>
          </cell>
          <cell r="F622">
            <v>0</v>
          </cell>
          <cell r="G622">
            <v>0</v>
          </cell>
          <cell r="H622">
            <v>0</v>
          </cell>
          <cell r="I622">
            <v>0</v>
          </cell>
          <cell r="J622">
            <v>0</v>
          </cell>
          <cell r="K622">
            <v>0</v>
          </cell>
          <cell r="L622">
            <v>0</v>
          </cell>
          <cell r="M622">
            <v>0</v>
          </cell>
          <cell r="N622">
            <v>0</v>
          </cell>
          <cell r="O622">
            <v>0</v>
          </cell>
          <cell r="P622">
            <v>0</v>
          </cell>
          <cell r="Q622">
            <v>0</v>
          </cell>
          <cell r="R622">
            <v>0</v>
          </cell>
          <cell r="S622">
            <v>0</v>
          </cell>
          <cell r="T622">
            <v>80928.425000000003</v>
          </cell>
          <cell r="U622">
            <v>0</v>
          </cell>
          <cell r="V622">
            <v>0</v>
          </cell>
        </row>
        <row r="623">
          <cell r="A623" t="str">
            <v>AIU CONTRACTUAL</v>
          </cell>
          <cell r="B623">
            <v>0</v>
          </cell>
          <cell r="C623">
            <v>0</v>
          </cell>
          <cell r="D623">
            <v>0</v>
          </cell>
          <cell r="E623">
            <v>0.25640000000000002</v>
          </cell>
          <cell r="F623">
            <v>0</v>
          </cell>
          <cell r="G623">
            <v>0</v>
          </cell>
          <cell r="H623">
            <v>0</v>
          </cell>
          <cell r="I623">
            <v>0</v>
          </cell>
          <cell r="J623">
            <v>0</v>
          </cell>
          <cell r="K623">
            <v>0</v>
          </cell>
          <cell r="L623">
            <v>0</v>
          </cell>
          <cell r="M623">
            <v>0</v>
          </cell>
          <cell r="N623">
            <v>0</v>
          </cell>
          <cell r="O623">
            <v>0</v>
          </cell>
          <cell r="P623">
            <v>0</v>
          </cell>
          <cell r="Q623">
            <v>0</v>
          </cell>
          <cell r="R623">
            <v>0</v>
          </cell>
          <cell r="S623" t="str">
            <v>TOTAL COSTO INDIRECTO</v>
          </cell>
          <cell r="T623">
            <v>20750.048170000002</v>
          </cell>
          <cell r="U623">
            <v>0</v>
          </cell>
          <cell r="V623">
            <v>0</v>
          </cell>
        </row>
        <row r="624">
          <cell r="A624" t="str">
            <v xml:space="preserve">VALOR TOTAL ACTIVIDAD </v>
          </cell>
          <cell r="B624">
            <v>0</v>
          </cell>
          <cell r="C624">
            <v>0</v>
          </cell>
          <cell r="D624">
            <v>0</v>
          </cell>
          <cell r="E624">
            <v>0</v>
          </cell>
          <cell r="F624">
            <v>0</v>
          </cell>
          <cell r="G624">
            <v>0</v>
          </cell>
          <cell r="H624">
            <v>0</v>
          </cell>
          <cell r="I624">
            <v>0</v>
          </cell>
          <cell r="J624">
            <v>0</v>
          </cell>
          <cell r="K624">
            <v>0</v>
          </cell>
          <cell r="L624">
            <v>0</v>
          </cell>
          <cell r="M624">
            <v>0</v>
          </cell>
          <cell r="N624">
            <v>0</v>
          </cell>
          <cell r="O624">
            <v>0</v>
          </cell>
          <cell r="P624">
            <v>0</v>
          </cell>
          <cell r="Q624">
            <v>0</v>
          </cell>
          <cell r="R624">
            <v>0</v>
          </cell>
          <cell r="S624">
            <v>0</v>
          </cell>
          <cell r="T624">
            <v>101678.47317000001</v>
          </cell>
          <cell r="U624">
            <v>0</v>
          </cell>
          <cell r="V624">
            <v>0</v>
          </cell>
        </row>
        <row r="625">
          <cell r="A625" t="str">
            <v xml:space="preserve">VALOR RECURSOS NECESARIOS PARA LA EJECUCIÓN DE LA ACTIVIDAD </v>
          </cell>
          <cell r="B625">
            <v>0</v>
          </cell>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101678.47317000001</v>
          </cell>
          <cell r="U625">
            <v>0</v>
          </cell>
          <cell r="V625">
            <v>0</v>
          </cell>
        </row>
        <row r="626">
          <cell r="A626">
            <v>0</v>
          </cell>
          <cell r="B626">
            <v>0</v>
          </cell>
          <cell r="C626">
            <v>0</v>
          </cell>
          <cell r="D626">
            <v>0</v>
          </cell>
          <cell r="E626">
            <v>0</v>
          </cell>
          <cell r="F626">
            <v>0</v>
          </cell>
          <cell r="G626">
            <v>0</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row>
        <row r="627">
          <cell r="A627" t="str">
            <v>Para constancia de lo anterior, se firma la presente acta bajo la responsabilidad expresa de los que intervienen en ella, de  conformidad  con las funciones  desempeñadas por cada uno de los mismos,  de acuerdo con el manual de interventoría, en _________</v>
          </cell>
          <cell r="B627">
            <v>0</v>
          </cell>
          <cell r="C627">
            <v>0</v>
          </cell>
          <cell r="D627">
            <v>0</v>
          </cell>
          <cell r="E627">
            <v>0</v>
          </cell>
          <cell r="F627">
            <v>0</v>
          </cell>
          <cell r="G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row>
        <row r="628">
          <cell r="A628">
            <v>0</v>
          </cell>
          <cell r="B628">
            <v>0</v>
          </cell>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row>
        <row r="629">
          <cell r="A629">
            <v>0</v>
          </cell>
          <cell r="B629">
            <v>0</v>
          </cell>
          <cell r="C629">
            <v>0</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row>
        <row r="630">
          <cell r="A630">
            <v>0</v>
          </cell>
          <cell r="B630">
            <v>0</v>
          </cell>
          <cell r="C630">
            <v>0</v>
          </cell>
          <cell r="D630">
            <v>0</v>
          </cell>
          <cell r="E630" t="str">
            <v>Firma:</v>
          </cell>
          <cell r="F630">
            <v>0</v>
          </cell>
          <cell r="G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row>
        <row r="631">
          <cell r="A631">
            <v>0</v>
          </cell>
          <cell r="B631">
            <v>0</v>
          </cell>
          <cell r="C631">
            <v>0</v>
          </cell>
          <cell r="D631">
            <v>0</v>
          </cell>
          <cell r="E631" t="str">
            <v xml:space="preserve">Nombre: </v>
          </cell>
          <cell r="F631">
            <v>0</v>
          </cell>
          <cell r="G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row>
        <row r="632">
          <cell r="A632">
            <v>0</v>
          </cell>
          <cell r="B632">
            <v>0</v>
          </cell>
          <cell r="C632">
            <v>0</v>
          </cell>
          <cell r="D632">
            <v>0</v>
          </cell>
          <cell r="E632" t="str">
            <v>REPRESENTATE LEGAL Ó DIRECTOR DE OBRA</v>
          </cell>
          <cell r="F632">
            <v>0</v>
          </cell>
          <cell r="G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row>
        <row r="633">
          <cell r="F633">
            <v>0</v>
          </cell>
          <cell r="G633">
            <v>0</v>
          </cell>
          <cell r="H633">
            <v>0</v>
          </cell>
          <cell r="I633">
            <v>0</v>
          </cell>
          <cell r="J633">
            <v>0</v>
          </cell>
          <cell r="K633">
            <v>0</v>
          </cell>
        </row>
        <row r="634">
          <cell r="A634" t="str">
            <v>C. OBSERVACIONES INTERVENTORIA (Campo de obligatorio diligenciamiento)</v>
          </cell>
          <cell r="B634">
            <v>0</v>
          </cell>
          <cell r="C634">
            <v>0</v>
          </cell>
          <cell r="D634">
            <v>0</v>
          </cell>
          <cell r="E634">
            <v>0</v>
          </cell>
          <cell r="F634">
            <v>0</v>
          </cell>
          <cell r="G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row>
        <row r="635">
          <cell r="A635">
            <v>0</v>
          </cell>
          <cell r="B635">
            <v>0</v>
          </cell>
          <cell r="C635">
            <v>0</v>
          </cell>
          <cell r="D635">
            <v>0</v>
          </cell>
          <cell r="E635">
            <v>0</v>
          </cell>
          <cell r="F635">
            <v>0</v>
          </cell>
          <cell r="G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row>
        <row r="636">
          <cell r="A636">
            <v>0</v>
          </cell>
          <cell r="B636">
            <v>0</v>
          </cell>
          <cell r="C636">
            <v>0</v>
          </cell>
          <cell r="D636">
            <v>0</v>
          </cell>
          <cell r="E636">
            <v>0</v>
          </cell>
          <cell r="F636">
            <v>0</v>
          </cell>
          <cell r="G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row>
        <row r="637">
          <cell r="A637">
            <v>0</v>
          </cell>
          <cell r="B637">
            <v>0</v>
          </cell>
          <cell r="C637">
            <v>0</v>
          </cell>
          <cell r="D637">
            <v>0</v>
          </cell>
          <cell r="E637">
            <v>0</v>
          </cell>
          <cell r="F637">
            <v>0</v>
          </cell>
          <cell r="G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row>
        <row r="638">
          <cell r="A638">
            <v>0</v>
          </cell>
          <cell r="B638">
            <v>0</v>
          </cell>
          <cell r="C638">
            <v>0</v>
          </cell>
          <cell r="D638">
            <v>0</v>
          </cell>
          <cell r="E638">
            <v>0</v>
          </cell>
          <cell r="F638">
            <v>0</v>
          </cell>
          <cell r="G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row>
        <row r="639">
          <cell r="A639">
            <v>0</v>
          </cell>
          <cell r="B639">
            <v>0</v>
          </cell>
          <cell r="C639">
            <v>0</v>
          </cell>
          <cell r="D639">
            <v>0</v>
          </cell>
          <cell r="E639">
            <v>0</v>
          </cell>
          <cell r="F639">
            <v>0</v>
          </cell>
          <cell r="G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row>
        <row r="640">
          <cell r="A640">
            <v>0</v>
          </cell>
          <cell r="B640">
            <v>0</v>
          </cell>
          <cell r="C640">
            <v>0</v>
          </cell>
          <cell r="D640">
            <v>0</v>
          </cell>
          <cell r="E640">
            <v>0</v>
          </cell>
          <cell r="F640">
            <v>0</v>
          </cell>
          <cell r="G640">
            <v>0</v>
          </cell>
          <cell r="H640">
            <v>0</v>
          </cell>
          <cell r="I640">
            <v>0</v>
          </cell>
          <cell r="J640">
            <v>0</v>
          </cell>
          <cell r="K640">
            <v>0</v>
          </cell>
          <cell r="L640">
            <v>0</v>
          </cell>
          <cell r="M640">
            <v>0</v>
          </cell>
          <cell r="N640">
            <v>0</v>
          </cell>
          <cell r="O640">
            <v>0</v>
          </cell>
          <cell r="P640">
            <v>0</v>
          </cell>
          <cell r="Q640">
            <v>0</v>
          </cell>
          <cell r="R640">
            <v>0</v>
          </cell>
          <cell r="T640">
            <v>0</v>
          </cell>
          <cell r="U640">
            <v>0</v>
          </cell>
        </row>
        <row r="641">
          <cell r="A641">
            <v>0</v>
          </cell>
          <cell r="B641">
            <v>0</v>
          </cell>
          <cell r="C641">
            <v>0</v>
          </cell>
          <cell r="D641">
            <v>0</v>
          </cell>
          <cell r="E641" t="str">
            <v>Firma:</v>
          </cell>
          <cell r="F641">
            <v>0</v>
          </cell>
          <cell r="G641">
            <v>0</v>
          </cell>
          <cell r="H641">
            <v>0</v>
          </cell>
          <cell r="I641">
            <v>0</v>
          </cell>
          <cell r="J641">
            <v>0</v>
          </cell>
          <cell r="K641">
            <v>0</v>
          </cell>
          <cell r="L641">
            <v>0</v>
          </cell>
          <cell r="M641">
            <v>0</v>
          </cell>
          <cell r="N641">
            <v>0</v>
          </cell>
          <cell r="O641">
            <v>0</v>
          </cell>
          <cell r="P641">
            <v>0</v>
          </cell>
          <cell r="Q641">
            <v>0</v>
          </cell>
          <cell r="R641">
            <v>0</v>
          </cell>
          <cell r="S641">
            <v>0</v>
          </cell>
          <cell r="U641">
            <v>0</v>
          </cell>
          <cell r="V641">
            <v>0</v>
          </cell>
        </row>
        <row r="642">
          <cell r="A642">
            <v>0</v>
          </cell>
          <cell r="B642">
            <v>0</v>
          </cell>
          <cell r="C642">
            <v>0</v>
          </cell>
          <cell r="D642">
            <v>0</v>
          </cell>
          <cell r="E642" t="str">
            <v xml:space="preserve">Nombre: </v>
          </cell>
          <cell r="F642">
            <v>0</v>
          </cell>
          <cell r="G642">
            <v>0</v>
          </cell>
          <cell r="H642">
            <v>0</v>
          </cell>
          <cell r="I642">
            <v>0</v>
          </cell>
          <cell r="J642">
            <v>0</v>
          </cell>
          <cell r="K642">
            <v>0</v>
          </cell>
          <cell r="L642">
            <v>0</v>
          </cell>
          <cell r="M642">
            <v>0</v>
          </cell>
          <cell r="N642">
            <v>0</v>
          </cell>
          <cell r="O642">
            <v>0</v>
          </cell>
          <cell r="P642">
            <v>0</v>
          </cell>
          <cell r="Q642">
            <v>0</v>
          </cell>
          <cell r="R642">
            <v>0</v>
          </cell>
          <cell r="S642">
            <v>0</v>
          </cell>
          <cell r="U642">
            <v>0</v>
          </cell>
          <cell r="V642" t="str">
            <v>Original  - FONADE</v>
          </cell>
        </row>
        <row r="643">
          <cell r="A643">
            <v>0</v>
          </cell>
          <cell r="B643">
            <v>0</v>
          </cell>
          <cell r="C643">
            <v>0</v>
          </cell>
          <cell r="D643">
            <v>0</v>
          </cell>
          <cell r="E643" t="str">
            <v>REPRESENTANTE LEGAL Ó DIRECTOR DE INTERVENTORÍA</v>
          </cell>
          <cell r="F643">
            <v>0</v>
          </cell>
          <cell r="G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t="str">
            <v>Copias: Contratista, Interventor</v>
          </cell>
        </row>
        <row r="644">
          <cell r="A644" t="str">
            <v>Item</v>
          </cell>
          <cell r="B644">
            <v>0</v>
          </cell>
          <cell r="C644" t="str">
            <v>Descripción</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cell r="R644" t="str">
            <v>Unidad</v>
          </cell>
          <cell r="S644">
            <v>0</v>
          </cell>
          <cell r="T644" t="str">
            <v>Cantidad</v>
          </cell>
          <cell r="U644">
            <v>0</v>
          </cell>
          <cell r="V644">
            <v>0</v>
          </cell>
        </row>
        <row r="645">
          <cell r="A645" t="str">
            <v>06.04.01</v>
          </cell>
          <cell r="B645">
            <v>0</v>
          </cell>
          <cell r="C645" t="str">
            <v>Suministro, montaje y conexión de luminaria fluorescente de 2x32W de sobreponer, balasto electrónico, semiespecular, 16 celdas, bajo consumo. Incluye 2 tubos y accesorios.</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cell r="R645" t="str">
            <v>UN</v>
          </cell>
          <cell r="S645">
            <v>0</v>
          </cell>
          <cell r="T645">
            <v>11</v>
          </cell>
          <cell r="U645">
            <v>0</v>
          </cell>
          <cell r="V645">
            <v>0</v>
          </cell>
          <cell r="W645">
            <v>111490</v>
          </cell>
        </row>
        <row r="646">
          <cell r="A646">
            <v>0</v>
          </cell>
          <cell r="B646">
            <v>0</v>
          </cell>
          <cell r="C646">
            <v>0</v>
          </cell>
          <cell r="D646">
            <v>0</v>
          </cell>
          <cell r="E646">
            <v>0</v>
          </cell>
          <cell r="F646">
            <v>0</v>
          </cell>
          <cell r="G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row>
        <row r="647">
          <cell r="A647" t="str">
            <v>1.  Equipo</v>
          </cell>
          <cell r="B647">
            <v>0</v>
          </cell>
          <cell r="C647">
            <v>0</v>
          </cell>
          <cell r="D647">
            <v>0</v>
          </cell>
          <cell r="E647">
            <v>0</v>
          </cell>
          <cell r="F647">
            <v>0</v>
          </cell>
          <cell r="G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row>
        <row r="648">
          <cell r="A648" t="str">
            <v>Descripción</v>
          </cell>
          <cell r="B648">
            <v>0</v>
          </cell>
          <cell r="C648">
            <v>0</v>
          </cell>
          <cell r="D648">
            <v>0</v>
          </cell>
          <cell r="E648">
            <v>0</v>
          </cell>
          <cell r="F648">
            <v>0</v>
          </cell>
          <cell r="G648">
            <v>0</v>
          </cell>
          <cell r="H648" t="str">
            <v>Marca</v>
          </cell>
          <cell r="I648">
            <v>0</v>
          </cell>
          <cell r="J648">
            <v>0</v>
          </cell>
          <cell r="K648" t="str">
            <v>Tipo</v>
          </cell>
          <cell r="L648">
            <v>0</v>
          </cell>
          <cell r="M648">
            <v>0</v>
          </cell>
          <cell r="N648">
            <v>0</v>
          </cell>
          <cell r="O648" t="str">
            <v>Tarifa/Hora</v>
          </cell>
          <cell r="P648">
            <v>0</v>
          </cell>
          <cell r="Q648">
            <v>0</v>
          </cell>
          <cell r="R648" t="str">
            <v>Rendimiento</v>
          </cell>
          <cell r="S648">
            <v>0</v>
          </cell>
          <cell r="T648" t="str">
            <v>Vr. Unitario</v>
          </cell>
          <cell r="U648">
            <v>0</v>
          </cell>
          <cell r="V648">
            <v>0</v>
          </cell>
        </row>
        <row r="649">
          <cell r="A649" t="str">
            <v>Herramienta menor (% de mano de obra)</v>
          </cell>
          <cell r="B649">
            <v>0</v>
          </cell>
          <cell r="C649">
            <v>0</v>
          </cell>
          <cell r="D649">
            <v>0</v>
          </cell>
          <cell r="E649">
            <v>0</v>
          </cell>
          <cell r="F649">
            <v>0</v>
          </cell>
          <cell r="G649">
            <v>0</v>
          </cell>
          <cell r="H649">
            <v>0</v>
          </cell>
          <cell r="I649">
            <v>0</v>
          </cell>
          <cell r="J649">
            <v>0</v>
          </cell>
          <cell r="K649">
            <v>0</v>
          </cell>
          <cell r="L649">
            <v>0</v>
          </cell>
          <cell r="M649">
            <v>0</v>
          </cell>
          <cell r="N649">
            <v>0</v>
          </cell>
          <cell r="O649">
            <v>0</v>
          </cell>
          <cell r="P649">
            <v>0</v>
          </cell>
          <cell r="Q649">
            <v>0</v>
          </cell>
          <cell r="R649">
            <v>0</v>
          </cell>
          <cell r="S649">
            <v>0</v>
          </cell>
          <cell r="T649">
            <v>520</v>
          </cell>
          <cell r="U649">
            <v>0</v>
          </cell>
          <cell r="V649">
            <v>0</v>
          </cell>
        </row>
        <row r="650">
          <cell r="A650">
            <v>0</v>
          </cell>
          <cell r="B650">
            <v>0</v>
          </cell>
          <cell r="C650">
            <v>0</v>
          </cell>
          <cell r="D650">
            <v>0</v>
          </cell>
          <cell r="E650">
            <v>0</v>
          </cell>
          <cell r="F650">
            <v>0</v>
          </cell>
          <cell r="G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row>
        <row r="651">
          <cell r="A651">
            <v>0</v>
          </cell>
          <cell r="B651">
            <v>0</v>
          </cell>
          <cell r="C651">
            <v>0</v>
          </cell>
          <cell r="D651">
            <v>0</v>
          </cell>
          <cell r="E651">
            <v>0</v>
          </cell>
          <cell r="F651">
            <v>0</v>
          </cell>
          <cell r="G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row>
        <row r="652">
          <cell r="A652">
            <v>0</v>
          </cell>
          <cell r="B652">
            <v>0</v>
          </cell>
          <cell r="C652">
            <v>0</v>
          </cell>
          <cell r="D652">
            <v>0</v>
          </cell>
          <cell r="E652">
            <v>0</v>
          </cell>
          <cell r="F652">
            <v>0</v>
          </cell>
          <cell r="G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row>
        <row r="653">
          <cell r="A653" t="str">
            <v>SUBTOTAL</v>
          </cell>
          <cell r="B653">
            <v>0</v>
          </cell>
          <cell r="C653">
            <v>0</v>
          </cell>
          <cell r="D653">
            <v>0</v>
          </cell>
          <cell r="E653">
            <v>0</v>
          </cell>
          <cell r="F653">
            <v>0</v>
          </cell>
          <cell r="G653">
            <v>0</v>
          </cell>
          <cell r="H653">
            <v>0</v>
          </cell>
          <cell r="I653">
            <v>0</v>
          </cell>
          <cell r="J653">
            <v>0</v>
          </cell>
          <cell r="K653">
            <v>0</v>
          </cell>
          <cell r="L653">
            <v>0</v>
          </cell>
          <cell r="M653">
            <v>0</v>
          </cell>
          <cell r="N653">
            <v>0</v>
          </cell>
          <cell r="O653">
            <v>0</v>
          </cell>
          <cell r="P653">
            <v>0</v>
          </cell>
          <cell r="Q653">
            <v>0</v>
          </cell>
          <cell r="R653">
            <v>0</v>
          </cell>
          <cell r="S653">
            <v>0</v>
          </cell>
          <cell r="T653">
            <v>520</v>
          </cell>
          <cell r="U653">
            <v>0</v>
          </cell>
          <cell r="V653">
            <v>0</v>
          </cell>
        </row>
        <row r="654">
          <cell r="A654">
            <v>0</v>
          </cell>
          <cell r="B654">
            <v>0</v>
          </cell>
          <cell r="C654">
            <v>0</v>
          </cell>
          <cell r="D654">
            <v>0</v>
          </cell>
          <cell r="E654">
            <v>0</v>
          </cell>
          <cell r="F654">
            <v>0</v>
          </cell>
          <cell r="G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row>
        <row r="655">
          <cell r="A655" t="str">
            <v>2.  Materiales</v>
          </cell>
          <cell r="B655">
            <v>0</v>
          </cell>
          <cell r="C655">
            <v>0</v>
          </cell>
          <cell r="D655">
            <v>0</v>
          </cell>
          <cell r="E655">
            <v>0</v>
          </cell>
          <cell r="F655">
            <v>0</v>
          </cell>
          <cell r="G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row>
        <row r="656">
          <cell r="A656" t="str">
            <v>Descripción</v>
          </cell>
          <cell r="B656">
            <v>0</v>
          </cell>
          <cell r="C656">
            <v>0</v>
          </cell>
          <cell r="D656">
            <v>0</v>
          </cell>
          <cell r="E656">
            <v>0</v>
          </cell>
          <cell r="F656">
            <v>0</v>
          </cell>
          <cell r="G656">
            <v>0</v>
          </cell>
          <cell r="H656">
            <v>0</v>
          </cell>
          <cell r="I656">
            <v>0</v>
          </cell>
          <cell r="J656">
            <v>0</v>
          </cell>
          <cell r="K656">
            <v>0</v>
          </cell>
          <cell r="L656">
            <v>0</v>
          </cell>
          <cell r="M656" t="str">
            <v>Unidad</v>
          </cell>
          <cell r="N656">
            <v>0</v>
          </cell>
          <cell r="O656" t="str">
            <v>Cantidad</v>
          </cell>
          <cell r="P656">
            <v>0</v>
          </cell>
          <cell r="Q656" t="str">
            <v>Precio Unit.</v>
          </cell>
          <cell r="R656">
            <v>0</v>
          </cell>
          <cell r="S656">
            <v>0</v>
          </cell>
          <cell r="T656" t="str">
            <v>Vr Unitario</v>
          </cell>
          <cell r="U656">
            <v>0</v>
          </cell>
          <cell r="V656">
            <v>0</v>
          </cell>
        </row>
        <row r="657">
          <cell r="A657" t="str">
            <v>Luminaria fluorescente de 1,27 x 14 cms</v>
          </cell>
          <cell r="B657">
            <v>0</v>
          </cell>
          <cell r="C657">
            <v>0</v>
          </cell>
          <cell r="D657">
            <v>0</v>
          </cell>
          <cell r="E657">
            <v>0</v>
          </cell>
          <cell r="F657">
            <v>0</v>
          </cell>
          <cell r="G657">
            <v>0</v>
          </cell>
          <cell r="H657">
            <v>0</v>
          </cell>
          <cell r="I657">
            <v>0</v>
          </cell>
          <cell r="J657">
            <v>0</v>
          </cell>
          <cell r="K657">
            <v>0</v>
          </cell>
          <cell r="L657">
            <v>0</v>
          </cell>
          <cell r="M657" t="str">
            <v xml:space="preserve">Un </v>
          </cell>
          <cell r="N657">
            <v>0</v>
          </cell>
          <cell r="O657">
            <v>1</v>
          </cell>
          <cell r="P657">
            <v>0</v>
          </cell>
          <cell r="Q657">
            <v>98700</v>
          </cell>
          <cell r="R657">
            <v>0</v>
          </cell>
          <cell r="S657">
            <v>0</v>
          </cell>
          <cell r="T657">
            <v>98700</v>
          </cell>
          <cell r="U657">
            <v>0</v>
          </cell>
          <cell r="V657">
            <v>0</v>
          </cell>
        </row>
        <row r="658">
          <cell r="A658">
            <v>0</v>
          </cell>
          <cell r="B658">
            <v>0</v>
          </cell>
          <cell r="C658">
            <v>0</v>
          </cell>
          <cell r="D658">
            <v>0</v>
          </cell>
          <cell r="E658">
            <v>0</v>
          </cell>
          <cell r="F658">
            <v>0</v>
          </cell>
          <cell r="G658">
            <v>0</v>
          </cell>
          <cell r="H658">
            <v>0</v>
          </cell>
          <cell r="I658">
            <v>0</v>
          </cell>
          <cell r="J658">
            <v>0</v>
          </cell>
          <cell r="K658">
            <v>0</v>
          </cell>
          <cell r="L658">
            <v>0</v>
          </cell>
          <cell r="M658">
            <v>0</v>
          </cell>
          <cell r="N658">
            <v>0</v>
          </cell>
          <cell r="O658">
            <v>0</v>
          </cell>
          <cell r="P658">
            <v>0</v>
          </cell>
          <cell r="Q658">
            <v>0</v>
          </cell>
          <cell r="R658">
            <v>0</v>
          </cell>
          <cell r="S658">
            <v>0</v>
          </cell>
          <cell r="T658">
            <v>0</v>
          </cell>
          <cell r="U658">
            <v>0</v>
          </cell>
          <cell r="V658">
            <v>0</v>
          </cell>
        </row>
        <row r="659">
          <cell r="A659">
            <v>0</v>
          </cell>
          <cell r="B659">
            <v>0</v>
          </cell>
          <cell r="C659">
            <v>0</v>
          </cell>
          <cell r="D659">
            <v>0</v>
          </cell>
          <cell r="E659">
            <v>0</v>
          </cell>
          <cell r="F659">
            <v>0</v>
          </cell>
          <cell r="G659">
            <v>0</v>
          </cell>
          <cell r="H659">
            <v>0</v>
          </cell>
          <cell r="I659">
            <v>0</v>
          </cell>
          <cell r="J659">
            <v>0</v>
          </cell>
          <cell r="K659">
            <v>0</v>
          </cell>
          <cell r="L659">
            <v>0</v>
          </cell>
          <cell r="M659">
            <v>0</v>
          </cell>
          <cell r="N659">
            <v>0</v>
          </cell>
          <cell r="O659">
            <v>0</v>
          </cell>
          <cell r="P659">
            <v>0</v>
          </cell>
          <cell r="Q659">
            <v>0</v>
          </cell>
          <cell r="R659">
            <v>0</v>
          </cell>
          <cell r="S659">
            <v>0</v>
          </cell>
          <cell r="T659">
            <v>0</v>
          </cell>
          <cell r="U659">
            <v>0</v>
          </cell>
          <cell r="V659">
            <v>0</v>
          </cell>
        </row>
        <row r="660">
          <cell r="A660">
            <v>0</v>
          </cell>
          <cell r="B660">
            <v>0</v>
          </cell>
          <cell r="C660">
            <v>0</v>
          </cell>
          <cell r="D660">
            <v>0</v>
          </cell>
          <cell r="E660">
            <v>0</v>
          </cell>
          <cell r="F660">
            <v>0</v>
          </cell>
          <cell r="G660">
            <v>0</v>
          </cell>
          <cell r="H660">
            <v>0</v>
          </cell>
          <cell r="I660">
            <v>0</v>
          </cell>
          <cell r="J660">
            <v>0</v>
          </cell>
          <cell r="K660">
            <v>0</v>
          </cell>
          <cell r="L660">
            <v>0</v>
          </cell>
          <cell r="M660">
            <v>0</v>
          </cell>
          <cell r="N660">
            <v>0</v>
          </cell>
          <cell r="O660">
            <v>0</v>
          </cell>
          <cell r="P660">
            <v>0</v>
          </cell>
          <cell r="Q660">
            <v>0</v>
          </cell>
          <cell r="R660">
            <v>0</v>
          </cell>
          <cell r="S660">
            <v>0</v>
          </cell>
          <cell r="T660">
            <v>0</v>
          </cell>
          <cell r="U660">
            <v>0</v>
          </cell>
          <cell r="V660">
            <v>0</v>
          </cell>
        </row>
        <row r="661">
          <cell r="A661">
            <v>0</v>
          </cell>
          <cell r="B661">
            <v>0</v>
          </cell>
          <cell r="C661">
            <v>0</v>
          </cell>
          <cell r="D661">
            <v>0</v>
          </cell>
          <cell r="E661">
            <v>0</v>
          </cell>
          <cell r="F661">
            <v>0</v>
          </cell>
          <cell r="G661">
            <v>0</v>
          </cell>
          <cell r="H661">
            <v>0</v>
          </cell>
          <cell r="I661">
            <v>0</v>
          </cell>
          <cell r="J661">
            <v>0</v>
          </cell>
          <cell r="K661">
            <v>0</v>
          </cell>
          <cell r="L661">
            <v>0</v>
          </cell>
          <cell r="M661">
            <v>0</v>
          </cell>
          <cell r="N661">
            <v>0</v>
          </cell>
          <cell r="O661">
            <v>0</v>
          </cell>
          <cell r="P661">
            <v>0</v>
          </cell>
          <cell r="Q661">
            <v>0</v>
          </cell>
          <cell r="R661">
            <v>0</v>
          </cell>
          <cell r="S661">
            <v>0</v>
          </cell>
          <cell r="T661">
            <v>0</v>
          </cell>
          <cell r="U661">
            <v>0</v>
          </cell>
          <cell r="V661">
            <v>0</v>
          </cell>
        </row>
        <row r="662">
          <cell r="A662">
            <v>0</v>
          </cell>
          <cell r="B662">
            <v>0</v>
          </cell>
          <cell r="C662">
            <v>0</v>
          </cell>
          <cell r="D662">
            <v>0</v>
          </cell>
          <cell r="E662">
            <v>0</v>
          </cell>
          <cell r="F662">
            <v>0</v>
          </cell>
          <cell r="G662">
            <v>0</v>
          </cell>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row>
        <row r="663">
          <cell r="A663">
            <v>0</v>
          </cell>
          <cell r="B663">
            <v>0</v>
          </cell>
          <cell r="C663">
            <v>0</v>
          </cell>
          <cell r="D663">
            <v>0</v>
          </cell>
          <cell r="E663">
            <v>0</v>
          </cell>
          <cell r="F663">
            <v>0</v>
          </cell>
          <cell r="G663">
            <v>0</v>
          </cell>
          <cell r="H663">
            <v>0</v>
          </cell>
          <cell r="I663">
            <v>0</v>
          </cell>
          <cell r="J663">
            <v>0</v>
          </cell>
          <cell r="K663">
            <v>0</v>
          </cell>
          <cell r="L663">
            <v>0</v>
          </cell>
          <cell r="M663">
            <v>0</v>
          </cell>
          <cell r="N663">
            <v>0</v>
          </cell>
          <cell r="O663">
            <v>0</v>
          </cell>
          <cell r="P663">
            <v>0</v>
          </cell>
          <cell r="Q663">
            <v>0</v>
          </cell>
          <cell r="R663">
            <v>0</v>
          </cell>
          <cell r="S663">
            <v>0</v>
          </cell>
          <cell r="T663">
            <v>0</v>
          </cell>
          <cell r="U663">
            <v>0</v>
          </cell>
          <cell r="V663">
            <v>0</v>
          </cell>
        </row>
        <row r="664">
          <cell r="A664">
            <v>0</v>
          </cell>
          <cell r="B664">
            <v>0</v>
          </cell>
          <cell r="C664">
            <v>0</v>
          </cell>
          <cell r="D664">
            <v>0</v>
          </cell>
          <cell r="E664">
            <v>0</v>
          </cell>
          <cell r="F664">
            <v>0</v>
          </cell>
          <cell r="G664">
            <v>0</v>
          </cell>
          <cell r="H664">
            <v>0</v>
          </cell>
          <cell r="I664">
            <v>0</v>
          </cell>
          <cell r="J664">
            <v>0</v>
          </cell>
          <cell r="K664">
            <v>0</v>
          </cell>
          <cell r="L664">
            <v>0</v>
          </cell>
          <cell r="M664">
            <v>0</v>
          </cell>
          <cell r="N664">
            <v>0</v>
          </cell>
          <cell r="O664">
            <v>0</v>
          </cell>
          <cell r="P664">
            <v>0</v>
          </cell>
          <cell r="Q664">
            <v>0</v>
          </cell>
          <cell r="R664">
            <v>0</v>
          </cell>
          <cell r="S664">
            <v>0</v>
          </cell>
          <cell r="T664">
            <v>0</v>
          </cell>
          <cell r="U664">
            <v>0</v>
          </cell>
          <cell r="V664">
            <v>0</v>
          </cell>
        </row>
        <row r="665">
          <cell r="A665">
            <v>0</v>
          </cell>
          <cell r="B665">
            <v>0</v>
          </cell>
          <cell r="C665">
            <v>0</v>
          </cell>
          <cell r="D665">
            <v>0</v>
          </cell>
          <cell r="E665">
            <v>0</v>
          </cell>
          <cell r="F665">
            <v>0</v>
          </cell>
          <cell r="G665">
            <v>0</v>
          </cell>
          <cell r="H665">
            <v>0</v>
          </cell>
          <cell r="I665">
            <v>0</v>
          </cell>
          <cell r="J665">
            <v>0</v>
          </cell>
          <cell r="K665">
            <v>0</v>
          </cell>
          <cell r="L665">
            <v>0</v>
          </cell>
          <cell r="M665">
            <v>0</v>
          </cell>
          <cell r="N665">
            <v>0</v>
          </cell>
          <cell r="O665">
            <v>0</v>
          </cell>
          <cell r="P665">
            <v>0</v>
          </cell>
          <cell r="Q665">
            <v>0</v>
          </cell>
          <cell r="R665">
            <v>0</v>
          </cell>
          <cell r="S665">
            <v>0</v>
          </cell>
          <cell r="T665">
            <v>0</v>
          </cell>
          <cell r="U665">
            <v>0</v>
          </cell>
          <cell r="V665">
            <v>0</v>
          </cell>
        </row>
        <row r="666">
          <cell r="A666">
            <v>0</v>
          </cell>
          <cell r="B666">
            <v>0</v>
          </cell>
          <cell r="C666">
            <v>0</v>
          </cell>
          <cell r="D666">
            <v>0</v>
          </cell>
          <cell r="E666">
            <v>0</v>
          </cell>
          <cell r="F666">
            <v>0</v>
          </cell>
          <cell r="G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0</v>
          </cell>
          <cell r="V666">
            <v>0</v>
          </cell>
        </row>
        <row r="667">
          <cell r="A667">
            <v>0</v>
          </cell>
          <cell r="B667">
            <v>0</v>
          </cell>
          <cell r="C667">
            <v>0</v>
          </cell>
          <cell r="D667">
            <v>0</v>
          </cell>
          <cell r="E667">
            <v>0</v>
          </cell>
          <cell r="F667">
            <v>0</v>
          </cell>
          <cell r="G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0</v>
          </cell>
          <cell r="V667">
            <v>0</v>
          </cell>
        </row>
        <row r="668">
          <cell r="A668">
            <v>0</v>
          </cell>
          <cell r="B668">
            <v>0</v>
          </cell>
          <cell r="C668">
            <v>0</v>
          </cell>
          <cell r="D668">
            <v>0</v>
          </cell>
          <cell r="E668">
            <v>0</v>
          </cell>
          <cell r="F668">
            <v>0</v>
          </cell>
          <cell r="G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row>
        <row r="669">
          <cell r="A669" t="str">
            <v>Desperdicio</v>
          </cell>
          <cell r="B669">
            <v>0</v>
          </cell>
          <cell r="C669">
            <v>0</v>
          </cell>
          <cell r="D669">
            <v>0</v>
          </cell>
          <cell r="E669">
            <v>0</v>
          </cell>
          <cell r="F669">
            <v>0</v>
          </cell>
          <cell r="G669">
            <v>0</v>
          </cell>
          <cell r="H669">
            <v>0</v>
          </cell>
          <cell r="I669">
            <v>0</v>
          </cell>
          <cell r="J669">
            <v>0</v>
          </cell>
          <cell r="K669">
            <v>0</v>
          </cell>
          <cell r="L669">
            <v>0</v>
          </cell>
          <cell r="M669" t="str">
            <v>%</v>
          </cell>
          <cell r="N669">
            <v>0</v>
          </cell>
          <cell r="O669">
            <v>0</v>
          </cell>
          <cell r="P669">
            <v>0</v>
          </cell>
          <cell r="Q669">
            <v>98700</v>
          </cell>
          <cell r="R669">
            <v>0</v>
          </cell>
          <cell r="S669">
            <v>0</v>
          </cell>
          <cell r="T669">
            <v>0</v>
          </cell>
          <cell r="U669">
            <v>0</v>
          </cell>
          <cell r="V669">
            <v>0</v>
          </cell>
        </row>
        <row r="670">
          <cell r="A670" t="str">
            <v>SUBTOTAL</v>
          </cell>
          <cell r="B670">
            <v>0</v>
          </cell>
          <cell r="C670">
            <v>0</v>
          </cell>
          <cell r="D670">
            <v>0</v>
          </cell>
          <cell r="E670">
            <v>0</v>
          </cell>
          <cell r="F670">
            <v>0</v>
          </cell>
          <cell r="G670">
            <v>0</v>
          </cell>
          <cell r="H670">
            <v>0</v>
          </cell>
          <cell r="I670">
            <v>0</v>
          </cell>
          <cell r="J670">
            <v>0</v>
          </cell>
          <cell r="K670">
            <v>0</v>
          </cell>
          <cell r="L670">
            <v>0</v>
          </cell>
          <cell r="M670">
            <v>0</v>
          </cell>
          <cell r="N670">
            <v>0</v>
          </cell>
          <cell r="O670">
            <v>0</v>
          </cell>
          <cell r="P670">
            <v>0</v>
          </cell>
          <cell r="Q670">
            <v>0</v>
          </cell>
          <cell r="R670">
            <v>0</v>
          </cell>
          <cell r="S670">
            <v>0</v>
          </cell>
          <cell r="T670">
            <v>98700</v>
          </cell>
          <cell r="U670">
            <v>0</v>
          </cell>
          <cell r="V670">
            <v>0</v>
          </cell>
        </row>
        <row r="671">
          <cell r="A671">
            <v>0</v>
          </cell>
          <cell r="B671">
            <v>0</v>
          </cell>
          <cell r="C671">
            <v>0</v>
          </cell>
          <cell r="D671">
            <v>0</v>
          </cell>
          <cell r="E671">
            <v>0</v>
          </cell>
          <cell r="F671">
            <v>0</v>
          </cell>
          <cell r="G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row>
        <row r="672">
          <cell r="A672" t="str">
            <v>3. Transportes</v>
          </cell>
          <cell r="B672">
            <v>0</v>
          </cell>
          <cell r="C672">
            <v>0</v>
          </cell>
          <cell r="D672">
            <v>0</v>
          </cell>
          <cell r="E672">
            <v>0</v>
          </cell>
          <cell r="F672">
            <v>0</v>
          </cell>
          <cell r="G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row>
        <row r="673">
          <cell r="A673" t="str">
            <v>Material</v>
          </cell>
          <cell r="B673">
            <v>0</v>
          </cell>
          <cell r="C673">
            <v>0</v>
          </cell>
          <cell r="D673">
            <v>0</v>
          </cell>
          <cell r="E673">
            <v>0</v>
          </cell>
          <cell r="F673">
            <v>0</v>
          </cell>
          <cell r="G673">
            <v>0</v>
          </cell>
          <cell r="H673">
            <v>0</v>
          </cell>
          <cell r="I673">
            <v>0</v>
          </cell>
          <cell r="J673">
            <v>0</v>
          </cell>
          <cell r="K673" t="str">
            <v>Vol. o Peso</v>
          </cell>
          <cell r="L673">
            <v>0</v>
          </cell>
          <cell r="M673" t="str">
            <v>Distancia</v>
          </cell>
          <cell r="N673">
            <v>0</v>
          </cell>
          <cell r="O673" t="str">
            <v>m2 o Ton/Km</v>
          </cell>
          <cell r="P673">
            <v>0</v>
          </cell>
          <cell r="Q673">
            <v>0</v>
          </cell>
          <cell r="R673" t="str">
            <v>Tarifa</v>
          </cell>
          <cell r="S673">
            <v>0</v>
          </cell>
          <cell r="T673" t="str">
            <v>Vr. Unitario</v>
          </cell>
          <cell r="U673">
            <v>0</v>
          </cell>
          <cell r="V673">
            <v>0</v>
          </cell>
        </row>
        <row r="674">
          <cell r="A674">
            <v>0</v>
          </cell>
          <cell r="B674">
            <v>0</v>
          </cell>
          <cell r="C674">
            <v>0</v>
          </cell>
          <cell r="D674">
            <v>0</v>
          </cell>
          <cell r="E674">
            <v>0</v>
          </cell>
          <cell r="F674">
            <v>0</v>
          </cell>
          <cell r="G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row>
        <row r="675">
          <cell r="A675">
            <v>0</v>
          </cell>
          <cell r="B675">
            <v>0</v>
          </cell>
          <cell r="C675">
            <v>0</v>
          </cell>
          <cell r="D675">
            <v>0</v>
          </cell>
          <cell r="E675">
            <v>0</v>
          </cell>
          <cell r="F675">
            <v>0</v>
          </cell>
          <cell r="G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row>
        <row r="676">
          <cell r="A676">
            <v>0</v>
          </cell>
          <cell r="B676">
            <v>0</v>
          </cell>
          <cell r="C676">
            <v>0</v>
          </cell>
          <cell r="D676">
            <v>0</v>
          </cell>
          <cell r="E676">
            <v>0</v>
          </cell>
          <cell r="F676">
            <v>0</v>
          </cell>
          <cell r="G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row>
        <row r="677">
          <cell r="A677" t="str">
            <v>SUBTOTAL</v>
          </cell>
          <cell r="B677">
            <v>0</v>
          </cell>
          <cell r="C677">
            <v>0</v>
          </cell>
          <cell r="D677">
            <v>0</v>
          </cell>
          <cell r="E677">
            <v>0</v>
          </cell>
          <cell r="F677">
            <v>0</v>
          </cell>
          <cell r="G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row>
        <row r="678">
          <cell r="A678">
            <v>0</v>
          </cell>
          <cell r="B678">
            <v>0</v>
          </cell>
          <cell r="C678">
            <v>0</v>
          </cell>
          <cell r="D678">
            <v>0</v>
          </cell>
          <cell r="E678">
            <v>0</v>
          </cell>
          <cell r="F678">
            <v>0</v>
          </cell>
          <cell r="G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row>
        <row r="679">
          <cell r="A679" t="str">
            <v>4. Mano de Obra</v>
          </cell>
          <cell r="B679">
            <v>0</v>
          </cell>
          <cell r="C679">
            <v>0</v>
          </cell>
          <cell r="D679">
            <v>0</v>
          </cell>
          <cell r="E679">
            <v>0</v>
          </cell>
          <cell r="F679">
            <v>0</v>
          </cell>
          <cell r="G679">
            <v>0</v>
          </cell>
          <cell r="H679">
            <v>0</v>
          </cell>
          <cell r="I679">
            <v>0</v>
          </cell>
          <cell r="J679">
            <v>0</v>
          </cell>
          <cell r="K679">
            <v>0</v>
          </cell>
          <cell r="L679">
            <v>0</v>
          </cell>
          <cell r="M679">
            <v>0</v>
          </cell>
          <cell r="N679">
            <v>0</v>
          </cell>
          <cell r="O679">
            <v>0</v>
          </cell>
          <cell r="P679">
            <v>0</v>
          </cell>
          <cell r="Q679">
            <v>0</v>
          </cell>
          <cell r="R679">
            <v>0</v>
          </cell>
          <cell r="S679">
            <v>0</v>
          </cell>
          <cell r="T679">
            <v>0</v>
          </cell>
          <cell r="U679">
            <v>0</v>
          </cell>
          <cell r="V679">
            <v>0</v>
          </cell>
        </row>
        <row r="680">
          <cell r="A680" t="str">
            <v>Trabajador</v>
          </cell>
          <cell r="B680">
            <v>0</v>
          </cell>
          <cell r="C680">
            <v>0</v>
          </cell>
          <cell r="D680">
            <v>0</v>
          </cell>
          <cell r="E680">
            <v>0</v>
          </cell>
          <cell r="F680">
            <v>0</v>
          </cell>
          <cell r="G680">
            <v>0</v>
          </cell>
          <cell r="H680">
            <v>0</v>
          </cell>
          <cell r="I680">
            <v>0</v>
          </cell>
          <cell r="J680" t="str">
            <v>Jornal</v>
          </cell>
          <cell r="K680">
            <v>0</v>
          </cell>
          <cell r="L680" t="str">
            <v>Prestac.</v>
          </cell>
          <cell r="M680">
            <v>0</v>
          </cell>
          <cell r="N680" t="str">
            <v>Jornal Total</v>
          </cell>
          <cell r="O680">
            <v>0</v>
          </cell>
          <cell r="P680">
            <v>0</v>
          </cell>
          <cell r="Q680" t="str">
            <v>Rendimiento</v>
          </cell>
          <cell r="R680">
            <v>0</v>
          </cell>
          <cell r="S680">
            <v>0</v>
          </cell>
          <cell r="T680" t="str">
            <v>Vr. Unitario</v>
          </cell>
          <cell r="U680">
            <v>0</v>
          </cell>
          <cell r="V680">
            <v>0</v>
          </cell>
        </row>
        <row r="681">
          <cell r="A681" t="str">
            <v>Electricista II</v>
          </cell>
          <cell r="B681">
            <v>0</v>
          </cell>
          <cell r="C681">
            <v>0</v>
          </cell>
          <cell r="D681">
            <v>0</v>
          </cell>
          <cell r="E681">
            <v>0</v>
          </cell>
          <cell r="F681">
            <v>0</v>
          </cell>
          <cell r="G681">
            <v>0</v>
          </cell>
          <cell r="H681">
            <v>0</v>
          </cell>
          <cell r="I681">
            <v>0</v>
          </cell>
          <cell r="J681">
            <v>21662</v>
          </cell>
          <cell r="K681">
            <v>0</v>
          </cell>
          <cell r="L681">
            <v>0.57999999999999996</v>
          </cell>
          <cell r="M681">
            <v>0</v>
          </cell>
          <cell r="N681">
            <v>34225.96</v>
          </cell>
          <cell r="O681">
            <v>0</v>
          </cell>
          <cell r="P681">
            <v>0</v>
          </cell>
          <cell r="Q681">
            <v>0.2</v>
          </cell>
          <cell r="R681">
            <v>0</v>
          </cell>
          <cell r="S681">
            <v>0</v>
          </cell>
          <cell r="T681">
            <v>6845.192</v>
          </cell>
          <cell r="U681">
            <v>0</v>
          </cell>
          <cell r="V681">
            <v>0</v>
          </cell>
        </row>
        <row r="682">
          <cell r="A682" t="str">
            <v>Ayudante</v>
          </cell>
          <cell r="B682">
            <v>0</v>
          </cell>
          <cell r="C682">
            <v>0</v>
          </cell>
          <cell r="D682">
            <v>0</v>
          </cell>
          <cell r="E682">
            <v>0</v>
          </cell>
          <cell r="F682">
            <v>0</v>
          </cell>
          <cell r="G682">
            <v>0</v>
          </cell>
          <cell r="H682">
            <v>0</v>
          </cell>
          <cell r="I682">
            <v>0</v>
          </cell>
          <cell r="J682">
            <v>17167</v>
          </cell>
          <cell r="K682">
            <v>0</v>
          </cell>
          <cell r="L682">
            <v>0.57999999999999996</v>
          </cell>
          <cell r="M682">
            <v>0</v>
          </cell>
          <cell r="N682">
            <v>27123.86</v>
          </cell>
          <cell r="O682">
            <v>0</v>
          </cell>
          <cell r="P682">
            <v>0</v>
          </cell>
          <cell r="Q682">
            <v>0.2</v>
          </cell>
          <cell r="R682">
            <v>0</v>
          </cell>
          <cell r="S682">
            <v>0</v>
          </cell>
          <cell r="T682">
            <v>5424.7720000000008</v>
          </cell>
          <cell r="U682">
            <v>0</v>
          </cell>
          <cell r="V682">
            <v>0</v>
          </cell>
        </row>
        <row r="683">
          <cell r="A683">
            <v>0</v>
          </cell>
          <cell r="B683">
            <v>0</v>
          </cell>
          <cell r="C683">
            <v>0</v>
          </cell>
          <cell r="D683">
            <v>0</v>
          </cell>
          <cell r="E683">
            <v>0</v>
          </cell>
          <cell r="F683">
            <v>0</v>
          </cell>
          <cell r="G683">
            <v>0</v>
          </cell>
          <cell r="H683">
            <v>0</v>
          </cell>
          <cell r="I683">
            <v>0</v>
          </cell>
          <cell r="J683">
            <v>0</v>
          </cell>
          <cell r="K683">
            <v>0</v>
          </cell>
          <cell r="L683">
            <v>0</v>
          </cell>
          <cell r="M683">
            <v>0</v>
          </cell>
          <cell r="N683">
            <v>0</v>
          </cell>
          <cell r="O683">
            <v>0</v>
          </cell>
          <cell r="P683">
            <v>0</v>
          </cell>
          <cell r="Q683">
            <v>0</v>
          </cell>
          <cell r="R683">
            <v>0</v>
          </cell>
          <cell r="S683">
            <v>0</v>
          </cell>
          <cell r="T683">
            <v>0</v>
          </cell>
          <cell r="U683">
            <v>0</v>
          </cell>
          <cell r="V683">
            <v>0</v>
          </cell>
        </row>
        <row r="684">
          <cell r="A684" t="str">
            <v>SUBTOTAL</v>
          </cell>
          <cell r="B684">
            <v>0</v>
          </cell>
          <cell r="C684">
            <v>0</v>
          </cell>
          <cell r="D684">
            <v>0</v>
          </cell>
          <cell r="E684">
            <v>0</v>
          </cell>
          <cell r="F684">
            <v>0</v>
          </cell>
          <cell r="G684">
            <v>0</v>
          </cell>
          <cell r="H684">
            <v>0</v>
          </cell>
          <cell r="I684">
            <v>0</v>
          </cell>
          <cell r="J684">
            <v>0</v>
          </cell>
          <cell r="K684">
            <v>0</v>
          </cell>
          <cell r="L684">
            <v>0</v>
          </cell>
          <cell r="M684">
            <v>0</v>
          </cell>
          <cell r="N684">
            <v>0</v>
          </cell>
          <cell r="O684">
            <v>0</v>
          </cell>
          <cell r="P684">
            <v>0</v>
          </cell>
          <cell r="Q684">
            <v>0</v>
          </cell>
          <cell r="R684">
            <v>0</v>
          </cell>
          <cell r="S684">
            <v>0</v>
          </cell>
          <cell r="T684">
            <v>12269.964</v>
          </cell>
          <cell r="U684">
            <v>0</v>
          </cell>
          <cell r="V684">
            <v>0</v>
          </cell>
        </row>
        <row r="685">
          <cell r="A685" t="str">
            <v>TOTAL COSTO DIRECTO</v>
          </cell>
          <cell r="B685">
            <v>0</v>
          </cell>
          <cell r="C685">
            <v>0</v>
          </cell>
          <cell r="D685">
            <v>0</v>
          </cell>
          <cell r="E685">
            <v>0</v>
          </cell>
          <cell r="F685">
            <v>0</v>
          </cell>
          <cell r="G685">
            <v>0</v>
          </cell>
          <cell r="H685">
            <v>0</v>
          </cell>
          <cell r="I685">
            <v>0</v>
          </cell>
          <cell r="J685">
            <v>0</v>
          </cell>
          <cell r="K685">
            <v>0</v>
          </cell>
          <cell r="L685">
            <v>0</v>
          </cell>
          <cell r="M685">
            <v>0</v>
          </cell>
          <cell r="N685">
            <v>0</v>
          </cell>
          <cell r="O685">
            <v>0</v>
          </cell>
          <cell r="P685">
            <v>0</v>
          </cell>
          <cell r="Q685">
            <v>0</v>
          </cell>
          <cell r="R685">
            <v>0</v>
          </cell>
          <cell r="S685">
            <v>0</v>
          </cell>
          <cell r="T685">
            <v>111489.96400000001</v>
          </cell>
          <cell r="U685">
            <v>0</v>
          </cell>
          <cell r="V685">
            <v>0</v>
          </cell>
        </row>
        <row r="686">
          <cell r="A686" t="str">
            <v>AIU CONTRACTUAL</v>
          </cell>
          <cell r="B686">
            <v>0</v>
          </cell>
          <cell r="C686">
            <v>0</v>
          </cell>
          <cell r="D686">
            <v>0</v>
          </cell>
          <cell r="E686">
            <v>0.25640000000000002</v>
          </cell>
          <cell r="F686">
            <v>0</v>
          </cell>
          <cell r="G686">
            <v>0</v>
          </cell>
          <cell r="H686">
            <v>0</v>
          </cell>
          <cell r="I686">
            <v>0</v>
          </cell>
          <cell r="J686">
            <v>0</v>
          </cell>
          <cell r="K686">
            <v>0</v>
          </cell>
          <cell r="L686">
            <v>0</v>
          </cell>
          <cell r="M686">
            <v>0</v>
          </cell>
          <cell r="N686">
            <v>0</v>
          </cell>
          <cell r="O686">
            <v>0</v>
          </cell>
          <cell r="P686">
            <v>0</v>
          </cell>
          <cell r="Q686">
            <v>0</v>
          </cell>
          <cell r="R686">
            <v>0</v>
          </cell>
          <cell r="S686" t="str">
            <v>TOTAL COSTO INDIRECTO</v>
          </cell>
          <cell r="T686">
            <v>28586.026769600005</v>
          </cell>
          <cell r="U686">
            <v>0</v>
          </cell>
          <cell r="V686">
            <v>0</v>
          </cell>
        </row>
        <row r="687">
          <cell r="A687" t="str">
            <v xml:space="preserve">VALOR TOTAL ACTIVIDAD </v>
          </cell>
          <cell r="B687">
            <v>0</v>
          </cell>
          <cell r="C687">
            <v>0</v>
          </cell>
          <cell r="D687">
            <v>0</v>
          </cell>
          <cell r="E687">
            <v>0</v>
          </cell>
          <cell r="F687">
            <v>0</v>
          </cell>
          <cell r="G687">
            <v>0</v>
          </cell>
          <cell r="H687">
            <v>0</v>
          </cell>
          <cell r="I687">
            <v>0</v>
          </cell>
          <cell r="J687">
            <v>0</v>
          </cell>
          <cell r="K687">
            <v>0</v>
          </cell>
          <cell r="L687">
            <v>0</v>
          </cell>
          <cell r="M687">
            <v>0</v>
          </cell>
          <cell r="N687">
            <v>0</v>
          </cell>
          <cell r="O687">
            <v>0</v>
          </cell>
          <cell r="P687">
            <v>0</v>
          </cell>
          <cell r="Q687">
            <v>0</v>
          </cell>
          <cell r="R687">
            <v>0</v>
          </cell>
          <cell r="S687">
            <v>0</v>
          </cell>
          <cell r="T687">
            <v>140075.9907696</v>
          </cell>
          <cell r="U687">
            <v>0</v>
          </cell>
          <cell r="V687">
            <v>0</v>
          </cell>
        </row>
        <row r="688">
          <cell r="A688" t="str">
            <v xml:space="preserve">VALOR RECURSOS NECESARIOS PARA LA EJECUCIÓN DE LA ACTIVIDAD </v>
          </cell>
          <cell r="B688">
            <v>0</v>
          </cell>
          <cell r="C688">
            <v>0</v>
          </cell>
          <cell r="D688">
            <v>0</v>
          </cell>
          <cell r="E688">
            <v>0</v>
          </cell>
          <cell r="F688">
            <v>0</v>
          </cell>
          <cell r="G688">
            <v>0</v>
          </cell>
          <cell r="H688">
            <v>0</v>
          </cell>
          <cell r="I688">
            <v>0</v>
          </cell>
          <cell r="J688">
            <v>0</v>
          </cell>
          <cell r="K688">
            <v>0</v>
          </cell>
          <cell r="L688">
            <v>0</v>
          </cell>
          <cell r="M688">
            <v>0</v>
          </cell>
          <cell r="N688">
            <v>0</v>
          </cell>
          <cell r="O688">
            <v>0</v>
          </cell>
          <cell r="P688">
            <v>0</v>
          </cell>
          <cell r="Q688">
            <v>0</v>
          </cell>
          <cell r="R688">
            <v>0</v>
          </cell>
          <cell r="S688">
            <v>0</v>
          </cell>
          <cell r="T688">
            <v>1540835.8984656001</v>
          </cell>
          <cell r="U688">
            <v>0</v>
          </cell>
          <cell r="V688">
            <v>0</v>
          </cell>
        </row>
        <row r="689">
          <cell r="A689">
            <v>0</v>
          </cell>
          <cell r="B689">
            <v>0</v>
          </cell>
          <cell r="C689">
            <v>0</v>
          </cell>
          <cell r="D689">
            <v>0</v>
          </cell>
          <cell r="E689">
            <v>0</v>
          </cell>
          <cell r="F689">
            <v>0</v>
          </cell>
          <cell r="G689">
            <v>0</v>
          </cell>
          <cell r="H689">
            <v>0</v>
          </cell>
          <cell r="I689">
            <v>0</v>
          </cell>
          <cell r="J689">
            <v>0</v>
          </cell>
          <cell r="K689">
            <v>0</v>
          </cell>
          <cell r="L689">
            <v>0</v>
          </cell>
          <cell r="M689">
            <v>0</v>
          </cell>
          <cell r="N689">
            <v>0</v>
          </cell>
          <cell r="O689">
            <v>0</v>
          </cell>
          <cell r="P689">
            <v>0</v>
          </cell>
          <cell r="Q689">
            <v>0</v>
          </cell>
          <cell r="R689">
            <v>0</v>
          </cell>
          <cell r="S689">
            <v>0</v>
          </cell>
          <cell r="T689">
            <v>0</v>
          </cell>
          <cell r="U689">
            <v>0</v>
          </cell>
          <cell r="V689">
            <v>0</v>
          </cell>
        </row>
        <row r="690">
          <cell r="A69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690">
            <v>0</v>
          </cell>
          <cell r="C690">
            <v>0</v>
          </cell>
          <cell r="D690">
            <v>0</v>
          </cell>
          <cell r="E690">
            <v>0</v>
          </cell>
          <cell r="F690">
            <v>0</v>
          </cell>
          <cell r="G690">
            <v>0</v>
          </cell>
          <cell r="H690">
            <v>0</v>
          </cell>
          <cell r="I690">
            <v>0</v>
          </cell>
          <cell r="J690">
            <v>0</v>
          </cell>
          <cell r="K690">
            <v>0</v>
          </cell>
          <cell r="L690">
            <v>0</v>
          </cell>
          <cell r="M690">
            <v>0</v>
          </cell>
          <cell r="N690">
            <v>0</v>
          </cell>
          <cell r="O690">
            <v>0</v>
          </cell>
          <cell r="P690">
            <v>0</v>
          </cell>
          <cell r="Q690">
            <v>0</v>
          </cell>
          <cell r="R690">
            <v>0</v>
          </cell>
          <cell r="S690">
            <v>0</v>
          </cell>
          <cell r="T690">
            <v>0</v>
          </cell>
          <cell r="U690">
            <v>0</v>
          </cell>
          <cell r="V690">
            <v>0</v>
          </cell>
        </row>
        <row r="691">
          <cell r="A691">
            <v>0</v>
          </cell>
          <cell r="B691">
            <v>0</v>
          </cell>
          <cell r="C691">
            <v>0</v>
          </cell>
          <cell r="D691">
            <v>0</v>
          </cell>
          <cell r="E691">
            <v>0</v>
          </cell>
          <cell r="F691">
            <v>0</v>
          </cell>
          <cell r="G691">
            <v>0</v>
          </cell>
          <cell r="H691">
            <v>0</v>
          </cell>
          <cell r="I691">
            <v>0</v>
          </cell>
          <cell r="J691">
            <v>0</v>
          </cell>
          <cell r="K691">
            <v>0</v>
          </cell>
          <cell r="L691">
            <v>0</v>
          </cell>
          <cell r="M691">
            <v>0</v>
          </cell>
          <cell r="N691">
            <v>0</v>
          </cell>
          <cell r="O691">
            <v>0</v>
          </cell>
          <cell r="P691">
            <v>0</v>
          </cell>
          <cell r="Q691">
            <v>0</v>
          </cell>
          <cell r="R691">
            <v>0</v>
          </cell>
          <cell r="S691">
            <v>0</v>
          </cell>
          <cell r="T691">
            <v>0</v>
          </cell>
          <cell r="U691">
            <v>0</v>
          </cell>
          <cell r="V691">
            <v>0</v>
          </cell>
        </row>
        <row r="692">
          <cell r="A692">
            <v>0</v>
          </cell>
          <cell r="B692">
            <v>0</v>
          </cell>
          <cell r="C692">
            <v>0</v>
          </cell>
          <cell r="D692">
            <v>0</v>
          </cell>
          <cell r="E692">
            <v>0</v>
          </cell>
          <cell r="F692">
            <v>0</v>
          </cell>
          <cell r="G692">
            <v>0</v>
          </cell>
          <cell r="H692">
            <v>0</v>
          </cell>
          <cell r="I692">
            <v>0</v>
          </cell>
          <cell r="J692">
            <v>0</v>
          </cell>
          <cell r="K692">
            <v>0</v>
          </cell>
          <cell r="L692">
            <v>0</v>
          </cell>
          <cell r="M692">
            <v>0</v>
          </cell>
          <cell r="N692">
            <v>0</v>
          </cell>
          <cell r="O692">
            <v>0</v>
          </cell>
          <cell r="P692">
            <v>0</v>
          </cell>
          <cell r="Q692">
            <v>0</v>
          </cell>
          <cell r="R692">
            <v>0</v>
          </cell>
          <cell r="S692">
            <v>0</v>
          </cell>
          <cell r="T692">
            <v>0</v>
          </cell>
          <cell r="U692">
            <v>0</v>
          </cell>
          <cell r="V692">
            <v>0</v>
          </cell>
        </row>
        <row r="693">
          <cell r="A693">
            <v>0</v>
          </cell>
          <cell r="B693">
            <v>0</v>
          </cell>
          <cell r="C693">
            <v>0</v>
          </cell>
          <cell r="D693">
            <v>0</v>
          </cell>
          <cell r="E693" t="str">
            <v>Firma:</v>
          </cell>
          <cell r="F693">
            <v>0</v>
          </cell>
          <cell r="G693">
            <v>0</v>
          </cell>
          <cell r="H693">
            <v>0</v>
          </cell>
          <cell r="I693">
            <v>0</v>
          </cell>
          <cell r="J693">
            <v>0</v>
          </cell>
          <cell r="K693">
            <v>0</v>
          </cell>
          <cell r="L693">
            <v>0</v>
          </cell>
          <cell r="M693">
            <v>0</v>
          </cell>
          <cell r="N693">
            <v>0</v>
          </cell>
          <cell r="O693">
            <v>0</v>
          </cell>
          <cell r="P693">
            <v>0</v>
          </cell>
          <cell r="Q693">
            <v>0</v>
          </cell>
          <cell r="R693">
            <v>0</v>
          </cell>
          <cell r="S693">
            <v>0</v>
          </cell>
          <cell r="T693">
            <v>0</v>
          </cell>
          <cell r="U693">
            <v>0</v>
          </cell>
          <cell r="V693">
            <v>0</v>
          </cell>
        </row>
        <row r="694">
          <cell r="A694">
            <v>0</v>
          </cell>
          <cell r="B694">
            <v>0</v>
          </cell>
          <cell r="C694">
            <v>0</v>
          </cell>
          <cell r="D694">
            <v>0</v>
          </cell>
          <cell r="E694" t="str">
            <v xml:space="preserve">Nombre: </v>
          </cell>
          <cell r="F694">
            <v>0</v>
          </cell>
          <cell r="G694">
            <v>0</v>
          </cell>
          <cell r="H694">
            <v>0</v>
          </cell>
          <cell r="I694">
            <v>0</v>
          </cell>
          <cell r="J694">
            <v>0</v>
          </cell>
          <cell r="K694">
            <v>0</v>
          </cell>
          <cell r="L694">
            <v>0</v>
          </cell>
          <cell r="M694">
            <v>0</v>
          </cell>
          <cell r="N694">
            <v>0</v>
          </cell>
          <cell r="O694">
            <v>0</v>
          </cell>
          <cell r="P694">
            <v>0</v>
          </cell>
          <cell r="Q694">
            <v>0</v>
          </cell>
          <cell r="R694">
            <v>0</v>
          </cell>
          <cell r="S694">
            <v>0</v>
          </cell>
          <cell r="T694">
            <v>0</v>
          </cell>
          <cell r="U694">
            <v>0</v>
          </cell>
          <cell r="V694">
            <v>0</v>
          </cell>
        </row>
        <row r="695">
          <cell r="A695">
            <v>0</v>
          </cell>
          <cell r="B695">
            <v>0</v>
          </cell>
          <cell r="C695">
            <v>0</v>
          </cell>
          <cell r="D695">
            <v>0</v>
          </cell>
          <cell r="E695" t="str">
            <v>REPRESENTATE LEGAL Ó DIRECTOR DE OBRA</v>
          </cell>
          <cell r="F695">
            <v>0</v>
          </cell>
          <cell r="G695">
            <v>0</v>
          </cell>
          <cell r="H695">
            <v>0</v>
          </cell>
          <cell r="I695">
            <v>0</v>
          </cell>
          <cell r="J695">
            <v>0</v>
          </cell>
          <cell r="K695">
            <v>0</v>
          </cell>
          <cell r="L695">
            <v>0</v>
          </cell>
          <cell r="M695">
            <v>0</v>
          </cell>
          <cell r="N695">
            <v>0</v>
          </cell>
          <cell r="O695">
            <v>0</v>
          </cell>
          <cell r="P695">
            <v>0</v>
          </cell>
          <cell r="Q695">
            <v>0</v>
          </cell>
          <cell r="R695">
            <v>0</v>
          </cell>
          <cell r="S695">
            <v>0</v>
          </cell>
          <cell r="T695">
            <v>0</v>
          </cell>
          <cell r="U695">
            <v>0</v>
          </cell>
          <cell r="V695">
            <v>0</v>
          </cell>
        </row>
        <row r="696">
          <cell r="F696">
            <v>0</v>
          </cell>
          <cell r="G696">
            <v>0</v>
          </cell>
          <cell r="H696">
            <v>0</v>
          </cell>
          <cell r="I696">
            <v>0</v>
          </cell>
          <cell r="J696">
            <v>0</v>
          </cell>
          <cell r="K696">
            <v>0</v>
          </cell>
        </row>
        <row r="697">
          <cell r="A697" t="str">
            <v>C. OBSERVACIONES INTERVENTORIA (Campo de obligatorio diligenciamiento)</v>
          </cell>
          <cell r="B697">
            <v>0</v>
          </cell>
          <cell r="C697">
            <v>0</v>
          </cell>
          <cell r="D697">
            <v>0</v>
          </cell>
          <cell r="E697">
            <v>0</v>
          </cell>
          <cell r="F697">
            <v>0</v>
          </cell>
          <cell r="G697">
            <v>0</v>
          </cell>
          <cell r="H697">
            <v>0</v>
          </cell>
          <cell r="I697">
            <v>0</v>
          </cell>
          <cell r="J697">
            <v>0</v>
          </cell>
          <cell r="K697">
            <v>0</v>
          </cell>
          <cell r="L697">
            <v>0</v>
          </cell>
          <cell r="M697">
            <v>0</v>
          </cell>
          <cell r="N697">
            <v>0</v>
          </cell>
          <cell r="O697">
            <v>0</v>
          </cell>
          <cell r="P697">
            <v>0</v>
          </cell>
          <cell r="Q697">
            <v>0</v>
          </cell>
          <cell r="R697">
            <v>0</v>
          </cell>
          <cell r="S697">
            <v>0</v>
          </cell>
          <cell r="T697">
            <v>0</v>
          </cell>
          <cell r="U697">
            <v>0</v>
          </cell>
          <cell r="V697">
            <v>0</v>
          </cell>
        </row>
        <row r="698">
          <cell r="A698">
            <v>0</v>
          </cell>
          <cell r="B698">
            <v>0</v>
          </cell>
          <cell r="C698">
            <v>0</v>
          </cell>
          <cell r="D698">
            <v>0</v>
          </cell>
          <cell r="E698">
            <v>0</v>
          </cell>
          <cell r="F698">
            <v>0</v>
          </cell>
          <cell r="G698">
            <v>0</v>
          </cell>
          <cell r="H698">
            <v>0</v>
          </cell>
          <cell r="I698">
            <v>0</v>
          </cell>
          <cell r="J698">
            <v>0</v>
          </cell>
          <cell r="K698">
            <v>0</v>
          </cell>
          <cell r="L698">
            <v>0</v>
          </cell>
          <cell r="M698">
            <v>0</v>
          </cell>
          <cell r="N698">
            <v>0</v>
          </cell>
          <cell r="O698">
            <v>0</v>
          </cell>
          <cell r="P698">
            <v>0</v>
          </cell>
          <cell r="Q698">
            <v>0</v>
          </cell>
          <cell r="R698">
            <v>0</v>
          </cell>
          <cell r="S698">
            <v>0</v>
          </cell>
          <cell r="T698">
            <v>0</v>
          </cell>
          <cell r="U698">
            <v>0</v>
          </cell>
          <cell r="V698">
            <v>0</v>
          </cell>
        </row>
        <row r="699">
          <cell r="A699">
            <v>0</v>
          </cell>
          <cell r="B699">
            <v>0</v>
          </cell>
          <cell r="C699">
            <v>0</v>
          </cell>
          <cell r="D699">
            <v>0</v>
          </cell>
          <cell r="E699">
            <v>0</v>
          </cell>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row>
        <row r="700">
          <cell r="A700">
            <v>0</v>
          </cell>
          <cell r="B700">
            <v>0</v>
          </cell>
          <cell r="C700">
            <v>0</v>
          </cell>
          <cell r="D700">
            <v>0</v>
          </cell>
          <cell r="E700">
            <v>0</v>
          </cell>
          <cell r="F700">
            <v>0</v>
          </cell>
          <cell r="G700">
            <v>0</v>
          </cell>
          <cell r="H700">
            <v>0</v>
          </cell>
          <cell r="I700">
            <v>0</v>
          </cell>
          <cell r="J700">
            <v>0</v>
          </cell>
          <cell r="K700">
            <v>0</v>
          </cell>
          <cell r="L700">
            <v>0</v>
          </cell>
          <cell r="M700">
            <v>0</v>
          </cell>
          <cell r="N700">
            <v>0</v>
          </cell>
          <cell r="O700">
            <v>0</v>
          </cell>
          <cell r="P700">
            <v>0</v>
          </cell>
          <cell r="Q700">
            <v>0</v>
          </cell>
          <cell r="R700">
            <v>0</v>
          </cell>
          <cell r="S700">
            <v>0</v>
          </cell>
          <cell r="T700">
            <v>0</v>
          </cell>
          <cell r="U700">
            <v>0</v>
          </cell>
          <cell r="V700">
            <v>0</v>
          </cell>
        </row>
        <row r="701">
          <cell r="A701">
            <v>0</v>
          </cell>
          <cell r="B701">
            <v>0</v>
          </cell>
          <cell r="C701">
            <v>0</v>
          </cell>
          <cell r="D701">
            <v>0</v>
          </cell>
          <cell r="E701">
            <v>0</v>
          </cell>
          <cell r="F701">
            <v>0</v>
          </cell>
          <cell r="G701">
            <v>0</v>
          </cell>
          <cell r="H701">
            <v>0</v>
          </cell>
          <cell r="I701">
            <v>0</v>
          </cell>
          <cell r="J701">
            <v>0</v>
          </cell>
          <cell r="K701">
            <v>0</v>
          </cell>
          <cell r="L701">
            <v>0</v>
          </cell>
          <cell r="M701">
            <v>0</v>
          </cell>
          <cell r="N701">
            <v>0</v>
          </cell>
          <cell r="O701">
            <v>0</v>
          </cell>
          <cell r="P701">
            <v>0</v>
          </cell>
          <cell r="Q701">
            <v>0</v>
          </cell>
          <cell r="R701">
            <v>0</v>
          </cell>
          <cell r="S701">
            <v>0</v>
          </cell>
          <cell r="T701">
            <v>0</v>
          </cell>
          <cell r="U701">
            <v>0</v>
          </cell>
          <cell r="V701">
            <v>0</v>
          </cell>
        </row>
        <row r="702">
          <cell r="A702">
            <v>0</v>
          </cell>
          <cell r="B702">
            <v>0</v>
          </cell>
          <cell r="C702">
            <v>0</v>
          </cell>
          <cell r="D702">
            <v>0</v>
          </cell>
          <cell r="E702">
            <v>0</v>
          </cell>
          <cell r="F702">
            <v>0</v>
          </cell>
          <cell r="G702">
            <v>0</v>
          </cell>
          <cell r="H702">
            <v>0</v>
          </cell>
          <cell r="I702">
            <v>0</v>
          </cell>
          <cell r="J702">
            <v>0</v>
          </cell>
          <cell r="K702">
            <v>0</v>
          </cell>
          <cell r="L702">
            <v>0</v>
          </cell>
          <cell r="M702">
            <v>0</v>
          </cell>
          <cell r="N702">
            <v>0</v>
          </cell>
          <cell r="O702">
            <v>0</v>
          </cell>
          <cell r="P702">
            <v>0</v>
          </cell>
          <cell r="Q702">
            <v>0</v>
          </cell>
          <cell r="R702">
            <v>0</v>
          </cell>
          <cell r="S702">
            <v>0</v>
          </cell>
          <cell r="T702">
            <v>0</v>
          </cell>
          <cell r="U702">
            <v>0</v>
          </cell>
          <cell r="V702">
            <v>0</v>
          </cell>
        </row>
        <row r="703">
          <cell r="A703">
            <v>0</v>
          </cell>
          <cell r="B703">
            <v>0</v>
          </cell>
          <cell r="C703">
            <v>0</v>
          </cell>
          <cell r="D703">
            <v>0</v>
          </cell>
          <cell r="E703">
            <v>0</v>
          </cell>
          <cell r="F703">
            <v>0</v>
          </cell>
          <cell r="G703">
            <v>0</v>
          </cell>
          <cell r="H703">
            <v>0</v>
          </cell>
          <cell r="I703">
            <v>0</v>
          </cell>
          <cell r="J703">
            <v>0</v>
          </cell>
          <cell r="K703">
            <v>0</v>
          </cell>
          <cell r="L703">
            <v>0</v>
          </cell>
          <cell r="M703">
            <v>0</v>
          </cell>
          <cell r="N703">
            <v>0</v>
          </cell>
          <cell r="O703">
            <v>0</v>
          </cell>
          <cell r="P703">
            <v>0</v>
          </cell>
          <cell r="Q703">
            <v>0</v>
          </cell>
          <cell r="R703">
            <v>0</v>
          </cell>
          <cell r="T703">
            <v>0</v>
          </cell>
          <cell r="U703">
            <v>0</v>
          </cell>
        </row>
        <row r="704">
          <cell r="A704">
            <v>0</v>
          </cell>
          <cell r="B704">
            <v>0</v>
          </cell>
          <cell r="C704">
            <v>0</v>
          </cell>
          <cell r="D704">
            <v>0</v>
          </cell>
          <cell r="E704" t="str">
            <v>Firma:</v>
          </cell>
          <cell r="F704">
            <v>0</v>
          </cell>
          <cell r="G704">
            <v>0</v>
          </cell>
          <cell r="H704">
            <v>0</v>
          </cell>
          <cell r="I704">
            <v>0</v>
          </cell>
          <cell r="J704">
            <v>0</v>
          </cell>
          <cell r="K704">
            <v>0</v>
          </cell>
          <cell r="L704">
            <v>0</v>
          </cell>
          <cell r="M704">
            <v>0</v>
          </cell>
          <cell r="N704">
            <v>0</v>
          </cell>
          <cell r="O704">
            <v>0</v>
          </cell>
          <cell r="P704">
            <v>0</v>
          </cell>
          <cell r="Q704">
            <v>0</v>
          </cell>
          <cell r="R704">
            <v>0</v>
          </cell>
          <cell r="S704">
            <v>0</v>
          </cell>
          <cell r="U704">
            <v>0</v>
          </cell>
          <cell r="V704">
            <v>0</v>
          </cell>
        </row>
        <row r="705">
          <cell r="A705">
            <v>0</v>
          </cell>
          <cell r="B705">
            <v>0</v>
          </cell>
          <cell r="C705">
            <v>0</v>
          </cell>
          <cell r="D705">
            <v>0</v>
          </cell>
          <cell r="E705" t="str">
            <v xml:space="preserve">Nombre: </v>
          </cell>
          <cell r="F705">
            <v>0</v>
          </cell>
          <cell r="G705">
            <v>0</v>
          </cell>
          <cell r="H705">
            <v>0</v>
          </cell>
          <cell r="I705">
            <v>0</v>
          </cell>
          <cell r="J705">
            <v>0</v>
          </cell>
          <cell r="K705">
            <v>0</v>
          </cell>
          <cell r="L705">
            <v>0</v>
          </cell>
          <cell r="M705">
            <v>0</v>
          </cell>
          <cell r="N705">
            <v>0</v>
          </cell>
          <cell r="O705">
            <v>0</v>
          </cell>
          <cell r="P705">
            <v>0</v>
          </cell>
          <cell r="Q705">
            <v>0</v>
          </cell>
          <cell r="R705">
            <v>0</v>
          </cell>
          <cell r="S705">
            <v>0</v>
          </cell>
          <cell r="U705">
            <v>0</v>
          </cell>
          <cell r="V705" t="str">
            <v>Original  - FONADE</v>
          </cell>
        </row>
        <row r="706">
          <cell r="A706">
            <v>0</v>
          </cell>
          <cell r="B706">
            <v>0</v>
          </cell>
          <cell r="C706">
            <v>0</v>
          </cell>
          <cell r="D706">
            <v>0</v>
          </cell>
          <cell r="E706" t="str">
            <v>REPRESENTANTE LEGAL Ó DIRECTOR DE INTERVENTORÍA</v>
          </cell>
          <cell r="F706">
            <v>0</v>
          </cell>
          <cell r="G706">
            <v>0</v>
          </cell>
          <cell r="H706">
            <v>0</v>
          </cell>
          <cell r="I706">
            <v>0</v>
          </cell>
          <cell r="J706">
            <v>0</v>
          </cell>
          <cell r="K706">
            <v>0</v>
          </cell>
          <cell r="L706">
            <v>0</v>
          </cell>
          <cell r="M706">
            <v>0</v>
          </cell>
          <cell r="N706">
            <v>0</v>
          </cell>
          <cell r="O706">
            <v>0</v>
          </cell>
          <cell r="P706">
            <v>0</v>
          </cell>
          <cell r="Q706">
            <v>0</v>
          </cell>
          <cell r="R706">
            <v>0</v>
          </cell>
          <cell r="S706">
            <v>0</v>
          </cell>
          <cell r="T706">
            <v>0</v>
          </cell>
          <cell r="U706">
            <v>0</v>
          </cell>
          <cell r="V706" t="str">
            <v>Copias: Contratista, Interventor</v>
          </cell>
        </row>
        <row r="707">
          <cell r="A707" t="str">
            <v>Item</v>
          </cell>
          <cell r="B707">
            <v>0</v>
          </cell>
          <cell r="C707" t="str">
            <v>Descripción</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cell r="R707" t="str">
            <v>Unidad</v>
          </cell>
          <cell r="S707">
            <v>0</v>
          </cell>
          <cell r="T707" t="str">
            <v>Cantidad</v>
          </cell>
          <cell r="U707">
            <v>0</v>
          </cell>
          <cell r="V707">
            <v>0</v>
          </cell>
        </row>
        <row r="708">
          <cell r="A708" t="str">
            <v>04.05.01</v>
          </cell>
          <cell r="B708">
            <v>0</v>
          </cell>
          <cell r="C708" t="str">
            <v>Trámites ante el operador del servicio para aprobar y conectar el nuevo servicio. Incluye costos por documento para trámite.</v>
          </cell>
          <cell r="D708">
            <v>0</v>
          </cell>
          <cell r="E708">
            <v>0</v>
          </cell>
          <cell r="F708">
            <v>0</v>
          </cell>
          <cell r="G708">
            <v>0</v>
          </cell>
          <cell r="H708">
            <v>0</v>
          </cell>
          <cell r="I708">
            <v>0</v>
          </cell>
          <cell r="J708">
            <v>0</v>
          </cell>
          <cell r="K708">
            <v>0</v>
          </cell>
          <cell r="L708">
            <v>0</v>
          </cell>
          <cell r="M708">
            <v>0</v>
          </cell>
          <cell r="N708">
            <v>0</v>
          </cell>
          <cell r="O708">
            <v>0</v>
          </cell>
          <cell r="P708">
            <v>0</v>
          </cell>
          <cell r="Q708">
            <v>0</v>
          </cell>
          <cell r="R708" t="str">
            <v>GL</v>
          </cell>
          <cell r="S708">
            <v>0</v>
          </cell>
          <cell r="T708">
            <v>1</v>
          </cell>
          <cell r="U708">
            <v>0</v>
          </cell>
          <cell r="V708">
            <v>0</v>
          </cell>
          <cell r="W708">
            <v>1290000</v>
          </cell>
        </row>
        <row r="709">
          <cell r="A709">
            <v>0</v>
          </cell>
          <cell r="B709">
            <v>0</v>
          </cell>
          <cell r="C709">
            <v>0</v>
          </cell>
          <cell r="D709">
            <v>0</v>
          </cell>
          <cell r="E709">
            <v>0</v>
          </cell>
          <cell r="F709">
            <v>0</v>
          </cell>
          <cell r="G709">
            <v>0</v>
          </cell>
          <cell r="H709">
            <v>0</v>
          </cell>
          <cell r="I709">
            <v>0</v>
          </cell>
          <cell r="J709">
            <v>0</v>
          </cell>
          <cell r="K709">
            <v>0</v>
          </cell>
          <cell r="L709">
            <v>0</v>
          </cell>
          <cell r="M709">
            <v>0</v>
          </cell>
          <cell r="N709">
            <v>0</v>
          </cell>
          <cell r="O709">
            <v>0</v>
          </cell>
          <cell r="P709">
            <v>0</v>
          </cell>
          <cell r="Q709">
            <v>0</v>
          </cell>
          <cell r="R709">
            <v>0</v>
          </cell>
          <cell r="S709">
            <v>0</v>
          </cell>
          <cell r="T709">
            <v>0</v>
          </cell>
          <cell r="U709">
            <v>0</v>
          </cell>
          <cell r="V709">
            <v>0</v>
          </cell>
        </row>
        <row r="710">
          <cell r="A710" t="str">
            <v>1.  Equipo</v>
          </cell>
          <cell r="B710">
            <v>0</v>
          </cell>
          <cell r="C710">
            <v>0</v>
          </cell>
          <cell r="D710">
            <v>0</v>
          </cell>
          <cell r="E710">
            <v>0</v>
          </cell>
          <cell r="F710">
            <v>0</v>
          </cell>
          <cell r="G710">
            <v>0</v>
          </cell>
          <cell r="H710">
            <v>0</v>
          </cell>
          <cell r="I710">
            <v>0</v>
          </cell>
          <cell r="J710">
            <v>0</v>
          </cell>
          <cell r="K710">
            <v>0</v>
          </cell>
          <cell r="L710">
            <v>0</v>
          </cell>
          <cell r="M710">
            <v>0</v>
          </cell>
          <cell r="N710">
            <v>0</v>
          </cell>
          <cell r="O710">
            <v>0</v>
          </cell>
          <cell r="P710">
            <v>0</v>
          </cell>
          <cell r="Q710">
            <v>0</v>
          </cell>
          <cell r="R710">
            <v>0</v>
          </cell>
          <cell r="S710">
            <v>0</v>
          </cell>
          <cell r="T710">
            <v>0</v>
          </cell>
          <cell r="U710">
            <v>0</v>
          </cell>
          <cell r="V710">
            <v>0</v>
          </cell>
        </row>
        <row r="711">
          <cell r="A711" t="str">
            <v>Descripción</v>
          </cell>
          <cell r="B711">
            <v>0</v>
          </cell>
          <cell r="C711">
            <v>0</v>
          </cell>
          <cell r="D711">
            <v>0</v>
          </cell>
          <cell r="E711">
            <v>0</v>
          </cell>
          <cell r="F711">
            <v>0</v>
          </cell>
          <cell r="G711">
            <v>0</v>
          </cell>
          <cell r="H711" t="str">
            <v>Marca</v>
          </cell>
          <cell r="I711">
            <v>0</v>
          </cell>
          <cell r="J711">
            <v>0</v>
          </cell>
          <cell r="K711" t="str">
            <v>Tipo</v>
          </cell>
          <cell r="L711">
            <v>0</v>
          </cell>
          <cell r="M711">
            <v>0</v>
          </cell>
          <cell r="N711">
            <v>0</v>
          </cell>
          <cell r="O711" t="str">
            <v>Tarifa/Hora</v>
          </cell>
          <cell r="P711">
            <v>0</v>
          </cell>
          <cell r="Q711">
            <v>0</v>
          </cell>
          <cell r="R711" t="str">
            <v>Rendimiento</v>
          </cell>
          <cell r="S711">
            <v>0</v>
          </cell>
          <cell r="T711" t="str">
            <v>Vr. Unitario</v>
          </cell>
          <cell r="U711">
            <v>0</v>
          </cell>
          <cell r="V711">
            <v>0</v>
          </cell>
        </row>
        <row r="712">
          <cell r="A712">
            <v>0</v>
          </cell>
          <cell r="B712">
            <v>0</v>
          </cell>
          <cell r="C712">
            <v>0</v>
          </cell>
          <cell r="D712">
            <v>0</v>
          </cell>
          <cell r="E712">
            <v>0</v>
          </cell>
          <cell r="F712">
            <v>0</v>
          </cell>
          <cell r="G712">
            <v>0</v>
          </cell>
          <cell r="H712">
            <v>0</v>
          </cell>
          <cell r="I712">
            <v>0</v>
          </cell>
          <cell r="J712">
            <v>0</v>
          </cell>
          <cell r="K712">
            <v>0</v>
          </cell>
          <cell r="L712">
            <v>0</v>
          </cell>
          <cell r="M712">
            <v>0</v>
          </cell>
          <cell r="N712">
            <v>0</v>
          </cell>
          <cell r="O712">
            <v>0</v>
          </cell>
          <cell r="P712">
            <v>0</v>
          </cell>
          <cell r="Q712">
            <v>0</v>
          </cell>
          <cell r="R712">
            <v>0</v>
          </cell>
          <cell r="S712">
            <v>0</v>
          </cell>
          <cell r="T712">
            <v>0</v>
          </cell>
          <cell r="U712">
            <v>0</v>
          </cell>
          <cell r="V712">
            <v>0</v>
          </cell>
        </row>
        <row r="713">
          <cell r="A713">
            <v>0</v>
          </cell>
          <cell r="B713">
            <v>0</v>
          </cell>
          <cell r="C713">
            <v>0</v>
          </cell>
          <cell r="D713">
            <v>0</v>
          </cell>
          <cell r="E713">
            <v>0</v>
          </cell>
          <cell r="F713">
            <v>0</v>
          </cell>
          <cell r="G713">
            <v>0</v>
          </cell>
          <cell r="H713">
            <v>0</v>
          </cell>
          <cell r="I713">
            <v>0</v>
          </cell>
          <cell r="J713">
            <v>0</v>
          </cell>
          <cell r="K713">
            <v>0</v>
          </cell>
          <cell r="L713">
            <v>0</v>
          </cell>
          <cell r="M713">
            <v>0</v>
          </cell>
          <cell r="N713">
            <v>0</v>
          </cell>
          <cell r="O713">
            <v>0</v>
          </cell>
          <cell r="P713">
            <v>0</v>
          </cell>
          <cell r="Q713">
            <v>0</v>
          </cell>
          <cell r="R713">
            <v>0</v>
          </cell>
          <cell r="S713">
            <v>0</v>
          </cell>
          <cell r="T713">
            <v>0</v>
          </cell>
          <cell r="U713">
            <v>0</v>
          </cell>
          <cell r="V713">
            <v>0</v>
          </cell>
        </row>
        <row r="714">
          <cell r="A714">
            <v>0</v>
          </cell>
          <cell r="B714">
            <v>0</v>
          </cell>
          <cell r="C714">
            <v>0</v>
          </cell>
          <cell r="D714">
            <v>0</v>
          </cell>
          <cell r="E714">
            <v>0</v>
          </cell>
          <cell r="F714">
            <v>0</v>
          </cell>
          <cell r="G714">
            <v>0</v>
          </cell>
          <cell r="H714">
            <v>0</v>
          </cell>
          <cell r="I714">
            <v>0</v>
          </cell>
          <cell r="J714">
            <v>0</v>
          </cell>
          <cell r="K714">
            <v>0</v>
          </cell>
          <cell r="L714">
            <v>0</v>
          </cell>
          <cell r="M714">
            <v>0</v>
          </cell>
          <cell r="N714">
            <v>0</v>
          </cell>
          <cell r="O714">
            <v>0</v>
          </cell>
          <cell r="P714">
            <v>0</v>
          </cell>
          <cell r="Q714">
            <v>0</v>
          </cell>
          <cell r="R714">
            <v>0</v>
          </cell>
          <cell r="S714">
            <v>0</v>
          </cell>
          <cell r="T714">
            <v>0</v>
          </cell>
          <cell r="U714">
            <v>0</v>
          </cell>
          <cell r="V714">
            <v>0</v>
          </cell>
        </row>
        <row r="715">
          <cell r="A715">
            <v>0</v>
          </cell>
          <cell r="B715">
            <v>0</v>
          </cell>
          <cell r="C715">
            <v>0</v>
          </cell>
          <cell r="D715">
            <v>0</v>
          </cell>
          <cell r="E715">
            <v>0</v>
          </cell>
          <cell r="F715">
            <v>0</v>
          </cell>
          <cell r="G715">
            <v>0</v>
          </cell>
          <cell r="H715">
            <v>0</v>
          </cell>
          <cell r="I715">
            <v>0</v>
          </cell>
          <cell r="J715">
            <v>0</v>
          </cell>
          <cell r="K715">
            <v>0</v>
          </cell>
          <cell r="L715">
            <v>0</v>
          </cell>
          <cell r="M715">
            <v>0</v>
          </cell>
          <cell r="N715">
            <v>0</v>
          </cell>
          <cell r="O715">
            <v>0</v>
          </cell>
          <cell r="P715">
            <v>0</v>
          </cell>
          <cell r="Q715">
            <v>0</v>
          </cell>
          <cell r="R715">
            <v>0</v>
          </cell>
          <cell r="S715">
            <v>0</v>
          </cell>
          <cell r="T715">
            <v>0</v>
          </cell>
          <cell r="U715">
            <v>0</v>
          </cell>
          <cell r="V715">
            <v>0</v>
          </cell>
        </row>
        <row r="716">
          <cell r="A716" t="str">
            <v>SUBTOTAL</v>
          </cell>
          <cell r="B716">
            <v>0</v>
          </cell>
          <cell r="C716">
            <v>0</v>
          </cell>
          <cell r="D716">
            <v>0</v>
          </cell>
          <cell r="E716">
            <v>0</v>
          </cell>
          <cell r="F716">
            <v>0</v>
          </cell>
          <cell r="G716">
            <v>0</v>
          </cell>
          <cell r="H716">
            <v>0</v>
          </cell>
          <cell r="I716">
            <v>0</v>
          </cell>
          <cell r="J716">
            <v>0</v>
          </cell>
          <cell r="K716">
            <v>0</v>
          </cell>
          <cell r="L716">
            <v>0</v>
          </cell>
          <cell r="M716">
            <v>0</v>
          </cell>
          <cell r="N716">
            <v>0</v>
          </cell>
          <cell r="O716">
            <v>0</v>
          </cell>
          <cell r="P716">
            <v>0</v>
          </cell>
          <cell r="Q716">
            <v>0</v>
          </cell>
          <cell r="R716">
            <v>0</v>
          </cell>
          <cell r="S716">
            <v>0</v>
          </cell>
          <cell r="T716">
            <v>0</v>
          </cell>
          <cell r="U716">
            <v>0</v>
          </cell>
          <cell r="V716">
            <v>0</v>
          </cell>
        </row>
        <row r="717">
          <cell r="A717">
            <v>0</v>
          </cell>
          <cell r="B717">
            <v>0</v>
          </cell>
          <cell r="C717">
            <v>0</v>
          </cell>
          <cell r="D717">
            <v>0</v>
          </cell>
          <cell r="E717">
            <v>0</v>
          </cell>
          <cell r="F717">
            <v>0</v>
          </cell>
          <cell r="G717">
            <v>0</v>
          </cell>
          <cell r="H717">
            <v>0</v>
          </cell>
          <cell r="I717">
            <v>0</v>
          </cell>
          <cell r="J717">
            <v>0</v>
          </cell>
          <cell r="K717">
            <v>0</v>
          </cell>
          <cell r="L717">
            <v>0</v>
          </cell>
          <cell r="M717">
            <v>0</v>
          </cell>
          <cell r="N717">
            <v>0</v>
          </cell>
          <cell r="O717">
            <v>0</v>
          </cell>
          <cell r="P717">
            <v>0</v>
          </cell>
          <cell r="Q717">
            <v>0</v>
          </cell>
          <cell r="R717">
            <v>0</v>
          </cell>
          <cell r="S717">
            <v>0</v>
          </cell>
          <cell r="T717">
            <v>0</v>
          </cell>
          <cell r="U717">
            <v>0</v>
          </cell>
          <cell r="V717">
            <v>0</v>
          </cell>
        </row>
        <row r="718">
          <cell r="A718" t="str">
            <v>2.  Materiales</v>
          </cell>
          <cell r="B718">
            <v>0</v>
          </cell>
          <cell r="C718">
            <v>0</v>
          </cell>
          <cell r="D718">
            <v>0</v>
          </cell>
          <cell r="E718">
            <v>0</v>
          </cell>
          <cell r="F718">
            <v>0</v>
          </cell>
          <cell r="G718">
            <v>0</v>
          </cell>
          <cell r="H718">
            <v>0</v>
          </cell>
          <cell r="I718">
            <v>0</v>
          </cell>
          <cell r="J718">
            <v>0</v>
          </cell>
          <cell r="K718">
            <v>0</v>
          </cell>
          <cell r="L718">
            <v>0</v>
          </cell>
          <cell r="M718">
            <v>0</v>
          </cell>
          <cell r="N718">
            <v>0</v>
          </cell>
          <cell r="O718">
            <v>0</v>
          </cell>
          <cell r="P718">
            <v>0</v>
          </cell>
          <cell r="Q718">
            <v>0</v>
          </cell>
          <cell r="R718">
            <v>0</v>
          </cell>
          <cell r="S718">
            <v>0</v>
          </cell>
          <cell r="T718">
            <v>0</v>
          </cell>
          <cell r="U718">
            <v>0</v>
          </cell>
          <cell r="V718">
            <v>0</v>
          </cell>
        </row>
        <row r="719">
          <cell r="A719" t="str">
            <v>Descripción</v>
          </cell>
          <cell r="B719">
            <v>0</v>
          </cell>
          <cell r="C719">
            <v>0</v>
          </cell>
          <cell r="D719">
            <v>0</v>
          </cell>
          <cell r="E719">
            <v>0</v>
          </cell>
          <cell r="F719">
            <v>0</v>
          </cell>
          <cell r="G719">
            <v>0</v>
          </cell>
          <cell r="H719">
            <v>0</v>
          </cell>
          <cell r="I719">
            <v>0</v>
          </cell>
          <cell r="J719">
            <v>0</v>
          </cell>
          <cell r="K719">
            <v>0</v>
          </cell>
          <cell r="L719">
            <v>0</v>
          </cell>
          <cell r="M719" t="str">
            <v>Unidad</v>
          </cell>
          <cell r="N719">
            <v>0</v>
          </cell>
          <cell r="O719" t="str">
            <v>Cantidad</v>
          </cell>
          <cell r="P719">
            <v>0</v>
          </cell>
          <cell r="Q719" t="str">
            <v>Precio Unit.</v>
          </cell>
          <cell r="R719">
            <v>0</v>
          </cell>
          <cell r="S719">
            <v>0</v>
          </cell>
          <cell r="T719" t="str">
            <v>Vr Unitario</v>
          </cell>
          <cell r="U719">
            <v>0</v>
          </cell>
          <cell r="V719">
            <v>0</v>
          </cell>
        </row>
        <row r="720">
          <cell r="A720">
            <v>0</v>
          </cell>
          <cell r="B720">
            <v>0</v>
          </cell>
          <cell r="C720">
            <v>0</v>
          </cell>
          <cell r="D720">
            <v>0</v>
          </cell>
          <cell r="E720">
            <v>0</v>
          </cell>
          <cell r="F720">
            <v>0</v>
          </cell>
          <cell r="G720">
            <v>0</v>
          </cell>
          <cell r="H720">
            <v>0</v>
          </cell>
          <cell r="I720">
            <v>0</v>
          </cell>
          <cell r="J720">
            <v>0</v>
          </cell>
          <cell r="K720">
            <v>0</v>
          </cell>
          <cell r="L720">
            <v>0</v>
          </cell>
          <cell r="M720">
            <v>0</v>
          </cell>
          <cell r="N720">
            <v>0</v>
          </cell>
          <cell r="O720">
            <v>0</v>
          </cell>
          <cell r="P720">
            <v>0</v>
          </cell>
          <cell r="Q720">
            <v>0</v>
          </cell>
          <cell r="R720">
            <v>0</v>
          </cell>
          <cell r="S720">
            <v>0</v>
          </cell>
          <cell r="T720">
            <v>0</v>
          </cell>
          <cell r="U720">
            <v>0</v>
          </cell>
          <cell r="V720">
            <v>0</v>
          </cell>
        </row>
        <row r="721">
          <cell r="A721">
            <v>0</v>
          </cell>
          <cell r="B721">
            <v>0</v>
          </cell>
          <cell r="C721">
            <v>0</v>
          </cell>
          <cell r="D721">
            <v>0</v>
          </cell>
          <cell r="E721">
            <v>0</v>
          </cell>
          <cell r="F721">
            <v>0</v>
          </cell>
          <cell r="G721">
            <v>0</v>
          </cell>
          <cell r="H721">
            <v>0</v>
          </cell>
          <cell r="I721">
            <v>0</v>
          </cell>
          <cell r="J721">
            <v>0</v>
          </cell>
          <cell r="K721">
            <v>0</v>
          </cell>
          <cell r="L721">
            <v>0</v>
          </cell>
          <cell r="M721">
            <v>0</v>
          </cell>
          <cell r="N721">
            <v>0</v>
          </cell>
          <cell r="O721">
            <v>0</v>
          </cell>
          <cell r="P721">
            <v>0</v>
          </cell>
          <cell r="Q721">
            <v>0</v>
          </cell>
          <cell r="R721">
            <v>0</v>
          </cell>
          <cell r="S721">
            <v>0</v>
          </cell>
          <cell r="T721">
            <v>0</v>
          </cell>
          <cell r="U721">
            <v>0</v>
          </cell>
          <cell r="V721">
            <v>0</v>
          </cell>
        </row>
        <row r="722">
          <cell r="A722">
            <v>0</v>
          </cell>
          <cell r="B722">
            <v>0</v>
          </cell>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cell r="R722">
            <v>0</v>
          </cell>
          <cell r="S722">
            <v>0</v>
          </cell>
          <cell r="T722">
            <v>0</v>
          </cell>
          <cell r="U722">
            <v>0</v>
          </cell>
          <cell r="V722">
            <v>0</v>
          </cell>
        </row>
        <row r="723">
          <cell r="A723">
            <v>0</v>
          </cell>
          <cell r="B723">
            <v>0</v>
          </cell>
          <cell r="C723">
            <v>0</v>
          </cell>
          <cell r="D723">
            <v>0</v>
          </cell>
          <cell r="E723">
            <v>0</v>
          </cell>
          <cell r="F723">
            <v>0</v>
          </cell>
          <cell r="G723">
            <v>0</v>
          </cell>
          <cell r="H723">
            <v>0</v>
          </cell>
          <cell r="I723">
            <v>0</v>
          </cell>
          <cell r="J723">
            <v>0</v>
          </cell>
          <cell r="K723">
            <v>0</v>
          </cell>
          <cell r="L723">
            <v>0</v>
          </cell>
          <cell r="M723">
            <v>0</v>
          </cell>
          <cell r="N723">
            <v>0</v>
          </cell>
          <cell r="O723">
            <v>0</v>
          </cell>
          <cell r="P723">
            <v>0</v>
          </cell>
          <cell r="Q723">
            <v>0</v>
          </cell>
          <cell r="R723">
            <v>0</v>
          </cell>
          <cell r="S723">
            <v>0</v>
          </cell>
          <cell r="T723">
            <v>0</v>
          </cell>
          <cell r="U723">
            <v>0</v>
          </cell>
          <cell r="V723">
            <v>0</v>
          </cell>
        </row>
        <row r="724">
          <cell r="A724">
            <v>0</v>
          </cell>
          <cell r="B724">
            <v>0</v>
          </cell>
          <cell r="C724">
            <v>0</v>
          </cell>
          <cell r="D724">
            <v>0</v>
          </cell>
          <cell r="E724">
            <v>0</v>
          </cell>
          <cell r="F724">
            <v>0</v>
          </cell>
          <cell r="G724">
            <v>0</v>
          </cell>
          <cell r="H724">
            <v>0</v>
          </cell>
          <cell r="I724">
            <v>0</v>
          </cell>
          <cell r="J724">
            <v>0</v>
          </cell>
          <cell r="K724">
            <v>0</v>
          </cell>
          <cell r="L724">
            <v>0</v>
          </cell>
          <cell r="M724">
            <v>0</v>
          </cell>
          <cell r="N724">
            <v>0</v>
          </cell>
          <cell r="O724">
            <v>0</v>
          </cell>
          <cell r="P724">
            <v>0</v>
          </cell>
          <cell r="Q724">
            <v>0</v>
          </cell>
          <cell r="R724">
            <v>0</v>
          </cell>
          <cell r="S724">
            <v>0</v>
          </cell>
          <cell r="T724">
            <v>0</v>
          </cell>
          <cell r="U724">
            <v>0</v>
          </cell>
          <cell r="V724">
            <v>0</v>
          </cell>
        </row>
        <row r="725">
          <cell r="A725">
            <v>0</v>
          </cell>
          <cell r="B725">
            <v>0</v>
          </cell>
          <cell r="C725">
            <v>0</v>
          </cell>
          <cell r="D725">
            <v>0</v>
          </cell>
          <cell r="E725">
            <v>0</v>
          </cell>
          <cell r="F725">
            <v>0</v>
          </cell>
          <cell r="G725">
            <v>0</v>
          </cell>
          <cell r="H725">
            <v>0</v>
          </cell>
          <cell r="I725">
            <v>0</v>
          </cell>
          <cell r="J725">
            <v>0</v>
          </cell>
          <cell r="K725">
            <v>0</v>
          </cell>
          <cell r="L725">
            <v>0</v>
          </cell>
          <cell r="M725">
            <v>0</v>
          </cell>
          <cell r="N725">
            <v>0</v>
          </cell>
          <cell r="O725">
            <v>0</v>
          </cell>
          <cell r="P725">
            <v>0</v>
          </cell>
          <cell r="Q725">
            <v>0</v>
          </cell>
          <cell r="R725">
            <v>0</v>
          </cell>
          <cell r="S725">
            <v>0</v>
          </cell>
          <cell r="T725">
            <v>0</v>
          </cell>
          <cell r="U725">
            <v>0</v>
          </cell>
          <cell r="V725">
            <v>0</v>
          </cell>
        </row>
        <row r="726">
          <cell r="A726">
            <v>0</v>
          </cell>
          <cell r="B726">
            <v>0</v>
          </cell>
          <cell r="C726">
            <v>0</v>
          </cell>
          <cell r="D726">
            <v>0</v>
          </cell>
          <cell r="E726">
            <v>0</v>
          </cell>
          <cell r="F726">
            <v>0</v>
          </cell>
          <cell r="G726">
            <v>0</v>
          </cell>
          <cell r="H726">
            <v>0</v>
          </cell>
          <cell r="I726">
            <v>0</v>
          </cell>
          <cell r="J726">
            <v>0</v>
          </cell>
          <cell r="K726">
            <v>0</v>
          </cell>
          <cell r="L726">
            <v>0</v>
          </cell>
          <cell r="M726">
            <v>0</v>
          </cell>
          <cell r="N726">
            <v>0</v>
          </cell>
          <cell r="O726">
            <v>0</v>
          </cell>
          <cell r="P726">
            <v>0</v>
          </cell>
          <cell r="Q726">
            <v>0</v>
          </cell>
          <cell r="R726">
            <v>0</v>
          </cell>
          <cell r="S726">
            <v>0</v>
          </cell>
          <cell r="T726">
            <v>0</v>
          </cell>
          <cell r="U726">
            <v>0</v>
          </cell>
          <cell r="V726">
            <v>0</v>
          </cell>
        </row>
        <row r="727">
          <cell r="A727">
            <v>0</v>
          </cell>
          <cell r="B727">
            <v>0</v>
          </cell>
          <cell r="C727">
            <v>0</v>
          </cell>
          <cell r="D727">
            <v>0</v>
          </cell>
          <cell r="E727">
            <v>0</v>
          </cell>
          <cell r="F727">
            <v>0</v>
          </cell>
          <cell r="G727">
            <v>0</v>
          </cell>
          <cell r="H727">
            <v>0</v>
          </cell>
          <cell r="I727">
            <v>0</v>
          </cell>
          <cell r="J727">
            <v>0</v>
          </cell>
          <cell r="K727">
            <v>0</v>
          </cell>
          <cell r="L727">
            <v>0</v>
          </cell>
          <cell r="M727">
            <v>0</v>
          </cell>
          <cell r="N727">
            <v>0</v>
          </cell>
          <cell r="O727">
            <v>0</v>
          </cell>
          <cell r="P727">
            <v>0</v>
          </cell>
          <cell r="Q727">
            <v>0</v>
          </cell>
          <cell r="R727">
            <v>0</v>
          </cell>
          <cell r="S727">
            <v>0</v>
          </cell>
          <cell r="T727">
            <v>0</v>
          </cell>
          <cell r="U727">
            <v>0</v>
          </cell>
          <cell r="V727">
            <v>0</v>
          </cell>
        </row>
        <row r="728">
          <cell r="A728">
            <v>0</v>
          </cell>
          <cell r="B728">
            <v>0</v>
          </cell>
          <cell r="C728">
            <v>0</v>
          </cell>
          <cell r="D728">
            <v>0</v>
          </cell>
          <cell r="E728">
            <v>0</v>
          </cell>
          <cell r="F728">
            <v>0</v>
          </cell>
          <cell r="G728">
            <v>0</v>
          </cell>
          <cell r="H728">
            <v>0</v>
          </cell>
          <cell r="I728">
            <v>0</v>
          </cell>
          <cell r="J728">
            <v>0</v>
          </cell>
          <cell r="K728">
            <v>0</v>
          </cell>
          <cell r="L728">
            <v>0</v>
          </cell>
          <cell r="M728">
            <v>0</v>
          </cell>
          <cell r="N728">
            <v>0</v>
          </cell>
          <cell r="O728">
            <v>0</v>
          </cell>
          <cell r="P728">
            <v>0</v>
          </cell>
          <cell r="Q728">
            <v>0</v>
          </cell>
          <cell r="R728">
            <v>0</v>
          </cell>
          <cell r="S728">
            <v>0</v>
          </cell>
          <cell r="T728">
            <v>0</v>
          </cell>
          <cell r="U728">
            <v>0</v>
          </cell>
          <cell r="V728">
            <v>0</v>
          </cell>
        </row>
        <row r="729">
          <cell r="A729">
            <v>0</v>
          </cell>
          <cell r="B729">
            <v>0</v>
          </cell>
          <cell r="C729">
            <v>0</v>
          </cell>
          <cell r="D729">
            <v>0</v>
          </cell>
          <cell r="E729">
            <v>0</v>
          </cell>
          <cell r="F729">
            <v>0</v>
          </cell>
          <cell r="G729">
            <v>0</v>
          </cell>
          <cell r="H729">
            <v>0</v>
          </cell>
          <cell r="I729">
            <v>0</v>
          </cell>
          <cell r="J729">
            <v>0</v>
          </cell>
          <cell r="K729">
            <v>0</v>
          </cell>
          <cell r="L729">
            <v>0</v>
          </cell>
          <cell r="M729">
            <v>0</v>
          </cell>
          <cell r="N729">
            <v>0</v>
          </cell>
          <cell r="O729">
            <v>0</v>
          </cell>
          <cell r="P729">
            <v>0</v>
          </cell>
          <cell r="Q729">
            <v>0</v>
          </cell>
          <cell r="R729">
            <v>0</v>
          </cell>
          <cell r="S729">
            <v>0</v>
          </cell>
          <cell r="T729">
            <v>0</v>
          </cell>
          <cell r="U729">
            <v>0</v>
          </cell>
          <cell r="V729">
            <v>0</v>
          </cell>
        </row>
        <row r="730">
          <cell r="A730">
            <v>0</v>
          </cell>
          <cell r="B730">
            <v>0</v>
          </cell>
          <cell r="C730">
            <v>0</v>
          </cell>
          <cell r="D730">
            <v>0</v>
          </cell>
          <cell r="E730">
            <v>0</v>
          </cell>
          <cell r="F730">
            <v>0</v>
          </cell>
          <cell r="G730">
            <v>0</v>
          </cell>
          <cell r="H730">
            <v>0</v>
          </cell>
          <cell r="I730">
            <v>0</v>
          </cell>
          <cell r="J730">
            <v>0</v>
          </cell>
          <cell r="K730">
            <v>0</v>
          </cell>
          <cell r="L730">
            <v>0</v>
          </cell>
          <cell r="M730">
            <v>0</v>
          </cell>
          <cell r="N730">
            <v>0</v>
          </cell>
          <cell r="O730">
            <v>0</v>
          </cell>
          <cell r="P730">
            <v>0</v>
          </cell>
          <cell r="Q730">
            <v>0</v>
          </cell>
          <cell r="R730">
            <v>0</v>
          </cell>
          <cell r="S730">
            <v>0</v>
          </cell>
          <cell r="T730">
            <v>0</v>
          </cell>
          <cell r="U730">
            <v>0</v>
          </cell>
          <cell r="V730">
            <v>0</v>
          </cell>
        </row>
        <row r="731">
          <cell r="A731">
            <v>0</v>
          </cell>
          <cell r="B731">
            <v>0</v>
          </cell>
          <cell r="C731">
            <v>0</v>
          </cell>
          <cell r="D731">
            <v>0</v>
          </cell>
          <cell r="E731">
            <v>0</v>
          </cell>
          <cell r="F731">
            <v>0</v>
          </cell>
          <cell r="G731">
            <v>0</v>
          </cell>
          <cell r="H731">
            <v>0</v>
          </cell>
          <cell r="I731">
            <v>0</v>
          </cell>
          <cell r="J731">
            <v>0</v>
          </cell>
          <cell r="K731">
            <v>0</v>
          </cell>
          <cell r="L731">
            <v>0</v>
          </cell>
          <cell r="M731">
            <v>0</v>
          </cell>
          <cell r="N731">
            <v>0</v>
          </cell>
          <cell r="O731">
            <v>0</v>
          </cell>
          <cell r="P731">
            <v>0</v>
          </cell>
          <cell r="Q731">
            <v>0</v>
          </cell>
          <cell r="R731">
            <v>0</v>
          </cell>
          <cell r="S731">
            <v>0</v>
          </cell>
          <cell r="T731">
            <v>0</v>
          </cell>
          <cell r="U731">
            <v>0</v>
          </cell>
          <cell r="V731">
            <v>0</v>
          </cell>
        </row>
        <row r="732">
          <cell r="A732" t="str">
            <v>Desperdicio</v>
          </cell>
          <cell r="B732">
            <v>0</v>
          </cell>
          <cell r="C732">
            <v>0</v>
          </cell>
          <cell r="D732">
            <v>0</v>
          </cell>
          <cell r="E732">
            <v>0</v>
          </cell>
          <cell r="F732">
            <v>0</v>
          </cell>
          <cell r="G732">
            <v>0</v>
          </cell>
          <cell r="H732">
            <v>0</v>
          </cell>
          <cell r="I732">
            <v>0</v>
          </cell>
          <cell r="J732">
            <v>0</v>
          </cell>
          <cell r="K732">
            <v>0</v>
          </cell>
          <cell r="L732">
            <v>0</v>
          </cell>
          <cell r="M732" t="str">
            <v>%</v>
          </cell>
          <cell r="N732">
            <v>0</v>
          </cell>
          <cell r="O732">
            <v>0</v>
          </cell>
          <cell r="P732">
            <v>0</v>
          </cell>
          <cell r="Q732">
            <v>0</v>
          </cell>
          <cell r="R732">
            <v>0</v>
          </cell>
          <cell r="S732">
            <v>0</v>
          </cell>
          <cell r="T732">
            <v>0</v>
          </cell>
          <cell r="U732">
            <v>0</v>
          </cell>
          <cell r="V732">
            <v>0</v>
          </cell>
        </row>
        <row r="733">
          <cell r="A733" t="str">
            <v>SUBTOTAL</v>
          </cell>
          <cell r="B733">
            <v>0</v>
          </cell>
          <cell r="C733">
            <v>0</v>
          </cell>
          <cell r="D733">
            <v>0</v>
          </cell>
          <cell r="E733">
            <v>0</v>
          </cell>
          <cell r="F733">
            <v>0</v>
          </cell>
          <cell r="G733">
            <v>0</v>
          </cell>
          <cell r="H733">
            <v>0</v>
          </cell>
          <cell r="I733">
            <v>0</v>
          </cell>
          <cell r="J733">
            <v>0</v>
          </cell>
          <cell r="K733">
            <v>0</v>
          </cell>
          <cell r="L733">
            <v>0</v>
          </cell>
          <cell r="M733">
            <v>0</v>
          </cell>
          <cell r="N733">
            <v>0</v>
          </cell>
          <cell r="O733">
            <v>0</v>
          </cell>
          <cell r="P733">
            <v>0</v>
          </cell>
          <cell r="Q733">
            <v>0</v>
          </cell>
          <cell r="R733">
            <v>0</v>
          </cell>
          <cell r="S733">
            <v>0</v>
          </cell>
          <cell r="T733">
            <v>0</v>
          </cell>
          <cell r="U733">
            <v>0</v>
          </cell>
          <cell r="V733">
            <v>0</v>
          </cell>
        </row>
        <row r="734">
          <cell r="A734">
            <v>0</v>
          </cell>
          <cell r="B734">
            <v>0</v>
          </cell>
          <cell r="C734">
            <v>0</v>
          </cell>
          <cell r="D734">
            <v>0</v>
          </cell>
          <cell r="E734">
            <v>0</v>
          </cell>
          <cell r="F734">
            <v>0</v>
          </cell>
          <cell r="G734">
            <v>0</v>
          </cell>
          <cell r="H734">
            <v>0</v>
          </cell>
          <cell r="I734">
            <v>0</v>
          </cell>
          <cell r="J734">
            <v>0</v>
          </cell>
          <cell r="K734">
            <v>0</v>
          </cell>
          <cell r="L734">
            <v>0</v>
          </cell>
          <cell r="M734">
            <v>0</v>
          </cell>
          <cell r="N734">
            <v>0</v>
          </cell>
          <cell r="O734">
            <v>0</v>
          </cell>
          <cell r="P734">
            <v>0</v>
          </cell>
          <cell r="Q734">
            <v>0</v>
          </cell>
          <cell r="R734">
            <v>0</v>
          </cell>
          <cell r="S734">
            <v>0</v>
          </cell>
          <cell r="T734">
            <v>0</v>
          </cell>
          <cell r="U734">
            <v>0</v>
          </cell>
          <cell r="V734">
            <v>0</v>
          </cell>
        </row>
        <row r="735">
          <cell r="A735" t="str">
            <v>3. Transportes</v>
          </cell>
          <cell r="B735">
            <v>0</v>
          </cell>
          <cell r="C735">
            <v>0</v>
          </cell>
          <cell r="D735">
            <v>0</v>
          </cell>
          <cell r="E735">
            <v>0</v>
          </cell>
          <cell r="F735">
            <v>0</v>
          </cell>
          <cell r="G735">
            <v>0</v>
          </cell>
          <cell r="H735">
            <v>0</v>
          </cell>
          <cell r="I735">
            <v>0</v>
          </cell>
          <cell r="J735">
            <v>0</v>
          </cell>
          <cell r="K735">
            <v>0</v>
          </cell>
          <cell r="L735">
            <v>0</v>
          </cell>
          <cell r="M735">
            <v>0</v>
          </cell>
          <cell r="N735">
            <v>0</v>
          </cell>
          <cell r="O735">
            <v>0</v>
          </cell>
          <cell r="P735">
            <v>0</v>
          </cell>
          <cell r="Q735">
            <v>0</v>
          </cell>
          <cell r="R735">
            <v>0</v>
          </cell>
          <cell r="S735">
            <v>0</v>
          </cell>
          <cell r="T735">
            <v>0</v>
          </cell>
          <cell r="U735">
            <v>0</v>
          </cell>
          <cell r="V735">
            <v>0</v>
          </cell>
        </row>
        <row r="736">
          <cell r="A736" t="str">
            <v>Material</v>
          </cell>
          <cell r="B736">
            <v>0</v>
          </cell>
          <cell r="C736">
            <v>0</v>
          </cell>
          <cell r="D736">
            <v>0</v>
          </cell>
          <cell r="E736">
            <v>0</v>
          </cell>
          <cell r="F736">
            <v>0</v>
          </cell>
          <cell r="G736">
            <v>0</v>
          </cell>
          <cell r="H736">
            <v>0</v>
          </cell>
          <cell r="I736">
            <v>0</v>
          </cell>
          <cell r="J736">
            <v>0</v>
          </cell>
          <cell r="K736" t="str">
            <v>Vol. o Peso</v>
          </cell>
          <cell r="L736">
            <v>0</v>
          </cell>
          <cell r="M736" t="str">
            <v>Distancia</v>
          </cell>
          <cell r="N736">
            <v>0</v>
          </cell>
          <cell r="O736" t="str">
            <v>m2 o Ton/Km</v>
          </cell>
          <cell r="P736">
            <v>0</v>
          </cell>
          <cell r="Q736">
            <v>0</v>
          </cell>
          <cell r="R736" t="str">
            <v>Tarifa</v>
          </cell>
          <cell r="S736">
            <v>0</v>
          </cell>
          <cell r="T736" t="str">
            <v>Vr. Unitario</v>
          </cell>
          <cell r="U736">
            <v>0</v>
          </cell>
          <cell r="V736">
            <v>0</v>
          </cell>
        </row>
        <row r="737">
          <cell r="A737">
            <v>0</v>
          </cell>
          <cell r="B737">
            <v>0</v>
          </cell>
          <cell r="C737">
            <v>0</v>
          </cell>
          <cell r="D737">
            <v>0</v>
          </cell>
          <cell r="E737">
            <v>0</v>
          </cell>
          <cell r="F737">
            <v>0</v>
          </cell>
          <cell r="G737">
            <v>0</v>
          </cell>
          <cell r="H737">
            <v>0</v>
          </cell>
          <cell r="I737">
            <v>0</v>
          </cell>
          <cell r="J737">
            <v>0</v>
          </cell>
          <cell r="K737">
            <v>0</v>
          </cell>
          <cell r="L737">
            <v>0</v>
          </cell>
          <cell r="M737">
            <v>0</v>
          </cell>
          <cell r="N737">
            <v>0</v>
          </cell>
          <cell r="O737">
            <v>0</v>
          </cell>
          <cell r="P737">
            <v>0</v>
          </cell>
          <cell r="Q737">
            <v>0</v>
          </cell>
          <cell r="R737">
            <v>0</v>
          </cell>
          <cell r="S737">
            <v>0</v>
          </cell>
          <cell r="T737">
            <v>0</v>
          </cell>
          <cell r="U737">
            <v>0</v>
          </cell>
          <cell r="V737">
            <v>0</v>
          </cell>
        </row>
        <row r="738">
          <cell r="A738">
            <v>0</v>
          </cell>
          <cell r="B738">
            <v>0</v>
          </cell>
          <cell r="C738">
            <v>0</v>
          </cell>
          <cell r="D738">
            <v>0</v>
          </cell>
          <cell r="E738">
            <v>0</v>
          </cell>
          <cell r="F738">
            <v>0</v>
          </cell>
          <cell r="G738">
            <v>0</v>
          </cell>
          <cell r="H738">
            <v>0</v>
          </cell>
          <cell r="I738">
            <v>0</v>
          </cell>
          <cell r="J738">
            <v>0</v>
          </cell>
          <cell r="K738">
            <v>0</v>
          </cell>
          <cell r="L738">
            <v>0</v>
          </cell>
          <cell r="M738">
            <v>0</v>
          </cell>
          <cell r="N738">
            <v>0</v>
          </cell>
          <cell r="O738">
            <v>0</v>
          </cell>
          <cell r="P738">
            <v>0</v>
          </cell>
          <cell r="Q738">
            <v>0</v>
          </cell>
          <cell r="R738">
            <v>0</v>
          </cell>
          <cell r="S738">
            <v>0</v>
          </cell>
          <cell r="T738">
            <v>0</v>
          </cell>
          <cell r="U738">
            <v>0</v>
          </cell>
          <cell r="V738">
            <v>0</v>
          </cell>
        </row>
        <row r="739">
          <cell r="A739">
            <v>0</v>
          </cell>
          <cell r="B739">
            <v>0</v>
          </cell>
          <cell r="C739">
            <v>0</v>
          </cell>
          <cell r="D739">
            <v>0</v>
          </cell>
          <cell r="E739">
            <v>0</v>
          </cell>
          <cell r="F739">
            <v>0</v>
          </cell>
          <cell r="G739">
            <v>0</v>
          </cell>
          <cell r="H739">
            <v>0</v>
          </cell>
          <cell r="I739">
            <v>0</v>
          </cell>
          <cell r="J739">
            <v>0</v>
          </cell>
          <cell r="K739">
            <v>0</v>
          </cell>
          <cell r="L739">
            <v>0</v>
          </cell>
          <cell r="M739">
            <v>0</v>
          </cell>
          <cell r="N739">
            <v>0</v>
          </cell>
          <cell r="O739">
            <v>0</v>
          </cell>
          <cell r="P739">
            <v>0</v>
          </cell>
          <cell r="Q739">
            <v>0</v>
          </cell>
          <cell r="R739">
            <v>0</v>
          </cell>
          <cell r="S739">
            <v>0</v>
          </cell>
          <cell r="T739">
            <v>0</v>
          </cell>
          <cell r="U739">
            <v>0</v>
          </cell>
          <cell r="V739">
            <v>0</v>
          </cell>
        </row>
        <row r="740">
          <cell r="A740" t="str">
            <v>SUBTOTAL</v>
          </cell>
          <cell r="B740">
            <v>0</v>
          </cell>
          <cell r="C740">
            <v>0</v>
          </cell>
          <cell r="D740">
            <v>0</v>
          </cell>
          <cell r="E740">
            <v>0</v>
          </cell>
          <cell r="F740">
            <v>0</v>
          </cell>
          <cell r="G740">
            <v>0</v>
          </cell>
          <cell r="H740">
            <v>0</v>
          </cell>
          <cell r="I740">
            <v>0</v>
          </cell>
          <cell r="J740">
            <v>0</v>
          </cell>
          <cell r="K740">
            <v>0</v>
          </cell>
          <cell r="L740">
            <v>0</v>
          </cell>
          <cell r="M740">
            <v>0</v>
          </cell>
          <cell r="N740">
            <v>0</v>
          </cell>
          <cell r="O740">
            <v>0</v>
          </cell>
          <cell r="P740">
            <v>0</v>
          </cell>
          <cell r="Q740">
            <v>0</v>
          </cell>
          <cell r="R740">
            <v>0</v>
          </cell>
          <cell r="S740">
            <v>0</v>
          </cell>
          <cell r="T740">
            <v>0</v>
          </cell>
          <cell r="U740">
            <v>0</v>
          </cell>
          <cell r="V740">
            <v>0</v>
          </cell>
        </row>
        <row r="741">
          <cell r="A741">
            <v>0</v>
          </cell>
          <cell r="B741">
            <v>0</v>
          </cell>
          <cell r="C741">
            <v>0</v>
          </cell>
          <cell r="D741">
            <v>0</v>
          </cell>
          <cell r="E741">
            <v>0</v>
          </cell>
          <cell r="F741">
            <v>0</v>
          </cell>
          <cell r="G741">
            <v>0</v>
          </cell>
          <cell r="H741">
            <v>0</v>
          </cell>
          <cell r="I741">
            <v>0</v>
          </cell>
          <cell r="J741">
            <v>0</v>
          </cell>
          <cell r="K741">
            <v>0</v>
          </cell>
          <cell r="L741">
            <v>0</v>
          </cell>
          <cell r="M741">
            <v>0</v>
          </cell>
          <cell r="N741">
            <v>0</v>
          </cell>
          <cell r="O741">
            <v>0</v>
          </cell>
          <cell r="P741">
            <v>0</v>
          </cell>
          <cell r="Q741">
            <v>0</v>
          </cell>
          <cell r="R741">
            <v>0</v>
          </cell>
          <cell r="S741">
            <v>0</v>
          </cell>
          <cell r="T741">
            <v>0</v>
          </cell>
          <cell r="U741">
            <v>0</v>
          </cell>
          <cell r="V741">
            <v>0</v>
          </cell>
        </row>
        <row r="742">
          <cell r="A742" t="str">
            <v>4. Mano de Obra</v>
          </cell>
          <cell r="B742">
            <v>0</v>
          </cell>
          <cell r="C742">
            <v>0</v>
          </cell>
          <cell r="D742">
            <v>0</v>
          </cell>
          <cell r="E742">
            <v>0</v>
          </cell>
          <cell r="F742">
            <v>0</v>
          </cell>
          <cell r="G742">
            <v>0</v>
          </cell>
          <cell r="H742">
            <v>0</v>
          </cell>
          <cell r="I742">
            <v>0</v>
          </cell>
          <cell r="J742">
            <v>0</v>
          </cell>
          <cell r="K742">
            <v>0</v>
          </cell>
          <cell r="L742">
            <v>0</v>
          </cell>
          <cell r="M742">
            <v>0</v>
          </cell>
          <cell r="N742">
            <v>0</v>
          </cell>
          <cell r="O742">
            <v>0</v>
          </cell>
          <cell r="P742">
            <v>0</v>
          </cell>
          <cell r="Q742">
            <v>0</v>
          </cell>
          <cell r="R742">
            <v>0</v>
          </cell>
          <cell r="S742">
            <v>0</v>
          </cell>
          <cell r="T742">
            <v>0</v>
          </cell>
          <cell r="U742">
            <v>0</v>
          </cell>
          <cell r="V742">
            <v>0</v>
          </cell>
        </row>
        <row r="743">
          <cell r="A743" t="str">
            <v>Trabajador</v>
          </cell>
          <cell r="B743">
            <v>0</v>
          </cell>
          <cell r="C743">
            <v>0</v>
          </cell>
          <cell r="D743">
            <v>0</v>
          </cell>
          <cell r="E743">
            <v>0</v>
          </cell>
          <cell r="F743">
            <v>0</v>
          </cell>
          <cell r="G743">
            <v>0</v>
          </cell>
          <cell r="H743">
            <v>0</v>
          </cell>
          <cell r="I743">
            <v>0</v>
          </cell>
          <cell r="J743" t="str">
            <v>Jornal</v>
          </cell>
          <cell r="K743">
            <v>0</v>
          </cell>
          <cell r="L743" t="str">
            <v>Prestac.</v>
          </cell>
          <cell r="M743">
            <v>0</v>
          </cell>
          <cell r="N743" t="str">
            <v>Jornal Total</v>
          </cell>
          <cell r="O743">
            <v>0</v>
          </cell>
          <cell r="P743">
            <v>0</v>
          </cell>
          <cell r="Q743" t="str">
            <v>Rendimiento</v>
          </cell>
          <cell r="R743">
            <v>0</v>
          </cell>
          <cell r="S743">
            <v>0</v>
          </cell>
          <cell r="T743" t="str">
            <v>Vr. Unitario</v>
          </cell>
          <cell r="U743">
            <v>0</v>
          </cell>
          <cell r="V743">
            <v>0</v>
          </cell>
        </row>
        <row r="744">
          <cell r="A744" t="str">
            <v>Ingeniero</v>
          </cell>
          <cell r="B744">
            <v>0</v>
          </cell>
          <cell r="C744">
            <v>0</v>
          </cell>
          <cell r="D744">
            <v>0</v>
          </cell>
          <cell r="E744">
            <v>0</v>
          </cell>
          <cell r="F744">
            <v>0</v>
          </cell>
          <cell r="G744">
            <v>0</v>
          </cell>
          <cell r="H744">
            <v>0</v>
          </cell>
          <cell r="I744">
            <v>0</v>
          </cell>
          <cell r="J744">
            <v>100000</v>
          </cell>
          <cell r="K744">
            <v>0</v>
          </cell>
          <cell r="L744">
            <v>0.57999999999999996</v>
          </cell>
          <cell r="M744">
            <v>0</v>
          </cell>
          <cell r="N744">
            <v>158000</v>
          </cell>
          <cell r="O744">
            <v>0</v>
          </cell>
          <cell r="P744">
            <v>0</v>
          </cell>
          <cell r="Q744">
            <v>5</v>
          </cell>
          <cell r="R744">
            <v>0</v>
          </cell>
          <cell r="S744">
            <v>0</v>
          </cell>
          <cell r="T744">
            <v>790000</v>
          </cell>
          <cell r="U744">
            <v>0</v>
          </cell>
          <cell r="V744">
            <v>0</v>
          </cell>
        </row>
        <row r="745">
          <cell r="A745" t="str">
            <v>Documentos</v>
          </cell>
          <cell r="B745">
            <v>0</v>
          </cell>
          <cell r="C745">
            <v>0</v>
          </cell>
          <cell r="D745">
            <v>0</v>
          </cell>
          <cell r="E745">
            <v>0</v>
          </cell>
          <cell r="F745">
            <v>0</v>
          </cell>
          <cell r="G745">
            <v>0</v>
          </cell>
          <cell r="H745">
            <v>0</v>
          </cell>
          <cell r="I745">
            <v>0</v>
          </cell>
          <cell r="J745">
            <v>500000</v>
          </cell>
          <cell r="K745">
            <v>0</v>
          </cell>
          <cell r="L745">
            <v>0</v>
          </cell>
          <cell r="M745">
            <v>0</v>
          </cell>
          <cell r="N745">
            <v>500000</v>
          </cell>
          <cell r="O745">
            <v>0</v>
          </cell>
          <cell r="P745">
            <v>0</v>
          </cell>
          <cell r="Q745">
            <v>1</v>
          </cell>
          <cell r="R745">
            <v>0</v>
          </cell>
          <cell r="S745">
            <v>0</v>
          </cell>
          <cell r="T745">
            <v>500000</v>
          </cell>
          <cell r="U745">
            <v>0</v>
          </cell>
          <cell r="V745">
            <v>0</v>
          </cell>
        </row>
        <row r="746">
          <cell r="A746">
            <v>0</v>
          </cell>
          <cell r="B746">
            <v>0</v>
          </cell>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cell r="R746">
            <v>0</v>
          </cell>
          <cell r="S746">
            <v>0</v>
          </cell>
          <cell r="T746">
            <v>0</v>
          </cell>
          <cell r="U746">
            <v>0</v>
          </cell>
          <cell r="V746">
            <v>0</v>
          </cell>
        </row>
        <row r="747">
          <cell r="A747" t="str">
            <v>SUBTOTAL</v>
          </cell>
          <cell r="B747">
            <v>0</v>
          </cell>
          <cell r="C747">
            <v>0</v>
          </cell>
          <cell r="D747">
            <v>0</v>
          </cell>
          <cell r="E747">
            <v>0</v>
          </cell>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1290000</v>
          </cell>
          <cell r="U747">
            <v>0</v>
          </cell>
          <cell r="V747">
            <v>0</v>
          </cell>
        </row>
        <row r="748">
          <cell r="A748" t="str">
            <v>TOTAL COSTO DIRECTO</v>
          </cell>
          <cell r="B748">
            <v>0</v>
          </cell>
          <cell r="C748">
            <v>0</v>
          </cell>
          <cell r="D748">
            <v>0</v>
          </cell>
          <cell r="E748">
            <v>0</v>
          </cell>
          <cell r="F748">
            <v>0</v>
          </cell>
          <cell r="G748">
            <v>0</v>
          </cell>
          <cell r="H748">
            <v>0</v>
          </cell>
          <cell r="I748">
            <v>0</v>
          </cell>
          <cell r="J748">
            <v>0</v>
          </cell>
          <cell r="K748">
            <v>0</v>
          </cell>
          <cell r="L748">
            <v>0</v>
          </cell>
          <cell r="M748">
            <v>0</v>
          </cell>
          <cell r="N748">
            <v>0</v>
          </cell>
          <cell r="O748">
            <v>0</v>
          </cell>
          <cell r="P748">
            <v>0</v>
          </cell>
          <cell r="Q748">
            <v>0</v>
          </cell>
          <cell r="R748">
            <v>0</v>
          </cell>
          <cell r="S748">
            <v>0</v>
          </cell>
          <cell r="T748">
            <v>1290000</v>
          </cell>
          <cell r="U748">
            <v>0</v>
          </cell>
          <cell r="V748">
            <v>0</v>
          </cell>
        </row>
        <row r="749">
          <cell r="A749" t="str">
            <v>AIU CONTRACTUAL</v>
          </cell>
          <cell r="B749">
            <v>0</v>
          </cell>
          <cell r="C749">
            <v>0</v>
          </cell>
          <cell r="D749">
            <v>0</v>
          </cell>
          <cell r="E749">
            <v>0.25640000000000002</v>
          </cell>
          <cell r="F749">
            <v>0</v>
          </cell>
          <cell r="G749">
            <v>0</v>
          </cell>
          <cell r="H749">
            <v>0</v>
          </cell>
          <cell r="I749">
            <v>0</v>
          </cell>
          <cell r="J749">
            <v>0</v>
          </cell>
          <cell r="K749">
            <v>0</v>
          </cell>
          <cell r="L749">
            <v>0</v>
          </cell>
          <cell r="M749">
            <v>0</v>
          </cell>
          <cell r="N749">
            <v>0</v>
          </cell>
          <cell r="O749">
            <v>0</v>
          </cell>
          <cell r="P749">
            <v>0</v>
          </cell>
          <cell r="Q749">
            <v>0</v>
          </cell>
          <cell r="R749">
            <v>0</v>
          </cell>
          <cell r="S749" t="str">
            <v>TOTAL COSTO INDIRECTO</v>
          </cell>
          <cell r="T749">
            <v>330756</v>
          </cell>
          <cell r="U749">
            <v>0</v>
          </cell>
          <cell r="V749">
            <v>0</v>
          </cell>
        </row>
        <row r="750">
          <cell r="A750" t="str">
            <v xml:space="preserve">VALOR TOTAL ACTIVIDAD </v>
          </cell>
          <cell r="B750">
            <v>0</v>
          </cell>
          <cell r="C750">
            <v>0</v>
          </cell>
          <cell r="D750">
            <v>0</v>
          </cell>
          <cell r="E750">
            <v>0</v>
          </cell>
          <cell r="F750">
            <v>0</v>
          </cell>
          <cell r="G750">
            <v>0</v>
          </cell>
          <cell r="H750">
            <v>0</v>
          </cell>
          <cell r="I750">
            <v>0</v>
          </cell>
          <cell r="J750">
            <v>0</v>
          </cell>
          <cell r="K750">
            <v>0</v>
          </cell>
          <cell r="L750">
            <v>0</v>
          </cell>
          <cell r="M750">
            <v>0</v>
          </cell>
          <cell r="N750">
            <v>0</v>
          </cell>
          <cell r="O750">
            <v>0</v>
          </cell>
          <cell r="P750">
            <v>0</v>
          </cell>
          <cell r="Q750">
            <v>0</v>
          </cell>
          <cell r="R750">
            <v>0</v>
          </cell>
          <cell r="S750">
            <v>0</v>
          </cell>
          <cell r="T750">
            <v>1620756</v>
          </cell>
          <cell r="U750">
            <v>0</v>
          </cell>
          <cell r="V750">
            <v>0</v>
          </cell>
        </row>
        <row r="751">
          <cell r="A751" t="str">
            <v xml:space="preserve">VALOR RECURSOS NECESARIOS PARA LA EJECUCIÓN DE LA ACTIVIDAD </v>
          </cell>
          <cell r="B751">
            <v>0</v>
          </cell>
          <cell r="C751">
            <v>0</v>
          </cell>
          <cell r="D751">
            <v>0</v>
          </cell>
          <cell r="E751">
            <v>0</v>
          </cell>
          <cell r="F751">
            <v>0</v>
          </cell>
          <cell r="G751">
            <v>0</v>
          </cell>
          <cell r="H751">
            <v>0</v>
          </cell>
          <cell r="I751">
            <v>0</v>
          </cell>
          <cell r="J751">
            <v>0</v>
          </cell>
          <cell r="K751">
            <v>0</v>
          </cell>
          <cell r="L751">
            <v>0</v>
          </cell>
          <cell r="M751">
            <v>0</v>
          </cell>
          <cell r="N751">
            <v>0</v>
          </cell>
          <cell r="O751">
            <v>0</v>
          </cell>
          <cell r="P751">
            <v>0</v>
          </cell>
          <cell r="Q751">
            <v>0</v>
          </cell>
          <cell r="R751">
            <v>0</v>
          </cell>
          <cell r="S751">
            <v>0</v>
          </cell>
          <cell r="T751">
            <v>1620756</v>
          </cell>
          <cell r="U751">
            <v>0</v>
          </cell>
          <cell r="V751">
            <v>0</v>
          </cell>
        </row>
        <row r="752">
          <cell r="A752">
            <v>0</v>
          </cell>
          <cell r="B752">
            <v>0</v>
          </cell>
          <cell r="C752">
            <v>0</v>
          </cell>
          <cell r="D752">
            <v>0</v>
          </cell>
          <cell r="E752">
            <v>0</v>
          </cell>
          <cell r="F752">
            <v>0</v>
          </cell>
          <cell r="G752">
            <v>0</v>
          </cell>
          <cell r="H752">
            <v>0</v>
          </cell>
          <cell r="I752">
            <v>0</v>
          </cell>
          <cell r="J752">
            <v>0</v>
          </cell>
          <cell r="K752">
            <v>0</v>
          </cell>
          <cell r="L752">
            <v>0</v>
          </cell>
          <cell r="M752">
            <v>0</v>
          </cell>
          <cell r="N752">
            <v>0</v>
          </cell>
          <cell r="O752">
            <v>0</v>
          </cell>
          <cell r="P752">
            <v>0</v>
          </cell>
          <cell r="Q752">
            <v>0</v>
          </cell>
          <cell r="R752">
            <v>0</v>
          </cell>
          <cell r="S752">
            <v>0</v>
          </cell>
          <cell r="T752">
            <v>0</v>
          </cell>
          <cell r="U752">
            <v>0</v>
          </cell>
          <cell r="V752">
            <v>0</v>
          </cell>
        </row>
        <row r="753">
          <cell r="A753" t="str">
            <v>Para constancia de lo anterior, se firma la presente acta bajo la responsabilidad expresa de los que intervienen en ella, de  conformidad  con las funciones  desempeñadas por cada uno de los mismos,  de acuerdo con el manual de interventoría, en _________</v>
          </cell>
          <cell r="B753">
            <v>0</v>
          </cell>
          <cell r="C753">
            <v>0</v>
          </cell>
          <cell r="D753">
            <v>0</v>
          </cell>
          <cell r="E753">
            <v>0</v>
          </cell>
          <cell r="F753">
            <v>0</v>
          </cell>
          <cell r="G753">
            <v>0</v>
          </cell>
          <cell r="H753">
            <v>0</v>
          </cell>
          <cell r="I753">
            <v>0</v>
          </cell>
          <cell r="J753">
            <v>0</v>
          </cell>
          <cell r="K753">
            <v>0</v>
          </cell>
          <cell r="L753">
            <v>0</v>
          </cell>
          <cell r="M753">
            <v>0</v>
          </cell>
          <cell r="N753">
            <v>0</v>
          </cell>
          <cell r="O753">
            <v>0</v>
          </cell>
          <cell r="P753">
            <v>0</v>
          </cell>
          <cell r="Q753">
            <v>0</v>
          </cell>
          <cell r="R753">
            <v>0</v>
          </cell>
          <cell r="S753">
            <v>0</v>
          </cell>
          <cell r="T753">
            <v>0</v>
          </cell>
          <cell r="U753">
            <v>0</v>
          </cell>
          <cell r="V753">
            <v>0</v>
          </cell>
        </row>
        <row r="754">
          <cell r="A754">
            <v>0</v>
          </cell>
          <cell r="B754">
            <v>0</v>
          </cell>
          <cell r="C754">
            <v>0</v>
          </cell>
          <cell r="D754">
            <v>0</v>
          </cell>
          <cell r="E754">
            <v>0</v>
          </cell>
          <cell r="F754">
            <v>0</v>
          </cell>
          <cell r="G754">
            <v>0</v>
          </cell>
          <cell r="H754">
            <v>0</v>
          </cell>
          <cell r="I754">
            <v>0</v>
          </cell>
          <cell r="J754">
            <v>0</v>
          </cell>
          <cell r="K754">
            <v>0</v>
          </cell>
          <cell r="L754">
            <v>0</v>
          </cell>
          <cell r="M754">
            <v>0</v>
          </cell>
          <cell r="N754">
            <v>0</v>
          </cell>
          <cell r="O754">
            <v>0</v>
          </cell>
          <cell r="P754">
            <v>0</v>
          </cell>
          <cell r="Q754">
            <v>0</v>
          </cell>
          <cell r="R754">
            <v>0</v>
          </cell>
          <cell r="S754">
            <v>0</v>
          </cell>
          <cell r="T754">
            <v>0</v>
          </cell>
          <cell r="U754">
            <v>0</v>
          </cell>
          <cell r="V754">
            <v>0</v>
          </cell>
        </row>
        <row r="755">
          <cell r="A755">
            <v>0</v>
          </cell>
          <cell r="B755">
            <v>0</v>
          </cell>
          <cell r="C755">
            <v>0</v>
          </cell>
          <cell r="D755">
            <v>0</v>
          </cell>
          <cell r="E755">
            <v>0</v>
          </cell>
          <cell r="F755">
            <v>0</v>
          </cell>
          <cell r="G755">
            <v>0</v>
          </cell>
          <cell r="H755">
            <v>0</v>
          </cell>
          <cell r="I755">
            <v>0</v>
          </cell>
          <cell r="J755">
            <v>0</v>
          </cell>
          <cell r="K755">
            <v>0</v>
          </cell>
          <cell r="L755">
            <v>0</v>
          </cell>
          <cell r="M755">
            <v>0</v>
          </cell>
          <cell r="N755">
            <v>0</v>
          </cell>
          <cell r="O755">
            <v>0</v>
          </cell>
          <cell r="P755">
            <v>0</v>
          </cell>
          <cell r="Q755">
            <v>0</v>
          </cell>
          <cell r="R755">
            <v>0</v>
          </cell>
          <cell r="S755">
            <v>0</v>
          </cell>
          <cell r="T755">
            <v>0</v>
          </cell>
          <cell r="U755">
            <v>0</v>
          </cell>
          <cell r="V755">
            <v>0</v>
          </cell>
        </row>
        <row r="756">
          <cell r="A756">
            <v>0</v>
          </cell>
          <cell r="B756">
            <v>0</v>
          </cell>
          <cell r="C756">
            <v>0</v>
          </cell>
          <cell r="D756">
            <v>0</v>
          </cell>
          <cell r="E756" t="str">
            <v>Firma:</v>
          </cell>
          <cell r="F756">
            <v>0</v>
          </cell>
          <cell r="G756">
            <v>0</v>
          </cell>
          <cell r="H756">
            <v>0</v>
          </cell>
          <cell r="I756">
            <v>0</v>
          </cell>
          <cell r="J756">
            <v>0</v>
          </cell>
          <cell r="K756">
            <v>0</v>
          </cell>
          <cell r="L756">
            <v>0</v>
          </cell>
          <cell r="M756">
            <v>0</v>
          </cell>
          <cell r="N756">
            <v>0</v>
          </cell>
          <cell r="O756">
            <v>0</v>
          </cell>
          <cell r="P756">
            <v>0</v>
          </cell>
          <cell r="Q756">
            <v>0</v>
          </cell>
          <cell r="R756">
            <v>0</v>
          </cell>
          <cell r="S756">
            <v>0</v>
          </cell>
          <cell r="T756">
            <v>0</v>
          </cell>
          <cell r="U756">
            <v>0</v>
          </cell>
          <cell r="V756">
            <v>0</v>
          </cell>
        </row>
        <row r="757">
          <cell r="A757">
            <v>0</v>
          </cell>
          <cell r="B757">
            <v>0</v>
          </cell>
          <cell r="C757">
            <v>0</v>
          </cell>
          <cell r="D757">
            <v>0</v>
          </cell>
          <cell r="E757" t="str">
            <v xml:space="preserve">Nombre: </v>
          </cell>
          <cell r="F757">
            <v>0</v>
          </cell>
          <cell r="G757">
            <v>0</v>
          </cell>
          <cell r="H757">
            <v>0</v>
          </cell>
          <cell r="I757">
            <v>0</v>
          </cell>
          <cell r="J757">
            <v>0</v>
          </cell>
          <cell r="K757">
            <v>0</v>
          </cell>
          <cell r="L757">
            <v>0</v>
          </cell>
          <cell r="M757">
            <v>0</v>
          </cell>
          <cell r="N757">
            <v>0</v>
          </cell>
          <cell r="O757">
            <v>0</v>
          </cell>
          <cell r="P757">
            <v>0</v>
          </cell>
          <cell r="Q757">
            <v>0</v>
          </cell>
          <cell r="R757">
            <v>0</v>
          </cell>
          <cell r="S757">
            <v>0</v>
          </cell>
          <cell r="T757">
            <v>0</v>
          </cell>
          <cell r="U757">
            <v>0</v>
          </cell>
          <cell r="V757">
            <v>0</v>
          </cell>
        </row>
        <row r="758">
          <cell r="A758">
            <v>0</v>
          </cell>
          <cell r="B758">
            <v>0</v>
          </cell>
          <cell r="C758">
            <v>0</v>
          </cell>
          <cell r="D758">
            <v>0</v>
          </cell>
          <cell r="E758" t="str">
            <v>REPRESENTATE LEGAL Ó DIRECTOR DE OBRA</v>
          </cell>
          <cell r="F758">
            <v>0</v>
          </cell>
          <cell r="G758">
            <v>0</v>
          </cell>
          <cell r="H758">
            <v>0</v>
          </cell>
          <cell r="I758">
            <v>0</v>
          </cell>
          <cell r="J758">
            <v>0</v>
          </cell>
          <cell r="K758">
            <v>0</v>
          </cell>
          <cell r="L758">
            <v>0</v>
          </cell>
          <cell r="M758">
            <v>0</v>
          </cell>
          <cell r="N758">
            <v>0</v>
          </cell>
          <cell r="O758">
            <v>0</v>
          </cell>
          <cell r="P758">
            <v>0</v>
          </cell>
          <cell r="Q758">
            <v>0</v>
          </cell>
          <cell r="R758">
            <v>0</v>
          </cell>
          <cell r="S758">
            <v>0</v>
          </cell>
          <cell r="T758">
            <v>0</v>
          </cell>
          <cell r="U758">
            <v>0</v>
          </cell>
          <cell r="V758">
            <v>0</v>
          </cell>
        </row>
        <row r="759">
          <cell r="F759">
            <v>0</v>
          </cell>
          <cell r="G759">
            <v>0</v>
          </cell>
          <cell r="H759">
            <v>0</v>
          </cell>
          <cell r="I759">
            <v>0</v>
          </cell>
          <cell r="J759">
            <v>0</v>
          </cell>
          <cell r="K759">
            <v>0</v>
          </cell>
        </row>
        <row r="760">
          <cell r="A760" t="str">
            <v>C. OBSERVACIONES INTERVENTORIA (Campo de obligatorio diligenciamiento)</v>
          </cell>
          <cell r="B760">
            <v>0</v>
          </cell>
          <cell r="C760">
            <v>0</v>
          </cell>
          <cell r="D760">
            <v>0</v>
          </cell>
          <cell r="E760">
            <v>0</v>
          </cell>
          <cell r="F760">
            <v>0</v>
          </cell>
          <cell r="G760">
            <v>0</v>
          </cell>
          <cell r="H760">
            <v>0</v>
          </cell>
          <cell r="I760">
            <v>0</v>
          </cell>
          <cell r="J760">
            <v>0</v>
          </cell>
          <cell r="K760">
            <v>0</v>
          </cell>
          <cell r="L760">
            <v>0</v>
          </cell>
          <cell r="M760">
            <v>0</v>
          </cell>
          <cell r="N760">
            <v>0</v>
          </cell>
          <cell r="O760">
            <v>0</v>
          </cell>
          <cell r="P760">
            <v>0</v>
          </cell>
          <cell r="Q760">
            <v>0</v>
          </cell>
          <cell r="R760">
            <v>0</v>
          </cell>
          <cell r="S760">
            <v>0</v>
          </cell>
          <cell r="T760">
            <v>0</v>
          </cell>
          <cell r="U760">
            <v>0</v>
          </cell>
          <cell r="V760">
            <v>0</v>
          </cell>
        </row>
        <row r="761">
          <cell r="A761">
            <v>0</v>
          </cell>
          <cell r="B761">
            <v>0</v>
          </cell>
          <cell r="C761">
            <v>0</v>
          </cell>
          <cell r="D761">
            <v>0</v>
          </cell>
          <cell r="E761">
            <v>0</v>
          </cell>
          <cell r="F761">
            <v>0</v>
          </cell>
          <cell r="G761">
            <v>0</v>
          </cell>
          <cell r="H761">
            <v>0</v>
          </cell>
          <cell r="I761">
            <v>0</v>
          </cell>
          <cell r="J761">
            <v>0</v>
          </cell>
          <cell r="K761">
            <v>0</v>
          </cell>
          <cell r="L761">
            <v>0</v>
          </cell>
          <cell r="M761">
            <v>0</v>
          </cell>
          <cell r="N761">
            <v>0</v>
          </cell>
          <cell r="O761">
            <v>0</v>
          </cell>
          <cell r="P761">
            <v>0</v>
          </cell>
          <cell r="Q761">
            <v>0</v>
          </cell>
          <cell r="R761">
            <v>0</v>
          </cell>
          <cell r="S761">
            <v>0</v>
          </cell>
          <cell r="T761">
            <v>0</v>
          </cell>
          <cell r="U761">
            <v>0</v>
          </cell>
          <cell r="V761">
            <v>0</v>
          </cell>
        </row>
        <row r="762">
          <cell r="A762">
            <v>0</v>
          </cell>
          <cell r="B762">
            <v>0</v>
          </cell>
          <cell r="C762">
            <v>0</v>
          </cell>
          <cell r="D762">
            <v>0</v>
          </cell>
          <cell r="E762">
            <v>0</v>
          </cell>
          <cell r="F762">
            <v>0</v>
          </cell>
          <cell r="G762">
            <v>0</v>
          </cell>
          <cell r="H762">
            <v>0</v>
          </cell>
          <cell r="I762">
            <v>0</v>
          </cell>
          <cell r="J762">
            <v>0</v>
          </cell>
          <cell r="K762">
            <v>0</v>
          </cell>
          <cell r="L762">
            <v>0</v>
          </cell>
          <cell r="M762">
            <v>0</v>
          </cell>
          <cell r="N762">
            <v>0</v>
          </cell>
          <cell r="O762">
            <v>0</v>
          </cell>
          <cell r="P762">
            <v>0</v>
          </cell>
          <cell r="Q762">
            <v>0</v>
          </cell>
          <cell r="R762">
            <v>0</v>
          </cell>
          <cell r="S762">
            <v>0</v>
          </cell>
          <cell r="T762">
            <v>0</v>
          </cell>
          <cell r="U762">
            <v>0</v>
          </cell>
          <cell r="V762">
            <v>0</v>
          </cell>
        </row>
        <row r="763">
          <cell r="A763">
            <v>0</v>
          </cell>
          <cell r="B763">
            <v>0</v>
          </cell>
          <cell r="C763">
            <v>0</v>
          </cell>
          <cell r="D763">
            <v>0</v>
          </cell>
          <cell r="E763">
            <v>0</v>
          </cell>
          <cell r="F763">
            <v>0</v>
          </cell>
          <cell r="G763">
            <v>0</v>
          </cell>
          <cell r="H763">
            <v>0</v>
          </cell>
          <cell r="I763">
            <v>0</v>
          </cell>
          <cell r="J763">
            <v>0</v>
          </cell>
          <cell r="K763">
            <v>0</v>
          </cell>
          <cell r="L763">
            <v>0</v>
          </cell>
          <cell r="M763">
            <v>0</v>
          </cell>
          <cell r="N763">
            <v>0</v>
          </cell>
          <cell r="O763">
            <v>0</v>
          </cell>
          <cell r="P763">
            <v>0</v>
          </cell>
          <cell r="Q763">
            <v>0</v>
          </cell>
          <cell r="R763">
            <v>0</v>
          </cell>
          <cell r="S763">
            <v>0</v>
          </cell>
          <cell r="T763">
            <v>0</v>
          </cell>
          <cell r="U763">
            <v>0</v>
          </cell>
          <cell r="V763">
            <v>0</v>
          </cell>
        </row>
        <row r="764">
          <cell r="A764">
            <v>0</v>
          </cell>
          <cell r="B764">
            <v>0</v>
          </cell>
          <cell r="C764">
            <v>0</v>
          </cell>
          <cell r="D764">
            <v>0</v>
          </cell>
          <cell r="E764">
            <v>0</v>
          </cell>
          <cell r="F764">
            <v>0</v>
          </cell>
          <cell r="G764">
            <v>0</v>
          </cell>
          <cell r="H764">
            <v>0</v>
          </cell>
          <cell r="I764">
            <v>0</v>
          </cell>
          <cell r="J764">
            <v>0</v>
          </cell>
          <cell r="K764">
            <v>0</v>
          </cell>
          <cell r="L764">
            <v>0</v>
          </cell>
          <cell r="M764">
            <v>0</v>
          </cell>
          <cell r="N764">
            <v>0</v>
          </cell>
          <cell r="O764">
            <v>0</v>
          </cell>
          <cell r="P764">
            <v>0</v>
          </cell>
          <cell r="Q764">
            <v>0</v>
          </cell>
          <cell r="R764">
            <v>0</v>
          </cell>
          <cell r="S764">
            <v>0</v>
          </cell>
          <cell r="T764">
            <v>0</v>
          </cell>
          <cell r="U764">
            <v>0</v>
          </cell>
          <cell r="V764">
            <v>0</v>
          </cell>
        </row>
        <row r="765">
          <cell r="A765">
            <v>0</v>
          </cell>
          <cell r="B765">
            <v>0</v>
          </cell>
          <cell r="C765">
            <v>0</v>
          </cell>
          <cell r="D765">
            <v>0</v>
          </cell>
          <cell r="E765">
            <v>0</v>
          </cell>
          <cell r="F765">
            <v>0</v>
          </cell>
          <cell r="G765">
            <v>0</v>
          </cell>
          <cell r="H765">
            <v>0</v>
          </cell>
          <cell r="I765">
            <v>0</v>
          </cell>
          <cell r="J765">
            <v>0</v>
          </cell>
          <cell r="K765">
            <v>0</v>
          </cell>
          <cell r="L765">
            <v>0</v>
          </cell>
          <cell r="M765">
            <v>0</v>
          </cell>
          <cell r="N765">
            <v>0</v>
          </cell>
          <cell r="O765">
            <v>0</v>
          </cell>
          <cell r="P765">
            <v>0</v>
          </cell>
          <cell r="Q765">
            <v>0</v>
          </cell>
          <cell r="R765">
            <v>0</v>
          </cell>
          <cell r="S765">
            <v>0</v>
          </cell>
          <cell r="T765">
            <v>0</v>
          </cell>
          <cell r="U765">
            <v>0</v>
          </cell>
          <cell r="V765">
            <v>0</v>
          </cell>
        </row>
        <row r="766">
          <cell r="A766">
            <v>0</v>
          </cell>
          <cell r="B766">
            <v>0</v>
          </cell>
          <cell r="C766">
            <v>0</v>
          </cell>
          <cell r="D766">
            <v>0</v>
          </cell>
          <cell r="E766">
            <v>0</v>
          </cell>
          <cell r="F766">
            <v>0</v>
          </cell>
          <cell r="G766">
            <v>0</v>
          </cell>
          <cell r="H766">
            <v>0</v>
          </cell>
          <cell r="I766">
            <v>0</v>
          </cell>
          <cell r="J766">
            <v>0</v>
          </cell>
          <cell r="K766">
            <v>0</v>
          </cell>
          <cell r="L766">
            <v>0</v>
          </cell>
          <cell r="M766">
            <v>0</v>
          </cell>
          <cell r="N766">
            <v>0</v>
          </cell>
          <cell r="O766">
            <v>0</v>
          </cell>
          <cell r="P766">
            <v>0</v>
          </cell>
          <cell r="Q766">
            <v>0</v>
          </cell>
          <cell r="R766">
            <v>0</v>
          </cell>
          <cell r="T766">
            <v>0</v>
          </cell>
          <cell r="U766">
            <v>0</v>
          </cell>
        </row>
        <row r="767">
          <cell r="A767">
            <v>0</v>
          </cell>
          <cell r="B767">
            <v>0</v>
          </cell>
          <cell r="C767">
            <v>0</v>
          </cell>
          <cell r="D767">
            <v>0</v>
          </cell>
          <cell r="E767" t="str">
            <v>Firma:</v>
          </cell>
          <cell r="F767">
            <v>0</v>
          </cell>
          <cell r="G767">
            <v>0</v>
          </cell>
          <cell r="H767">
            <v>0</v>
          </cell>
          <cell r="I767">
            <v>0</v>
          </cell>
          <cell r="J767">
            <v>0</v>
          </cell>
          <cell r="K767">
            <v>0</v>
          </cell>
          <cell r="L767">
            <v>0</v>
          </cell>
          <cell r="M767">
            <v>0</v>
          </cell>
          <cell r="N767">
            <v>0</v>
          </cell>
          <cell r="O767">
            <v>0</v>
          </cell>
          <cell r="P767">
            <v>0</v>
          </cell>
          <cell r="Q767">
            <v>0</v>
          </cell>
          <cell r="R767">
            <v>0</v>
          </cell>
          <cell r="S767">
            <v>0</v>
          </cell>
          <cell r="U767">
            <v>0</v>
          </cell>
          <cell r="V767">
            <v>0</v>
          </cell>
        </row>
        <row r="768">
          <cell r="A768">
            <v>0</v>
          </cell>
          <cell r="B768">
            <v>0</v>
          </cell>
          <cell r="C768">
            <v>0</v>
          </cell>
          <cell r="D768">
            <v>0</v>
          </cell>
          <cell r="E768" t="str">
            <v xml:space="preserve">Nombre: </v>
          </cell>
          <cell r="F768">
            <v>0</v>
          </cell>
          <cell r="G768">
            <v>0</v>
          </cell>
          <cell r="H768">
            <v>0</v>
          </cell>
          <cell r="I768">
            <v>0</v>
          </cell>
          <cell r="J768">
            <v>0</v>
          </cell>
          <cell r="K768">
            <v>0</v>
          </cell>
          <cell r="L768">
            <v>0</v>
          </cell>
          <cell r="M768">
            <v>0</v>
          </cell>
          <cell r="N768">
            <v>0</v>
          </cell>
          <cell r="O768">
            <v>0</v>
          </cell>
          <cell r="P768">
            <v>0</v>
          </cell>
          <cell r="Q768">
            <v>0</v>
          </cell>
          <cell r="R768">
            <v>0</v>
          </cell>
          <cell r="S768">
            <v>0</v>
          </cell>
          <cell r="U768">
            <v>0</v>
          </cell>
          <cell r="V768" t="str">
            <v>Original  - FONADE</v>
          </cell>
        </row>
        <row r="769">
          <cell r="A769">
            <v>0</v>
          </cell>
          <cell r="B769">
            <v>0</v>
          </cell>
          <cell r="C769">
            <v>0</v>
          </cell>
          <cell r="D769">
            <v>0</v>
          </cell>
          <cell r="E769" t="str">
            <v>REPRESENTANTE LEGAL Ó DIRECTOR DE INTERVENTORÍA</v>
          </cell>
          <cell r="F769">
            <v>0</v>
          </cell>
          <cell r="G769">
            <v>0</v>
          </cell>
          <cell r="H769">
            <v>0</v>
          </cell>
          <cell r="I769">
            <v>0</v>
          </cell>
          <cell r="J769">
            <v>0</v>
          </cell>
          <cell r="K769">
            <v>0</v>
          </cell>
          <cell r="L769">
            <v>0</v>
          </cell>
          <cell r="M769">
            <v>0</v>
          </cell>
          <cell r="N769">
            <v>0</v>
          </cell>
          <cell r="O769">
            <v>0</v>
          </cell>
          <cell r="P769">
            <v>0</v>
          </cell>
          <cell r="Q769">
            <v>0</v>
          </cell>
          <cell r="R769">
            <v>0</v>
          </cell>
          <cell r="S769">
            <v>0</v>
          </cell>
          <cell r="T769">
            <v>0</v>
          </cell>
          <cell r="U769">
            <v>0</v>
          </cell>
          <cell r="V769" t="str">
            <v>Copias: Contratista, Interventor</v>
          </cell>
        </row>
        <row r="770">
          <cell r="A770" t="str">
            <v>Item</v>
          </cell>
          <cell r="B770">
            <v>0</v>
          </cell>
          <cell r="C770" t="str">
            <v>Descripción</v>
          </cell>
          <cell r="D770">
            <v>0</v>
          </cell>
          <cell r="E770">
            <v>0</v>
          </cell>
          <cell r="F770">
            <v>0</v>
          </cell>
          <cell r="G770">
            <v>0</v>
          </cell>
          <cell r="H770">
            <v>0</v>
          </cell>
          <cell r="I770">
            <v>0</v>
          </cell>
          <cell r="J770">
            <v>0</v>
          </cell>
          <cell r="K770">
            <v>0</v>
          </cell>
          <cell r="L770">
            <v>0</v>
          </cell>
          <cell r="M770">
            <v>0</v>
          </cell>
          <cell r="N770">
            <v>0</v>
          </cell>
          <cell r="O770">
            <v>0</v>
          </cell>
          <cell r="P770">
            <v>0</v>
          </cell>
          <cell r="Q770">
            <v>0</v>
          </cell>
          <cell r="R770" t="str">
            <v>Unidad</v>
          </cell>
          <cell r="S770">
            <v>0</v>
          </cell>
          <cell r="T770" t="str">
            <v>Cantidad</v>
          </cell>
          <cell r="U770">
            <v>0</v>
          </cell>
          <cell r="V770">
            <v>0</v>
          </cell>
        </row>
        <row r="771">
          <cell r="A771" t="str">
            <v>04.05.02</v>
          </cell>
          <cell r="B771">
            <v>0</v>
          </cell>
          <cell r="C771" t="str">
            <v>Inspector delegado RETIE y emisión de certificado de recibo a satisfacción de las instalaciones</v>
          </cell>
          <cell r="D771">
            <v>0</v>
          </cell>
          <cell r="E771">
            <v>0</v>
          </cell>
          <cell r="F771">
            <v>0</v>
          </cell>
          <cell r="G771">
            <v>0</v>
          </cell>
          <cell r="H771">
            <v>0</v>
          </cell>
          <cell r="I771">
            <v>0</v>
          </cell>
          <cell r="J771">
            <v>0</v>
          </cell>
          <cell r="K771">
            <v>0</v>
          </cell>
          <cell r="L771">
            <v>0</v>
          </cell>
          <cell r="M771">
            <v>0</v>
          </cell>
          <cell r="N771">
            <v>0</v>
          </cell>
          <cell r="O771">
            <v>0</v>
          </cell>
          <cell r="P771">
            <v>0</v>
          </cell>
          <cell r="Q771">
            <v>0</v>
          </cell>
          <cell r="R771" t="str">
            <v>GL</v>
          </cell>
          <cell r="S771">
            <v>0</v>
          </cell>
          <cell r="T771">
            <v>1</v>
          </cell>
          <cell r="U771">
            <v>0</v>
          </cell>
          <cell r="V771">
            <v>0</v>
          </cell>
          <cell r="W771">
            <v>1274112</v>
          </cell>
        </row>
        <row r="772">
          <cell r="A772">
            <v>0</v>
          </cell>
          <cell r="B772">
            <v>0</v>
          </cell>
          <cell r="C772">
            <v>0</v>
          </cell>
          <cell r="D772">
            <v>0</v>
          </cell>
          <cell r="E772">
            <v>0</v>
          </cell>
          <cell r="F772">
            <v>0</v>
          </cell>
          <cell r="G772">
            <v>0</v>
          </cell>
          <cell r="H772">
            <v>0</v>
          </cell>
          <cell r="I772">
            <v>0</v>
          </cell>
          <cell r="J772">
            <v>0</v>
          </cell>
          <cell r="K772">
            <v>0</v>
          </cell>
          <cell r="L772">
            <v>0</v>
          </cell>
          <cell r="M772">
            <v>0</v>
          </cell>
          <cell r="N772">
            <v>0</v>
          </cell>
          <cell r="O772">
            <v>0</v>
          </cell>
          <cell r="P772">
            <v>0</v>
          </cell>
          <cell r="Q772">
            <v>0</v>
          </cell>
          <cell r="R772">
            <v>0</v>
          </cell>
          <cell r="S772">
            <v>0</v>
          </cell>
          <cell r="T772">
            <v>0</v>
          </cell>
          <cell r="U772">
            <v>0</v>
          </cell>
          <cell r="V772">
            <v>0</v>
          </cell>
        </row>
        <row r="773">
          <cell r="A773" t="str">
            <v>1.  Equipo</v>
          </cell>
          <cell r="B773">
            <v>0</v>
          </cell>
          <cell r="C773">
            <v>0</v>
          </cell>
          <cell r="D773">
            <v>0</v>
          </cell>
          <cell r="E773">
            <v>0</v>
          </cell>
          <cell r="F773">
            <v>0</v>
          </cell>
          <cell r="G773">
            <v>0</v>
          </cell>
          <cell r="H773">
            <v>0</v>
          </cell>
          <cell r="I773">
            <v>0</v>
          </cell>
          <cell r="J773">
            <v>0</v>
          </cell>
          <cell r="K773">
            <v>0</v>
          </cell>
          <cell r="L773">
            <v>0</v>
          </cell>
          <cell r="M773">
            <v>0</v>
          </cell>
          <cell r="N773">
            <v>0</v>
          </cell>
          <cell r="O773">
            <v>0</v>
          </cell>
          <cell r="P773">
            <v>0</v>
          </cell>
          <cell r="Q773">
            <v>0</v>
          </cell>
          <cell r="R773">
            <v>0</v>
          </cell>
          <cell r="S773">
            <v>0</v>
          </cell>
          <cell r="T773">
            <v>0</v>
          </cell>
          <cell r="U773">
            <v>0</v>
          </cell>
          <cell r="V773">
            <v>0</v>
          </cell>
        </row>
        <row r="774">
          <cell r="A774" t="str">
            <v>Descripción</v>
          </cell>
          <cell r="B774">
            <v>0</v>
          </cell>
          <cell r="C774">
            <v>0</v>
          </cell>
          <cell r="D774">
            <v>0</v>
          </cell>
          <cell r="E774">
            <v>0</v>
          </cell>
          <cell r="F774">
            <v>0</v>
          </cell>
          <cell r="G774">
            <v>0</v>
          </cell>
          <cell r="H774" t="str">
            <v>Marca</v>
          </cell>
          <cell r="I774">
            <v>0</v>
          </cell>
          <cell r="J774">
            <v>0</v>
          </cell>
          <cell r="K774" t="str">
            <v>Tipo</v>
          </cell>
          <cell r="L774">
            <v>0</v>
          </cell>
          <cell r="M774">
            <v>0</v>
          </cell>
          <cell r="N774">
            <v>0</v>
          </cell>
          <cell r="O774" t="str">
            <v>Tarifa/Hora</v>
          </cell>
          <cell r="P774">
            <v>0</v>
          </cell>
          <cell r="Q774">
            <v>0</v>
          </cell>
          <cell r="R774" t="str">
            <v>Rendimiento</v>
          </cell>
          <cell r="S774">
            <v>0</v>
          </cell>
          <cell r="T774" t="str">
            <v>Vr. Unitario</v>
          </cell>
          <cell r="U774">
            <v>0</v>
          </cell>
          <cell r="V774">
            <v>0</v>
          </cell>
        </row>
        <row r="775">
          <cell r="A775">
            <v>0</v>
          </cell>
          <cell r="B775">
            <v>0</v>
          </cell>
          <cell r="C775">
            <v>0</v>
          </cell>
          <cell r="D775">
            <v>0</v>
          </cell>
          <cell r="E775">
            <v>0</v>
          </cell>
          <cell r="F775">
            <v>0</v>
          </cell>
          <cell r="G775">
            <v>0</v>
          </cell>
          <cell r="H775">
            <v>0</v>
          </cell>
          <cell r="I775">
            <v>0</v>
          </cell>
          <cell r="J775">
            <v>0</v>
          </cell>
          <cell r="K775">
            <v>0</v>
          </cell>
          <cell r="L775">
            <v>0</v>
          </cell>
          <cell r="M775">
            <v>0</v>
          </cell>
          <cell r="N775">
            <v>0</v>
          </cell>
          <cell r="O775">
            <v>0</v>
          </cell>
          <cell r="P775">
            <v>0</v>
          </cell>
          <cell r="Q775">
            <v>0</v>
          </cell>
          <cell r="R775">
            <v>0</v>
          </cell>
          <cell r="S775">
            <v>0</v>
          </cell>
          <cell r="T775">
            <v>0</v>
          </cell>
          <cell r="U775">
            <v>0</v>
          </cell>
          <cell r="V775">
            <v>0</v>
          </cell>
        </row>
        <row r="776">
          <cell r="A776">
            <v>0</v>
          </cell>
          <cell r="B776">
            <v>0</v>
          </cell>
          <cell r="C776">
            <v>0</v>
          </cell>
          <cell r="D776">
            <v>0</v>
          </cell>
          <cell r="E776">
            <v>0</v>
          </cell>
          <cell r="F776">
            <v>0</v>
          </cell>
          <cell r="G776">
            <v>0</v>
          </cell>
          <cell r="H776">
            <v>0</v>
          </cell>
          <cell r="I776">
            <v>0</v>
          </cell>
          <cell r="J776">
            <v>0</v>
          </cell>
          <cell r="K776">
            <v>0</v>
          </cell>
          <cell r="L776">
            <v>0</v>
          </cell>
          <cell r="M776">
            <v>0</v>
          </cell>
          <cell r="N776">
            <v>0</v>
          </cell>
          <cell r="O776">
            <v>0</v>
          </cell>
          <cell r="P776">
            <v>0</v>
          </cell>
          <cell r="Q776">
            <v>0</v>
          </cell>
          <cell r="R776">
            <v>0</v>
          </cell>
          <cell r="S776">
            <v>0</v>
          </cell>
          <cell r="T776">
            <v>0</v>
          </cell>
          <cell r="U776">
            <v>0</v>
          </cell>
          <cell r="V776">
            <v>0</v>
          </cell>
        </row>
        <row r="777">
          <cell r="A777">
            <v>0</v>
          </cell>
          <cell r="B777">
            <v>0</v>
          </cell>
          <cell r="C777">
            <v>0</v>
          </cell>
          <cell r="D777">
            <v>0</v>
          </cell>
          <cell r="E777">
            <v>0</v>
          </cell>
          <cell r="F777">
            <v>0</v>
          </cell>
          <cell r="G777">
            <v>0</v>
          </cell>
          <cell r="H777">
            <v>0</v>
          </cell>
          <cell r="I777">
            <v>0</v>
          </cell>
          <cell r="J777">
            <v>0</v>
          </cell>
          <cell r="K777">
            <v>0</v>
          </cell>
          <cell r="L777">
            <v>0</v>
          </cell>
          <cell r="M777">
            <v>0</v>
          </cell>
          <cell r="N777">
            <v>0</v>
          </cell>
          <cell r="O777">
            <v>0</v>
          </cell>
          <cell r="P777">
            <v>0</v>
          </cell>
          <cell r="Q777">
            <v>0</v>
          </cell>
          <cell r="R777">
            <v>0</v>
          </cell>
          <cell r="S777">
            <v>0</v>
          </cell>
          <cell r="T777">
            <v>0</v>
          </cell>
          <cell r="U777">
            <v>0</v>
          </cell>
          <cell r="V777">
            <v>0</v>
          </cell>
        </row>
        <row r="778">
          <cell r="A778">
            <v>0</v>
          </cell>
          <cell r="B778">
            <v>0</v>
          </cell>
          <cell r="C778">
            <v>0</v>
          </cell>
          <cell r="D778">
            <v>0</v>
          </cell>
          <cell r="E778">
            <v>0</v>
          </cell>
          <cell r="F778">
            <v>0</v>
          </cell>
          <cell r="G778">
            <v>0</v>
          </cell>
          <cell r="H778">
            <v>0</v>
          </cell>
          <cell r="I778">
            <v>0</v>
          </cell>
          <cell r="J778">
            <v>0</v>
          </cell>
          <cell r="K778">
            <v>0</v>
          </cell>
          <cell r="L778">
            <v>0</v>
          </cell>
          <cell r="M778">
            <v>0</v>
          </cell>
          <cell r="N778">
            <v>0</v>
          </cell>
          <cell r="O778">
            <v>0</v>
          </cell>
          <cell r="P778">
            <v>0</v>
          </cell>
          <cell r="Q778">
            <v>0</v>
          </cell>
          <cell r="R778">
            <v>0</v>
          </cell>
          <cell r="S778">
            <v>0</v>
          </cell>
          <cell r="T778">
            <v>0</v>
          </cell>
          <cell r="U778">
            <v>0</v>
          </cell>
          <cell r="V778">
            <v>0</v>
          </cell>
        </row>
        <row r="779">
          <cell r="A779" t="str">
            <v>SUBTOTAL</v>
          </cell>
          <cell r="B779">
            <v>0</v>
          </cell>
          <cell r="C779">
            <v>0</v>
          </cell>
          <cell r="D779">
            <v>0</v>
          </cell>
          <cell r="E779">
            <v>0</v>
          </cell>
          <cell r="F779">
            <v>0</v>
          </cell>
          <cell r="G779">
            <v>0</v>
          </cell>
          <cell r="H779">
            <v>0</v>
          </cell>
          <cell r="I779">
            <v>0</v>
          </cell>
          <cell r="J779">
            <v>0</v>
          </cell>
          <cell r="K779">
            <v>0</v>
          </cell>
          <cell r="L779">
            <v>0</v>
          </cell>
          <cell r="M779">
            <v>0</v>
          </cell>
          <cell r="N779">
            <v>0</v>
          </cell>
          <cell r="O779">
            <v>0</v>
          </cell>
          <cell r="P779">
            <v>0</v>
          </cell>
          <cell r="Q779">
            <v>0</v>
          </cell>
          <cell r="R779">
            <v>0</v>
          </cell>
          <cell r="S779">
            <v>0</v>
          </cell>
          <cell r="T779">
            <v>0</v>
          </cell>
          <cell r="U779">
            <v>0</v>
          </cell>
          <cell r="V779">
            <v>0</v>
          </cell>
        </row>
        <row r="780">
          <cell r="A780">
            <v>0</v>
          </cell>
          <cell r="B780">
            <v>0</v>
          </cell>
          <cell r="C780">
            <v>0</v>
          </cell>
          <cell r="D780">
            <v>0</v>
          </cell>
          <cell r="E780">
            <v>0</v>
          </cell>
          <cell r="F780">
            <v>0</v>
          </cell>
          <cell r="G780">
            <v>0</v>
          </cell>
          <cell r="H780">
            <v>0</v>
          </cell>
          <cell r="I780">
            <v>0</v>
          </cell>
          <cell r="J780">
            <v>0</v>
          </cell>
          <cell r="K780">
            <v>0</v>
          </cell>
          <cell r="L780">
            <v>0</v>
          </cell>
          <cell r="M780">
            <v>0</v>
          </cell>
          <cell r="N780">
            <v>0</v>
          </cell>
          <cell r="O780">
            <v>0</v>
          </cell>
          <cell r="P780">
            <v>0</v>
          </cell>
          <cell r="Q780">
            <v>0</v>
          </cell>
          <cell r="R780">
            <v>0</v>
          </cell>
          <cell r="S780">
            <v>0</v>
          </cell>
          <cell r="T780">
            <v>0</v>
          </cell>
          <cell r="U780">
            <v>0</v>
          </cell>
          <cell r="V780">
            <v>0</v>
          </cell>
        </row>
        <row r="781">
          <cell r="A781" t="str">
            <v>2.  Materiales</v>
          </cell>
          <cell r="B781">
            <v>0</v>
          </cell>
          <cell r="C781">
            <v>0</v>
          </cell>
          <cell r="D781">
            <v>0</v>
          </cell>
          <cell r="E781">
            <v>0</v>
          </cell>
          <cell r="F781">
            <v>0</v>
          </cell>
          <cell r="G781">
            <v>0</v>
          </cell>
          <cell r="H781">
            <v>0</v>
          </cell>
          <cell r="I781">
            <v>0</v>
          </cell>
          <cell r="J781">
            <v>0</v>
          </cell>
          <cell r="K781">
            <v>0</v>
          </cell>
          <cell r="L781">
            <v>0</v>
          </cell>
          <cell r="M781">
            <v>0</v>
          </cell>
          <cell r="N781">
            <v>0</v>
          </cell>
          <cell r="O781">
            <v>0</v>
          </cell>
          <cell r="P781">
            <v>0</v>
          </cell>
          <cell r="Q781">
            <v>0</v>
          </cell>
          <cell r="R781">
            <v>0</v>
          </cell>
          <cell r="S781">
            <v>0</v>
          </cell>
          <cell r="T781">
            <v>0</v>
          </cell>
          <cell r="U781">
            <v>0</v>
          </cell>
          <cell r="V781">
            <v>0</v>
          </cell>
        </row>
        <row r="782">
          <cell r="A782" t="str">
            <v>Descripción</v>
          </cell>
          <cell r="B782">
            <v>0</v>
          </cell>
          <cell r="C782">
            <v>0</v>
          </cell>
          <cell r="D782">
            <v>0</v>
          </cell>
          <cell r="E782">
            <v>0</v>
          </cell>
          <cell r="F782">
            <v>0</v>
          </cell>
          <cell r="G782">
            <v>0</v>
          </cell>
          <cell r="H782">
            <v>0</v>
          </cell>
          <cell r="I782">
            <v>0</v>
          </cell>
          <cell r="J782">
            <v>0</v>
          </cell>
          <cell r="K782">
            <v>0</v>
          </cell>
          <cell r="L782">
            <v>0</v>
          </cell>
          <cell r="M782" t="str">
            <v>Unidad</v>
          </cell>
          <cell r="N782">
            <v>0</v>
          </cell>
          <cell r="O782" t="str">
            <v>Cantidad</v>
          </cell>
          <cell r="P782">
            <v>0</v>
          </cell>
          <cell r="Q782" t="str">
            <v>Precio Unit.</v>
          </cell>
          <cell r="R782">
            <v>0</v>
          </cell>
          <cell r="S782">
            <v>0</v>
          </cell>
          <cell r="T782" t="str">
            <v>Vr Unitario</v>
          </cell>
          <cell r="U782">
            <v>0</v>
          </cell>
          <cell r="V782">
            <v>0</v>
          </cell>
        </row>
        <row r="783">
          <cell r="A783">
            <v>0</v>
          </cell>
          <cell r="B783">
            <v>0</v>
          </cell>
          <cell r="C783">
            <v>0</v>
          </cell>
          <cell r="D783">
            <v>0</v>
          </cell>
          <cell r="E783">
            <v>0</v>
          </cell>
          <cell r="F783">
            <v>0</v>
          </cell>
          <cell r="G783">
            <v>0</v>
          </cell>
          <cell r="H783">
            <v>0</v>
          </cell>
          <cell r="I783">
            <v>0</v>
          </cell>
          <cell r="J783">
            <v>0</v>
          </cell>
          <cell r="K783">
            <v>0</v>
          </cell>
          <cell r="L783">
            <v>0</v>
          </cell>
          <cell r="M783">
            <v>0</v>
          </cell>
          <cell r="N783">
            <v>0</v>
          </cell>
          <cell r="O783">
            <v>0</v>
          </cell>
          <cell r="P783">
            <v>0</v>
          </cell>
          <cell r="Q783">
            <v>0</v>
          </cell>
          <cell r="R783">
            <v>0</v>
          </cell>
          <cell r="S783">
            <v>0</v>
          </cell>
          <cell r="T783">
            <v>0</v>
          </cell>
          <cell r="U783">
            <v>0</v>
          </cell>
          <cell r="V783">
            <v>0</v>
          </cell>
        </row>
        <row r="784">
          <cell r="A784">
            <v>0</v>
          </cell>
          <cell r="B784">
            <v>0</v>
          </cell>
          <cell r="C784">
            <v>0</v>
          </cell>
          <cell r="D784">
            <v>0</v>
          </cell>
          <cell r="E784">
            <v>0</v>
          </cell>
          <cell r="F784">
            <v>0</v>
          </cell>
          <cell r="G784">
            <v>0</v>
          </cell>
          <cell r="H784">
            <v>0</v>
          </cell>
          <cell r="I784">
            <v>0</v>
          </cell>
          <cell r="J784">
            <v>0</v>
          </cell>
          <cell r="K784">
            <v>0</v>
          </cell>
          <cell r="L784">
            <v>0</v>
          </cell>
          <cell r="M784">
            <v>0</v>
          </cell>
          <cell r="N784">
            <v>0</v>
          </cell>
          <cell r="O784">
            <v>0</v>
          </cell>
          <cell r="P784">
            <v>0</v>
          </cell>
          <cell r="Q784">
            <v>0</v>
          </cell>
          <cell r="R784">
            <v>0</v>
          </cell>
          <cell r="S784">
            <v>0</v>
          </cell>
          <cell r="T784">
            <v>0</v>
          </cell>
          <cell r="U784">
            <v>0</v>
          </cell>
          <cell r="V784">
            <v>0</v>
          </cell>
        </row>
        <row r="785">
          <cell r="A785">
            <v>0</v>
          </cell>
          <cell r="B785">
            <v>0</v>
          </cell>
          <cell r="C785">
            <v>0</v>
          </cell>
          <cell r="D785">
            <v>0</v>
          </cell>
          <cell r="E785">
            <v>0</v>
          </cell>
          <cell r="F785">
            <v>0</v>
          </cell>
          <cell r="G785">
            <v>0</v>
          </cell>
          <cell r="H785">
            <v>0</v>
          </cell>
          <cell r="I785">
            <v>0</v>
          </cell>
          <cell r="J785">
            <v>0</v>
          </cell>
          <cell r="K785">
            <v>0</v>
          </cell>
          <cell r="L785">
            <v>0</v>
          </cell>
          <cell r="M785">
            <v>0</v>
          </cell>
          <cell r="N785">
            <v>0</v>
          </cell>
          <cell r="O785">
            <v>0</v>
          </cell>
          <cell r="P785">
            <v>0</v>
          </cell>
          <cell r="Q785">
            <v>0</v>
          </cell>
          <cell r="R785">
            <v>0</v>
          </cell>
          <cell r="S785">
            <v>0</v>
          </cell>
          <cell r="T785">
            <v>0</v>
          </cell>
          <cell r="U785">
            <v>0</v>
          </cell>
          <cell r="V785">
            <v>0</v>
          </cell>
        </row>
        <row r="786">
          <cell r="A786">
            <v>0</v>
          </cell>
          <cell r="B786">
            <v>0</v>
          </cell>
          <cell r="C786">
            <v>0</v>
          </cell>
          <cell r="D786">
            <v>0</v>
          </cell>
          <cell r="E786">
            <v>0</v>
          </cell>
          <cell r="F786">
            <v>0</v>
          </cell>
          <cell r="G786">
            <v>0</v>
          </cell>
          <cell r="H786">
            <v>0</v>
          </cell>
          <cell r="I786">
            <v>0</v>
          </cell>
          <cell r="J786">
            <v>0</v>
          </cell>
          <cell r="K786">
            <v>0</v>
          </cell>
          <cell r="L786">
            <v>0</v>
          </cell>
          <cell r="M786">
            <v>0</v>
          </cell>
          <cell r="N786">
            <v>0</v>
          </cell>
          <cell r="O786">
            <v>0</v>
          </cell>
          <cell r="P786">
            <v>0</v>
          </cell>
          <cell r="Q786">
            <v>0</v>
          </cell>
          <cell r="R786">
            <v>0</v>
          </cell>
          <cell r="S786">
            <v>0</v>
          </cell>
          <cell r="T786">
            <v>0</v>
          </cell>
          <cell r="U786">
            <v>0</v>
          </cell>
          <cell r="V786">
            <v>0</v>
          </cell>
        </row>
        <row r="787">
          <cell r="A787">
            <v>0</v>
          </cell>
          <cell r="B787">
            <v>0</v>
          </cell>
          <cell r="C787">
            <v>0</v>
          </cell>
          <cell r="D787">
            <v>0</v>
          </cell>
          <cell r="E787">
            <v>0</v>
          </cell>
          <cell r="F787">
            <v>0</v>
          </cell>
          <cell r="G787">
            <v>0</v>
          </cell>
          <cell r="H787">
            <v>0</v>
          </cell>
          <cell r="I787">
            <v>0</v>
          </cell>
          <cell r="J787">
            <v>0</v>
          </cell>
          <cell r="K787">
            <v>0</v>
          </cell>
          <cell r="L787">
            <v>0</v>
          </cell>
          <cell r="M787">
            <v>0</v>
          </cell>
          <cell r="N787">
            <v>0</v>
          </cell>
          <cell r="O787">
            <v>0</v>
          </cell>
          <cell r="P787">
            <v>0</v>
          </cell>
          <cell r="Q787">
            <v>0</v>
          </cell>
          <cell r="R787">
            <v>0</v>
          </cell>
          <cell r="S787">
            <v>0</v>
          </cell>
          <cell r="T787">
            <v>0</v>
          </cell>
          <cell r="U787">
            <v>0</v>
          </cell>
          <cell r="V787">
            <v>0</v>
          </cell>
        </row>
        <row r="788">
          <cell r="A788">
            <v>0</v>
          </cell>
          <cell r="B788">
            <v>0</v>
          </cell>
          <cell r="C788">
            <v>0</v>
          </cell>
          <cell r="D788">
            <v>0</v>
          </cell>
          <cell r="E788">
            <v>0</v>
          </cell>
          <cell r="F788">
            <v>0</v>
          </cell>
          <cell r="G788">
            <v>0</v>
          </cell>
          <cell r="H788">
            <v>0</v>
          </cell>
          <cell r="I788">
            <v>0</v>
          </cell>
          <cell r="J788">
            <v>0</v>
          </cell>
          <cell r="K788">
            <v>0</v>
          </cell>
          <cell r="L788">
            <v>0</v>
          </cell>
          <cell r="M788">
            <v>0</v>
          </cell>
          <cell r="N788">
            <v>0</v>
          </cell>
          <cell r="O788">
            <v>0</v>
          </cell>
          <cell r="P788">
            <v>0</v>
          </cell>
          <cell r="Q788">
            <v>0</v>
          </cell>
          <cell r="R788">
            <v>0</v>
          </cell>
          <cell r="S788">
            <v>0</v>
          </cell>
          <cell r="T788">
            <v>0</v>
          </cell>
          <cell r="U788">
            <v>0</v>
          </cell>
          <cell r="V788">
            <v>0</v>
          </cell>
        </row>
        <row r="789">
          <cell r="A789">
            <v>0</v>
          </cell>
          <cell r="B789">
            <v>0</v>
          </cell>
          <cell r="C789">
            <v>0</v>
          </cell>
          <cell r="D789">
            <v>0</v>
          </cell>
          <cell r="E789">
            <v>0</v>
          </cell>
          <cell r="F789">
            <v>0</v>
          </cell>
          <cell r="G789">
            <v>0</v>
          </cell>
          <cell r="H789">
            <v>0</v>
          </cell>
          <cell r="I789">
            <v>0</v>
          </cell>
          <cell r="J789">
            <v>0</v>
          </cell>
          <cell r="K789">
            <v>0</v>
          </cell>
          <cell r="L789">
            <v>0</v>
          </cell>
          <cell r="M789">
            <v>0</v>
          </cell>
          <cell r="N789">
            <v>0</v>
          </cell>
          <cell r="O789">
            <v>0</v>
          </cell>
          <cell r="P789">
            <v>0</v>
          </cell>
          <cell r="Q789">
            <v>0</v>
          </cell>
          <cell r="R789">
            <v>0</v>
          </cell>
          <cell r="S789">
            <v>0</v>
          </cell>
          <cell r="T789">
            <v>0</v>
          </cell>
          <cell r="U789">
            <v>0</v>
          </cell>
          <cell r="V789">
            <v>0</v>
          </cell>
        </row>
        <row r="790">
          <cell r="A790">
            <v>0</v>
          </cell>
          <cell r="B790">
            <v>0</v>
          </cell>
          <cell r="C790">
            <v>0</v>
          </cell>
          <cell r="D790">
            <v>0</v>
          </cell>
          <cell r="E790">
            <v>0</v>
          </cell>
          <cell r="F790">
            <v>0</v>
          </cell>
          <cell r="G790">
            <v>0</v>
          </cell>
          <cell r="H790">
            <v>0</v>
          </cell>
          <cell r="I790">
            <v>0</v>
          </cell>
          <cell r="J790">
            <v>0</v>
          </cell>
          <cell r="K790">
            <v>0</v>
          </cell>
          <cell r="L790">
            <v>0</v>
          </cell>
          <cell r="M790">
            <v>0</v>
          </cell>
          <cell r="N790">
            <v>0</v>
          </cell>
          <cell r="O790">
            <v>0</v>
          </cell>
          <cell r="P790">
            <v>0</v>
          </cell>
          <cell r="Q790">
            <v>0</v>
          </cell>
          <cell r="R790">
            <v>0</v>
          </cell>
          <cell r="S790">
            <v>0</v>
          </cell>
          <cell r="T790">
            <v>0</v>
          </cell>
          <cell r="U790">
            <v>0</v>
          </cell>
          <cell r="V790">
            <v>0</v>
          </cell>
        </row>
        <row r="791">
          <cell r="A791">
            <v>0</v>
          </cell>
          <cell r="B791">
            <v>0</v>
          </cell>
          <cell r="C791">
            <v>0</v>
          </cell>
          <cell r="D791">
            <v>0</v>
          </cell>
          <cell r="E791">
            <v>0</v>
          </cell>
          <cell r="F791">
            <v>0</v>
          </cell>
          <cell r="G791">
            <v>0</v>
          </cell>
          <cell r="H791">
            <v>0</v>
          </cell>
          <cell r="I791">
            <v>0</v>
          </cell>
          <cell r="J791">
            <v>0</v>
          </cell>
          <cell r="K791">
            <v>0</v>
          </cell>
          <cell r="L791">
            <v>0</v>
          </cell>
          <cell r="M791">
            <v>0</v>
          </cell>
          <cell r="N791">
            <v>0</v>
          </cell>
          <cell r="O791">
            <v>0</v>
          </cell>
          <cell r="P791">
            <v>0</v>
          </cell>
          <cell r="Q791">
            <v>0</v>
          </cell>
          <cell r="R791">
            <v>0</v>
          </cell>
          <cell r="S791">
            <v>0</v>
          </cell>
          <cell r="T791">
            <v>0</v>
          </cell>
          <cell r="U791">
            <v>0</v>
          </cell>
          <cell r="V791">
            <v>0</v>
          </cell>
        </row>
        <row r="792">
          <cell r="A792">
            <v>0</v>
          </cell>
          <cell r="B792">
            <v>0</v>
          </cell>
          <cell r="C792">
            <v>0</v>
          </cell>
          <cell r="D792">
            <v>0</v>
          </cell>
          <cell r="E792">
            <v>0</v>
          </cell>
          <cell r="F792">
            <v>0</v>
          </cell>
          <cell r="G792">
            <v>0</v>
          </cell>
          <cell r="H792">
            <v>0</v>
          </cell>
          <cell r="I792">
            <v>0</v>
          </cell>
          <cell r="J792">
            <v>0</v>
          </cell>
          <cell r="K792">
            <v>0</v>
          </cell>
          <cell r="L792">
            <v>0</v>
          </cell>
          <cell r="M792">
            <v>0</v>
          </cell>
          <cell r="N792">
            <v>0</v>
          </cell>
          <cell r="O792">
            <v>0</v>
          </cell>
          <cell r="P792">
            <v>0</v>
          </cell>
          <cell r="Q792">
            <v>0</v>
          </cell>
          <cell r="R792">
            <v>0</v>
          </cell>
          <cell r="S792">
            <v>0</v>
          </cell>
          <cell r="T792">
            <v>0</v>
          </cell>
          <cell r="U792">
            <v>0</v>
          </cell>
          <cell r="V792">
            <v>0</v>
          </cell>
        </row>
        <row r="793">
          <cell r="A793">
            <v>0</v>
          </cell>
          <cell r="B793">
            <v>0</v>
          </cell>
          <cell r="C793">
            <v>0</v>
          </cell>
          <cell r="D793">
            <v>0</v>
          </cell>
          <cell r="E793">
            <v>0</v>
          </cell>
          <cell r="F793">
            <v>0</v>
          </cell>
          <cell r="G793">
            <v>0</v>
          </cell>
          <cell r="H793">
            <v>0</v>
          </cell>
          <cell r="I793">
            <v>0</v>
          </cell>
          <cell r="J793">
            <v>0</v>
          </cell>
          <cell r="K793">
            <v>0</v>
          </cell>
          <cell r="L793">
            <v>0</v>
          </cell>
          <cell r="M793">
            <v>0</v>
          </cell>
          <cell r="N793">
            <v>0</v>
          </cell>
          <cell r="O793">
            <v>0</v>
          </cell>
          <cell r="P793">
            <v>0</v>
          </cell>
          <cell r="Q793">
            <v>0</v>
          </cell>
          <cell r="R793">
            <v>0</v>
          </cell>
          <cell r="S793">
            <v>0</v>
          </cell>
          <cell r="T793">
            <v>0</v>
          </cell>
          <cell r="U793">
            <v>0</v>
          </cell>
          <cell r="V793">
            <v>0</v>
          </cell>
        </row>
        <row r="794">
          <cell r="A794">
            <v>0</v>
          </cell>
          <cell r="B794">
            <v>0</v>
          </cell>
          <cell r="C794">
            <v>0</v>
          </cell>
          <cell r="D794">
            <v>0</v>
          </cell>
          <cell r="E794">
            <v>0</v>
          </cell>
          <cell r="F794">
            <v>0</v>
          </cell>
          <cell r="G794">
            <v>0</v>
          </cell>
          <cell r="H794">
            <v>0</v>
          </cell>
          <cell r="I794">
            <v>0</v>
          </cell>
          <cell r="J794">
            <v>0</v>
          </cell>
          <cell r="K794">
            <v>0</v>
          </cell>
          <cell r="L794">
            <v>0</v>
          </cell>
          <cell r="M794">
            <v>0</v>
          </cell>
          <cell r="N794">
            <v>0</v>
          </cell>
          <cell r="O794">
            <v>0</v>
          </cell>
          <cell r="P794">
            <v>0</v>
          </cell>
          <cell r="Q794">
            <v>0</v>
          </cell>
          <cell r="R794">
            <v>0</v>
          </cell>
          <cell r="S794">
            <v>0</v>
          </cell>
          <cell r="T794">
            <v>0</v>
          </cell>
          <cell r="U794">
            <v>0</v>
          </cell>
          <cell r="V794">
            <v>0</v>
          </cell>
        </row>
        <row r="795">
          <cell r="A795" t="str">
            <v>Desperdicio</v>
          </cell>
          <cell r="B795">
            <v>0</v>
          </cell>
          <cell r="C795">
            <v>0</v>
          </cell>
          <cell r="D795">
            <v>0</v>
          </cell>
          <cell r="E795">
            <v>0</v>
          </cell>
          <cell r="F795">
            <v>0</v>
          </cell>
          <cell r="G795">
            <v>0</v>
          </cell>
          <cell r="H795">
            <v>0</v>
          </cell>
          <cell r="I795">
            <v>0</v>
          </cell>
          <cell r="J795">
            <v>0</v>
          </cell>
          <cell r="K795">
            <v>0</v>
          </cell>
          <cell r="L795">
            <v>0</v>
          </cell>
          <cell r="M795" t="str">
            <v>%</v>
          </cell>
          <cell r="N795">
            <v>0</v>
          </cell>
          <cell r="O795">
            <v>0</v>
          </cell>
          <cell r="P795">
            <v>0</v>
          </cell>
          <cell r="Q795">
            <v>0</v>
          </cell>
          <cell r="R795">
            <v>0</v>
          </cell>
          <cell r="S795">
            <v>0</v>
          </cell>
          <cell r="T795">
            <v>0</v>
          </cell>
          <cell r="U795">
            <v>0</v>
          </cell>
          <cell r="V795">
            <v>0</v>
          </cell>
        </row>
        <row r="796">
          <cell r="A796" t="str">
            <v>SUBTOTAL</v>
          </cell>
          <cell r="B796">
            <v>0</v>
          </cell>
          <cell r="C796">
            <v>0</v>
          </cell>
          <cell r="D796">
            <v>0</v>
          </cell>
          <cell r="E796">
            <v>0</v>
          </cell>
          <cell r="F796">
            <v>0</v>
          </cell>
          <cell r="G796">
            <v>0</v>
          </cell>
          <cell r="H796">
            <v>0</v>
          </cell>
          <cell r="I796">
            <v>0</v>
          </cell>
          <cell r="J796">
            <v>0</v>
          </cell>
          <cell r="K796">
            <v>0</v>
          </cell>
          <cell r="L796">
            <v>0</v>
          </cell>
          <cell r="M796">
            <v>0</v>
          </cell>
          <cell r="N796">
            <v>0</v>
          </cell>
          <cell r="O796">
            <v>0</v>
          </cell>
          <cell r="P796">
            <v>0</v>
          </cell>
          <cell r="Q796">
            <v>0</v>
          </cell>
          <cell r="R796">
            <v>0</v>
          </cell>
          <cell r="S796">
            <v>0</v>
          </cell>
          <cell r="T796">
            <v>0</v>
          </cell>
          <cell r="U796">
            <v>0</v>
          </cell>
          <cell r="V796">
            <v>0</v>
          </cell>
        </row>
        <row r="797">
          <cell r="A797">
            <v>0</v>
          </cell>
          <cell r="B797">
            <v>0</v>
          </cell>
          <cell r="C797">
            <v>0</v>
          </cell>
          <cell r="D797">
            <v>0</v>
          </cell>
          <cell r="E797">
            <v>0</v>
          </cell>
          <cell r="F797">
            <v>0</v>
          </cell>
          <cell r="G797">
            <v>0</v>
          </cell>
          <cell r="H797">
            <v>0</v>
          </cell>
          <cell r="I797">
            <v>0</v>
          </cell>
          <cell r="J797">
            <v>0</v>
          </cell>
          <cell r="K797">
            <v>0</v>
          </cell>
          <cell r="L797">
            <v>0</v>
          </cell>
          <cell r="M797">
            <v>0</v>
          </cell>
          <cell r="N797">
            <v>0</v>
          </cell>
          <cell r="O797">
            <v>0</v>
          </cell>
          <cell r="P797">
            <v>0</v>
          </cell>
          <cell r="Q797">
            <v>0</v>
          </cell>
          <cell r="R797">
            <v>0</v>
          </cell>
          <cell r="S797">
            <v>0</v>
          </cell>
          <cell r="T797">
            <v>0</v>
          </cell>
          <cell r="U797">
            <v>0</v>
          </cell>
          <cell r="V797">
            <v>0</v>
          </cell>
        </row>
        <row r="798">
          <cell r="A798" t="str">
            <v>3. Transportes</v>
          </cell>
          <cell r="B798">
            <v>0</v>
          </cell>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cell r="R798">
            <v>0</v>
          </cell>
          <cell r="S798">
            <v>0</v>
          </cell>
          <cell r="T798">
            <v>0</v>
          </cell>
          <cell r="U798">
            <v>0</v>
          </cell>
          <cell r="V798">
            <v>0</v>
          </cell>
        </row>
        <row r="799">
          <cell r="A799" t="str">
            <v>Material</v>
          </cell>
          <cell r="B799">
            <v>0</v>
          </cell>
          <cell r="C799">
            <v>0</v>
          </cell>
          <cell r="D799">
            <v>0</v>
          </cell>
          <cell r="E799">
            <v>0</v>
          </cell>
          <cell r="F799">
            <v>0</v>
          </cell>
          <cell r="G799">
            <v>0</v>
          </cell>
          <cell r="H799">
            <v>0</v>
          </cell>
          <cell r="I799">
            <v>0</v>
          </cell>
          <cell r="J799">
            <v>0</v>
          </cell>
          <cell r="K799" t="str">
            <v>Vol. o Peso</v>
          </cell>
          <cell r="L799">
            <v>0</v>
          </cell>
          <cell r="M799" t="str">
            <v>Distancia</v>
          </cell>
          <cell r="N799">
            <v>0</v>
          </cell>
          <cell r="O799" t="str">
            <v>m2 o Ton/Km</v>
          </cell>
          <cell r="P799">
            <v>0</v>
          </cell>
          <cell r="Q799">
            <v>0</v>
          </cell>
          <cell r="R799" t="str">
            <v>Tarifa</v>
          </cell>
          <cell r="S799">
            <v>0</v>
          </cell>
          <cell r="T799" t="str">
            <v>Vr. Unitario</v>
          </cell>
          <cell r="U799">
            <v>0</v>
          </cell>
          <cell r="V799">
            <v>0</v>
          </cell>
        </row>
        <row r="800">
          <cell r="A800">
            <v>0</v>
          </cell>
          <cell r="B800">
            <v>0</v>
          </cell>
          <cell r="C800">
            <v>0</v>
          </cell>
          <cell r="D800">
            <v>0</v>
          </cell>
          <cell r="E800">
            <v>0</v>
          </cell>
          <cell r="F800">
            <v>0</v>
          </cell>
          <cell r="G800">
            <v>0</v>
          </cell>
          <cell r="H800">
            <v>0</v>
          </cell>
          <cell r="I800">
            <v>0</v>
          </cell>
          <cell r="J800">
            <v>0</v>
          </cell>
          <cell r="K800">
            <v>0</v>
          </cell>
          <cell r="L800">
            <v>0</v>
          </cell>
          <cell r="M800">
            <v>0</v>
          </cell>
          <cell r="N800">
            <v>0</v>
          </cell>
          <cell r="O800">
            <v>0</v>
          </cell>
          <cell r="P800">
            <v>0</v>
          </cell>
          <cell r="Q800">
            <v>0</v>
          </cell>
          <cell r="R800">
            <v>0</v>
          </cell>
          <cell r="S800">
            <v>0</v>
          </cell>
          <cell r="T800">
            <v>0</v>
          </cell>
          <cell r="U800">
            <v>0</v>
          </cell>
          <cell r="V800">
            <v>0</v>
          </cell>
        </row>
        <row r="801">
          <cell r="A801">
            <v>0</v>
          </cell>
          <cell r="B801">
            <v>0</v>
          </cell>
          <cell r="C801">
            <v>0</v>
          </cell>
          <cell r="D801">
            <v>0</v>
          </cell>
          <cell r="E801">
            <v>0</v>
          </cell>
          <cell r="F801">
            <v>0</v>
          </cell>
          <cell r="G801">
            <v>0</v>
          </cell>
          <cell r="H801">
            <v>0</v>
          </cell>
          <cell r="I801">
            <v>0</v>
          </cell>
          <cell r="J801">
            <v>0</v>
          </cell>
          <cell r="K801">
            <v>0</v>
          </cell>
          <cell r="L801">
            <v>0</v>
          </cell>
          <cell r="M801">
            <v>0</v>
          </cell>
          <cell r="N801">
            <v>0</v>
          </cell>
          <cell r="O801">
            <v>0</v>
          </cell>
          <cell r="P801">
            <v>0</v>
          </cell>
          <cell r="Q801">
            <v>0</v>
          </cell>
          <cell r="R801">
            <v>0</v>
          </cell>
          <cell r="S801">
            <v>0</v>
          </cell>
          <cell r="T801">
            <v>0</v>
          </cell>
          <cell r="U801">
            <v>0</v>
          </cell>
          <cell r="V801">
            <v>0</v>
          </cell>
        </row>
        <row r="802">
          <cell r="A802">
            <v>0</v>
          </cell>
          <cell r="B802">
            <v>0</v>
          </cell>
          <cell r="C802">
            <v>0</v>
          </cell>
          <cell r="D802">
            <v>0</v>
          </cell>
          <cell r="E802">
            <v>0</v>
          </cell>
          <cell r="F802">
            <v>0</v>
          </cell>
          <cell r="G802">
            <v>0</v>
          </cell>
          <cell r="H802">
            <v>0</v>
          </cell>
          <cell r="I802">
            <v>0</v>
          </cell>
          <cell r="J802">
            <v>0</v>
          </cell>
          <cell r="K802">
            <v>0</v>
          </cell>
          <cell r="L802">
            <v>0</v>
          </cell>
          <cell r="M802">
            <v>0</v>
          </cell>
          <cell r="N802">
            <v>0</v>
          </cell>
          <cell r="O802">
            <v>0</v>
          </cell>
          <cell r="P802">
            <v>0</v>
          </cell>
          <cell r="Q802">
            <v>0</v>
          </cell>
          <cell r="R802">
            <v>0</v>
          </cell>
          <cell r="S802">
            <v>0</v>
          </cell>
          <cell r="T802">
            <v>0</v>
          </cell>
          <cell r="U802">
            <v>0</v>
          </cell>
          <cell r="V802">
            <v>0</v>
          </cell>
        </row>
        <row r="803">
          <cell r="A803" t="str">
            <v>SUBTOTAL</v>
          </cell>
          <cell r="B803">
            <v>0</v>
          </cell>
          <cell r="C803">
            <v>0</v>
          </cell>
          <cell r="D803">
            <v>0</v>
          </cell>
          <cell r="E803">
            <v>0</v>
          </cell>
          <cell r="F803">
            <v>0</v>
          </cell>
          <cell r="G803">
            <v>0</v>
          </cell>
          <cell r="H803">
            <v>0</v>
          </cell>
          <cell r="I803">
            <v>0</v>
          </cell>
          <cell r="J803">
            <v>0</v>
          </cell>
          <cell r="K803">
            <v>0</v>
          </cell>
          <cell r="L803">
            <v>0</v>
          </cell>
          <cell r="M803">
            <v>0</v>
          </cell>
          <cell r="N803">
            <v>0</v>
          </cell>
          <cell r="O803">
            <v>0</v>
          </cell>
          <cell r="P803">
            <v>0</v>
          </cell>
          <cell r="Q803">
            <v>0</v>
          </cell>
          <cell r="R803">
            <v>0</v>
          </cell>
          <cell r="S803">
            <v>0</v>
          </cell>
          <cell r="T803">
            <v>0</v>
          </cell>
          <cell r="U803">
            <v>0</v>
          </cell>
          <cell r="V803">
            <v>0</v>
          </cell>
        </row>
        <row r="804">
          <cell r="A804">
            <v>0</v>
          </cell>
          <cell r="B804">
            <v>0</v>
          </cell>
          <cell r="C804">
            <v>0</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cell r="R804">
            <v>0</v>
          </cell>
          <cell r="S804">
            <v>0</v>
          </cell>
          <cell r="T804">
            <v>0</v>
          </cell>
          <cell r="U804">
            <v>0</v>
          </cell>
          <cell r="V804">
            <v>0</v>
          </cell>
        </row>
        <row r="805">
          <cell r="A805" t="str">
            <v>4. Mano de Obra</v>
          </cell>
          <cell r="B805">
            <v>0</v>
          </cell>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cell r="R805">
            <v>0</v>
          </cell>
          <cell r="S805">
            <v>0</v>
          </cell>
          <cell r="T805">
            <v>0</v>
          </cell>
          <cell r="U805">
            <v>0</v>
          </cell>
          <cell r="V805">
            <v>0</v>
          </cell>
        </row>
        <row r="806">
          <cell r="A806" t="str">
            <v>Trabajador</v>
          </cell>
          <cell r="B806">
            <v>0</v>
          </cell>
          <cell r="C806">
            <v>0</v>
          </cell>
          <cell r="D806">
            <v>0</v>
          </cell>
          <cell r="E806">
            <v>0</v>
          </cell>
          <cell r="F806">
            <v>0</v>
          </cell>
          <cell r="G806">
            <v>0</v>
          </cell>
          <cell r="H806">
            <v>0</v>
          </cell>
          <cell r="I806">
            <v>0</v>
          </cell>
          <cell r="J806" t="str">
            <v>Jornal</v>
          </cell>
          <cell r="K806">
            <v>0</v>
          </cell>
          <cell r="L806" t="str">
            <v>Prestac.</v>
          </cell>
          <cell r="M806">
            <v>0</v>
          </cell>
          <cell r="N806" t="str">
            <v>Jornal Total</v>
          </cell>
          <cell r="O806">
            <v>0</v>
          </cell>
          <cell r="P806">
            <v>0</v>
          </cell>
          <cell r="Q806" t="str">
            <v>Rendimiento</v>
          </cell>
          <cell r="R806">
            <v>0</v>
          </cell>
          <cell r="S806">
            <v>0</v>
          </cell>
          <cell r="T806" t="str">
            <v>Vr. Unitario</v>
          </cell>
          <cell r="U806">
            <v>0</v>
          </cell>
          <cell r="V806">
            <v>0</v>
          </cell>
        </row>
        <row r="807">
          <cell r="A807" t="str">
            <v>Ingeniero</v>
          </cell>
          <cell r="B807">
            <v>0</v>
          </cell>
          <cell r="C807">
            <v>0</v>
          </cell>
          <cell r="D807">
            <v>0</v>
          </cell>
          <cell r="E807">
            <v>0</v>
          </cell>
          <cell r="F807">
            <v>0</v>
          </cell>
          <cell r="G807">
            <v>0</v>
          </cell>
          <cell r="H807">
            <v>0</v>
          </cell>
          <cell r="I807">
            <v>0</v>
          </cell>
          <cell r="J807">
            <v>89600</v>
          </cell>
          <cell r="K807">
            <v>0</v>
          </cell>
          <cell r="L807">
            <v>0.57999999999999996</v>
          </cell>
          <cell r="M807">
            <v>0</v>
          </cell>
          <cell r="N807">
            <v>141568</v>
          </cell>
          <cell r="O807">
            <v>0</v>
          </cell>
          <cell r="P807">
            <v>0</v>
          </cell>
          <cell r="Q807">
            <v>9</v>
          </cell>
          <cell r="R807">
            <v>0</v>
          </cell>
          <cell r="S807">
            <v>0</v>
          </cell>
          <cell r="T807">
            <v>1274112</v>
          </cell>
          <cell r="U807">
            <v>0</v>
          </cell>
          <cell r="V807">
            <v>0</v>
          </cell>
        </row>
        <row r="808">
          <cell r="A808">
            <v>0</v>
          </cell>
          <cell r="B808">
            <v>0</v>
          </cell>
          <cell r="C808">
            <v>0</v>
          </cell>
          <cell r="D808">
            <v>0</v>
          </cell>
          <cell r="E808">
            <v>0</v>
          </cell>
          <cell r="F808">
            <v>0</v>
          </cell>
          <cell r="G808">
            <v>0</v>
          </cell>
          <cell r="H808">
            <v>0</v>
          </cell>
          <cell r="I808">
            <v>0</v>
          </cell>
          <cell r="J808">
            <v>0</v>
          </cell>
          <cell r="K808">
            <v>0</v>
          </cell>
          <cell r="L808">
            <v>0</v>
          </cell>
          <cell r="M808">
            <v>0</v>
          </cell>
          <cell r="N808">
            <v>0</v>
          </cell>
          <cell r="O808">
            <v>0</v>
          </cell>
          <cell r="P808">
            <v>0</v>
          </cell>
          <cell r="Q808">
            <v>0</v>
          </cell>
          <cell r="R808">
            <v>0</v>
          </cell>
          <cell r="S808">
            <v>0</v>
          </cell>
          <cell r="T808">
            <v>0</v>
          </cell>
          <cell r="U808">
            <v>0</v>
          </cell>
          <cell r="V808">
            <v>0</v>
          </cell>
        </row>
        <row r="809">
          <cell r="A809">
            <v>0</v>
          </cell>
          <cell r="B809">
            <v>0</v>
          </cell>
          <cell r="C809">
            <v>0</v>
          </cell>
          <cell r="D809">
            <v>0</v>
          </cell>
          <cell r="E809">
            <v>0</v>
          </cell>
          <cell r="F809">
            <v>0</v>
          </cell>
          <cell r="G809">
            <v>0</v>
          </cell>
          <cell r="H809">
            <v>0</v>
          </cell>
          <cell r="I809">
            <v>0</v>
          </cell>
          <cell r="J809">
            <v>0</v>
          </cell>
          <cell r="K809">
            <v>0</v>
          </cell>
          <cell r="L809">
            <v>0</v>
          </cell>
          <cell r="M809">
            <v>0</v>
          </cell>
          <cell r="N809">
            <v>0</v>
          </cell>
          <cell r="O809">
            <v>0</v>
          </cell>
          <cell r="P809">
            <v>0</v>
          </cell>
          <cell r="Q809">
            <v>0</v>
          </cell>
          <cell r="R809">
            <v>0</v>
          </cell>
          <cell r="S809">
            <v>0</v>
          </cell>
          <cell r="T809">
            <v>0</v>
          </cell>
          <cell r="U809">
            <v>0</v>
          </cell>
          <cell r="V809">
            <v>0</v>
          </cell>
        </row>
        <row r="810">
          <cell r="A810" t="str">
            <v>SUBTOTAL</v>
          </cell>
          <cell r="B810">
            <v>0</v>
          </cell>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cell r="R810">
            <v>0</v>
          </cell>
          <cell r="S810">
            <v>0</v>
          </cell>
          <cell r="T810">
            <v>1274112</v>
          </cell>
          <cell r="U810">
            <v>0</v>
          </cell>
          <cell r="V810">
            <v>0</v>
          </cell>
        </row>
        <row r="811">
          <cell r="A811" t="str">
            <v>TOTAL COSTO DIRECTO</v>
          </cell>
          <cell r="B811">
            <v>0</v>
          </cell>
          <cell r="C811">
            <v>0</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cell r="R811">
            <v>0</v>
          </cell>
          <cell r="S811">
            <v>0</v>
          </cell>
          <cell r="T811">
            <v>1274112</v>
          </cell>
          <cell r="U811">
            <v>0</v>
          </cell>
          <cell r="V811">
            <v>0</v>
          </cell>
        </row>
        <row r="812">
          <cell r="A812" t="str">
            <v>AIU CONTRACTUAL</v>
          </cell>
          <cell r="B812">
            <v>0</v>
          </cell>
          <cell r="C812">
            <v>0</v>
          </cell>
          <cell r="D812">
            <v>0</v>
          </cell>
          <cell r="E812">
            <v>0.25640000000000002</v>
          </cell>
          <cell r="F812">
            <v>0</v>
          </cell>
          <cell r="G812">
            <v>0</v>
          </cell>
          <cell r="H812">
            <v>0</v>
          </cell>
          <cell r="I812">
            <v>0</v>
          </cell>
          <cell r="J812">
            <v>0</v>
          </cell>
          <cell r="K812">
            <v>0</v>
          </cell>
          <cell r="L812">
            <v>0</v>
          </cell>
          <cell r="M812">
            <v>0</v>
          </cell>
          <cell r="N812">
            <v>0</v>
          </cell>
          <cell r="O812">
            <v>0</v>
          </cell>
          <cell r="P812">
            <v>0</v>
          </cell>
          <cell r="Q812">
            <v>0</v>
          </cell>
          <cell r="R812">
            <v>0</v>
          </cell>
          <cell r="S812" t="str">
            <v>TOTAL COSTO INDIRECTO</v>
          </cell>
          <cell r="T812">
            <v>326682.31680000003</v>
          </cell>
          <cell r="U812">
            <v>0</v>
          </cell>
          <cell r="V812">
            <v>0</v>
          </cell>
        </row>
        <row r="813">
          <cell r="A813" t="str">
            <v xml:space="preserve">VALOR TOTAL ACTIVIDAD </v>
          </cell>
          <cell r="B813">
            <v>0</v>
          </cell>
          <cell r="C813">
            <v>0</v>
          </cell>
          <cell r="D813">
            <v>0</v>
          </cell>
          <cell r="E813">
            <v>0</v>
          </cell>
          <cell r="F813">
            <v>0</v>
          </cell>
          <cell r="G813">
            <v>0</v>
          </cell>
          <cell r="H813">
            <v>0</v>
          </cell>
          <cell r="I813">
            <v>0</v>
          </cell>
          <cell r="J813">
            <v>0</v>
          </cell>
          <cell r="K813">
            <v>0</v>
          </cell>
          <cell r="L813">
            <v>0</v>
          </cell>
          <cell r="M813">
            <v>0</v>
          </cell>
          <cell r="N813">
            <v>0</v>
          </cell>
          <cell r="O813">
            <v>0</v>
          </cell>
          <cell r="P813">
            <v>0</v>
          </cell>
          <cell r="Q813">
            <v>0</v>
          </cell>
          <cell r="R813">
            <v>0</v>
          </cell>
          <cell r="S813">
            <v>0</v>
          </cell>
          <cell r="T813">
            <v>1600794.3168000001</v>
          </cell>
          <cell r="U813">
            <v>0</v>
          </cell>
          <cell r="V813">
            <v>0</v>
          </cell>
        </row>
        <row r="814">
          <cell r="A814" t="str">
            <v xml:space="preserve">VALOR RECURSOS NECESARIOS PARA LA EJECUCIÓN DE LA ACTIVIDAD </v>
          </cell>
          <cell r="B814">
            <v>0</v>
          </cell>
          <cell r="C814">
            <v>0</v>
          </cell>
          <cell r="D814">
            <v>0</v>
          </cell>
          <cell r="E814">
            <v>0</v>
          </cell>
          <cell r="F814">
            <v>0</v>
          </cell>
          <cell r="G814">
            <v>0</v>
          </cell>
          <cell r="H814">
            <v>0</v>
          </cell>
          <cell r="I814">
            <v>0</v>
          </cell>
          <cell r="J814">
            <v>0</v>
          </cell>
          <cell r="K814">
            <v>0</v>
          </cell>
          <cell r="L814">
            <v>0</v>
          </cell>
          <cell r="M814">
            <v>0</v>
          </cell>
          <cell r="N814">
            <v>0</v>
          </cell>
          <cell r="O814">
            <v>0</v>
          </cell>
          <cell r="P814">
            <v>0</v>
          </cell>
          <cell r="Q814">
            <v>0</v>
          </cell>
          <cell r="R814">
            <v>0</v>
          </cell>
          <cell r="S814">
            <v>0</v>
          </cell>
          <cell r="T814">
            <v>1600794.3168000001</v>
          </cell>
          <cell r="U814">
            <v>0</v>
          </cell>
          <cell r="V814">
            <v>0</v>
          </cell>
        </row>
        <row r="815">
          <cell r="A815">
            <v>0</v>
          </cell>
          <cell r="B815">
            <v>0</v>
          </cell>
          <cell r="C815">
            <v>0</v>
          </cell>
          <cell r="D815">
            <v>0</v>
          </cell>
          <cell r="E815">
            <v>0</v>
          </cell>
          <cell r="F815">
            <v>0</v>
          </cell>
          <cell r="G815">
            <v>0</v>
          </cell>
          <cell r="H815">
            <v>0</v>
          </cell>
          <cell r="I815">
            <v>0</v>
          </cell>
          <cell r="J815">
            <v>0</v>
          </cell>
          <cell r="K815">
            <v>0</v>
          </cell>
          <cell r="L815">
            <v>0</v>
          </cell>
          <cell r="M815">
            <v>0</v>
          </cell>
          <cell r="N815">
            <v>0</v>
          </cell>
          <cell r="O815">
            <v>0</v>
          </cell>
          <cell r="P815">
            <v>0</v>
          </cell>
          <cell r="Q815">
            <v>0</v>
          </cell>
          <cell r="R815">
            <v>0</v>
          </cell>
          <cell r="S815">
            <v>0</v>
          </cell>
          <cell r="T815">
            <v>0</v>
          </cell>
          <cell r="U815">
            <v>0</v>
          </cell>
          <cell r="V815">
            <v>0</v>
          </cell>
        </row>
        <row r="816">
          <cell r="A816" t="str">
            <v>Para constancia de lo anterior, se firma la presente acta bajo la responsabilidad expresa de los que intervienen en ella, de  conformidad  con las funciones  desempeñadas por cada uno de los mismos,  de acuerdo con el manual de interventoría, en _________</v>
          </cell>
          <cell r="B816">
            <v>0</v>
          </cell>
          <cell r="C816">
            <v>0</v>
          </cell>
          <cell r="D816">
            <v>0</v>
          </cell>
          <cell r="E816">
            <v>0</v>
          </cell>
          <cell r="F816">
            <v>0</v>
          </cell>
          <cell r="G816">
            <v>0</v>
          </cell>
          <cell r="H816">
            <v>0</v>
          </cell>
          <cell r="I816">
            <v>0</v>
          </cell>
          <cell r="J816">
            <v>0</v>
          </cell>
          <cell r="K816">
            <v>0</v>
          </cell>
          <cell r="L816">
            <v>0</v>
          </cell>
          <cell r="M816">
            <v>0</v>
          </cell>
          <cell r="N816">
            <v>0</v>
          </cell>
          <cell r="O816">
            <v>0</v>
          </cell>
          <cell r="P816">
            <v>0</v>
          </cell>
          <cell r="Q816">
            <v>0</v>
          </cell>
          <cell r="R816">
            <v>0</v>
          </cell>
          <cell r="S816">
            <v>0</v>
          </cell>
          <cell r="T816">
            <v>0</v>
          </cell>
          <cell r="U816">
            <v>0</v>
          </cell>
          <cell r="V816">
            <v>0</v>
          </cell>
        </row>
        <row r="817">
          <cell r="A817">
            <v>0</v>
          </cell>
          <cell r="B817">
            <v>0</v>
          </cell>
          <cell r="C817">
            <v>0</v>
          </cell>
          <cell r="D817">
            <v>0</v>
          </cell>
          <cell r="E817">
            <v>0</v>
          </cell>
          <cell r="F817">
            <v>0</v>
          </cell>
          <cell r="G817">
            <v>0</v>
          </cell>
          <cell r="H817">
            <v>0</v>
          </cell>
          <cell r="I817">
            <v>0</v>
          </cell>
          <cell r="J817">
            <v>0</v>
          </cell>
          <cell r="K817">
            <v>0</v>
          </cell>
          <cell r="L817">
            <v>0</v>
          </cell>
          <cell r="M817">
            <v>0</v>
          </cell>
          <cell r="N817">
            <v>0</v>
          </cell>
          <cell r="O817">
            <v>0</v>
          </cell>
          <cell r="P817">
            <v>0</v>
          </cell>
          <cell r="Q817">
            <v>0</v>
          </cell>
          <cell r="R817">
            <v>0</v>
          </cell>
          <cell r="S817">
            <v>0</v>
          </cell>
          <cell r="T817">
            <v>0</v>
          </cell>
          <cell r="U817">
            <v>0</v>
          </cell>
          <cell r="V817">
            <v>0</v>
          </cell>
        </row>
        <row r="818">
          <cell r="A818">
            <v>0</v>
          </cell>
          <cell r="B818">
            <v>0</v>
          </cell>
          <cell r="C818">
            <v>0</v>
          </cell>
          <cell r="D818">
            <v>0</v>
          </cell>
          <cell r="E818">
            <v>0</v>
          </cell>
          <cell r="F818">
            <v>0</v>
          </cell>
          <cell r="G818">
            <v>0</v>
          </cell>
          <cell r="H818">
            <v>0</v>
          </cell>
          <cell r="I818">
            <v>0</v>
          </cell>
          <cell r="J818">
            <v>0</v>
          </cell>
          <cell r="K818">
            <v>0</v>
          </cell>
          <cell r="L818">
            <v>0</v>
          </cell>
          <cell r="M818">
            <v>0</v>
          </cell>
          <cell r="N818">
            <v>0</v>
          </cell>
          <cell r="O818">
            <v>0</v>
          </cell>
          <cell r="P818">
            <v>0</v>
          </cell>
          <cell r="Q818">
            <v>0</v>
          </cell>
          <cell r="R818">
            <v>0</v>
          </cell>
          <cell r="S818">
            <v>0</v>
          </cell>
          <cell r="T818">
            <v>0</v>
          </cell>
          <cell r="U818">
            <v>0</v>
          </cell>
          <cell r="V818">
            <v>0</v>
          </cell>
        </row>
        <row r="819">
          <cell r="A819">
            <v>0</v>
          </cell>
          <cell r="B819">
            <v>0</v>
          </cell>
          <cell r="C819">
            <v>0</v>
          </cell>
          <cell r="D819">
            <v>0</v>
          </cell>
          <cell r="E819" t="str">
            <v>Firma:</v>
          </cell>
          <cell r="F819">
            <v>0</v>
          </cell>
          <cell r="G819">
            <v>0</v>
          </cell>
          <cell r="H819">
            <v>0</v>
          </cell>
          <cell r="I819">
            <v>0</v>
          </cell>
          <cell r="J819">
            <v>0</v>
          </cell>
          <cell r="K819">
            <v>0</v>
          </cell>
          <cell r="L819">
            <v>0</v>
          </cell>
          <cell r="M819">
            <v>0</v>
          </cell>
          <cell r="N819">
            <v>0</v>
          </cell>
          <cell r="O819">
            <v>0</v>
          </cell>
          <cell r="P819">
            <v>0</v>
          </cell>
          <cell r="Q819">
            <v>0</v>
          </cell>
          <cell r="R819">
            <v>0</v>
          </cell>
          <cell r="S819">
            <v>0</v>
          </cell>
          <cell r="T819">
            <v>0</v>
          </cell>
          <cell r="U819">
            <v>0</v>
          </cell>
          <cell r="V819">
            <v>0</v>
          </cell>
        </row>
        <row r="820">
          <cell r="A820">
            <v>0</v>
          </cell>
          <cell r="B820">
            <v>0</v>
          </cell>
          <cell r="C820">
            <v>0</v>
          </cell>
          <cell r="D820">
            <v>0</v>
          </cell>
          <cell r="E820" t="str">
            <v xml:space="preserve">Nombre: </v>
          </cell>
          <cell r="F820">
            <v>0</v>
          </cell>
          <cell r="G820">
            <v>0</v>
          </cell>
          <cell r="H820">
            <v>0</v>
          </cell>
          <cell r="I820">
            <v>0</v>
          </cell>
          <cell r="J820">
            <v>0</v>
          </cell>
          <cell r="K820">
            <v>0</v>
          </cell>
          <cell r="L820">
            <v>0</v>
          </cell>
          <cell r="M820">
            <v>0</v>
          </cell>
          <cell r="N820">
            <v>0</v>
          </cell>
          <cell r="O820">
            <v>0</v>
          </cell>
          <cell r="P820">
            <v>0</v>
          </cell>
          <cell r="Q820">
            <v>0</v>
          </cell>
          <cell r="R820">
            <v>0</v>
          </cell>
          <cell r="S820">
            <v>0</v>
          </cell>
          <cell r="T820">
            <v>0</v>
          </cell>
          <cell r="U820">
            <v>0</v>
          </cell>
          <cell r="V820">
            <v>0</v>
          </cell>
        </row>
        <row r="821">
          <cell r="A821">
            <v>0</v>
          </cell>
          <cell r="B821">
            <v>0</v>
          </cell>
          <cell r="C821">
            <v>0</v>
          </cell>
          <cell r="D821">
            <v>0</v>
          </cell>
          <cell r="E821" t="str">
            <v>REPRESENTATE LEGAL Ó DIRECTOR DE OBRA</v>
          </cell>
          <cell r="F821">
            <v>0</v>
          </cell>
          <cell r="G821">
            <v>0</v>
          </cell>
          <cell r="H821">
            <v>0</v>
          </cell>
          <cell r="I821">
            <v>0</v>
          </cell>
          <cell r="J821">
            <v>0</v>
          </cell>
          <cell r="K821">
            <v>0</v>
          </cell>
          <cell r="L821">
            <v>0</v>
          </cell>
          <cell r="M821">
            <v>0</v>
          </cell>
          <cell r="N821">
            <v>0</v>
          </cell>
          <cell r="O821">
            <v>0</v>
          </cell>
          <cell r="P821">
            <v>0</v>
          </cell>
          <cell r="Q821">
            <v>0</v>
          </cell>
          <cell r="R821">
            <v>0</v>
          </cell>
          <cell r="S821">
            <v>0</v>
          </cell>
          <cell r="T821">
            <v>0</v>
          </cell>
          <cell r="U821">
            <v>0</v>
          </cell>
          <cell r="V821">
            <v>0</v>
          </cell>
        </row>
        <row r="822">
          <cell r="F822">
            <v>0</v>
          </cell>
          <cell r="G822">
            <v>0</v>
          </cell>
          <cell r="H822">
            <v>0</v>
          </cell>
          <cell r="I822">
            <v>0</v>
          </cell>
          <cell r="J822">
            <v>0</v>
          </cell>
          <cell r="K822">
            <v>0</v>
          </cell>
        </row>
        <row r="823">
          <cell r="A823" t="str">
            <v>C. OBSERVACIONES INTERVENTORIA (Campo de obligatorio diligenciamiento)</v>
          </cell>
          <cell r="B823">
            <v>0</v>
          </cell>
          <cell r="C823">
            <v>0</v>
          </cell>
          <cell r="D823">
            <v>0</v>
          </cell>
          <cell r="E823">
            <v>0</v>
          </cell>
          <cell r="F823">
            <v>0</v>
          </cell>
          <cell r="G823">
            <v>0</v>
          </cell>
          <cell r="H823">
            <v>0</v>
          </cell>
          <cell r="I823">
            <v>0</v>
          </cell>
          <cell r="J823">
            <v>0</v>
          </cell>
          <cell r="K823">
            <v>0</v>
          </cell>
          <cell r="L823">
            <v>0</v>
          </cell>
          <cell r="M823">
            <v>0</v>
          </cell>
          <cell r="N823">
            <v>0</v>
          </cell>
          <cell r="O823">
            <v>0</v>
          </cell>
          <cell r="P823">
            <v>0</v>
          </cell>
          <cell r="Q823">
            <v>0</v>
          </cell>
          <cell r="R823">
            <v>0</v>
          </cell>
          <cell r="S823">
            <v>0</v>
          </cell>
          <cell r="T823">
            <v>0</v>
          </cell>
          <cell r="U823">
            <v>0</v>
          </cell>
          <cell r="V823">
            <v>0</v>
          </cell>
        </row>
        <row r="824">
          <cell r="A824">
            <v>0</v>
          </cell>
          <cell r="B824">
            <v>0</v>
          </cell>
          <cell r="C824">
            <v>0</v>
          </cell>
          <cell r="D824">
            <v>0</v>
          </cell>
          <cell r="E824">
            <v>0</v>
          </cell>
          <cell r="F824">
            <v>0</v>
          </cell>
          <cell r="G824">
            <v>0</v>
          </cell>
          <cell r="H824">
            <v>0</v>
          </cell>
          <cell r="I824">
            <v>0</v>
          </cell>
          <cell r="J824">
            <v>0</v>
          </cell>
          <cell r="K824">
            <v>0</v>
          </cell>
          <cell r="L824">
            <v>0</v>
          </cell>
          <cell r="M824">
            <v>0</v>
          </cell>
          <cell r="N824">
            <v>0</v>
          </cell>
          <cell r="O824">
            <v>0</v>
          </cell>
          <cell r="P824">
            <v>0</v>
          </cell>
          <cell r="Q824">
            <v>0</v>
          </cell>
          <cell r="R824">
            <v>0</v>
          </cell>
          <cell r="S824">
            <v>0</v>
          </cell>
          <cell r="T824">
            <v>0</v>
          </cell>
          <cell r="U824">
            <v>0</v>
          </cell>
          <cell r="V824">
            <v>0</v>
          </cell>
        </row>
        <row r="825">
          <cell r="A825">
            <v>0</v>
          </cell>
          <cell r="B825">
            <v>0</v>
          </cell>
          <cell r="C825">
            <v>0</v>
          </cell>
          <cell r="D825">
            <v>0</v>
          </cell>
          <cell r="E825">
            <v>0</v>
          </cell>
          <cell r="F825">
            <v>0</v>
          </cell>
          <cell r="G825">
            <v>0</v>
          </cell>
          <cell r="H825">
            <v>0</v>
          </cell>
          <cell r="I825">
            <v>0</v>
          </cell>
          <cell r="J825">
            <v>0</v>
          </cell>
          <cell r="K825">
            <v>0</v>
          </cell>
          <cell r="L825">
            <v>0</v>
          </cell>
          <cell r="M825">
            <v>0</v>
          </cell>
          <cell r="N825">
            <v>0</v>
          </cell>
          <cell r="O825">
            <v>0</v>
          </cell>
          <cell r="P825">
            <v>0</v>
          </cell>
          <cell r="Q825">
            <v>0</v>
          </cell>
          <cell r="R825">
            <v>0</v>
          </cell>
          <cell r="S825">
            <v>0</v>
          </cell>
          <cell r="T825">
            <v>0</v>
          </cell>
          <cell r="U825">
            <v>0</v>
          </cell>
          <cell r="V825">
            <v>0</v>
          </cell>
        </row>
        <row r="826">
          <cell r="A826">
            <v>0</v>
          </cell>
          <cell r="B826">
            <v>0</v>
          </cell>
          <cell r="C826">
            <v>0</v>
          </cell>
          <cell r="D826">
            <v>0</v>
          </cell>
          <cell r="E826">
            <v>0</v>
          </cell>
          <cell r="F826">
            <v>0</v>
          </cell>
          <cell r="G826">
            <v>0</v>
          </cell>
          <cell r="H826">
            <v>0</v>
          </cell>
          <cell r="I826">
            <v>0</v>
          </cell>
          <cell r="J826">
            <v>0</v>
          </cell>
          <cell r="K826">
            <v>0</v>
          </cell>
          <cell r="L826">
            <v>0</v>
          </cell>
          <cell r="M826">
            <v>0</v>
          </cell>
          <cell r="N826">
            <v>0</v>
          </cell>
          <cell r="O826">
            <v>0</v>
          </cell>
          <cell r="P826">
            <v>0</v>
          </cell>
          <cell r="Q826">
            <v>0</v>
          </cell>
          <cell r="R826">
            <v>0</v>
          </cell>
          <cell r="S826">
            <v>0</v>
          </cell>
          <cell r="T826">
            <v>0</v>
          </cell>
          <cell r="U826">
            <v>0</v>
          </cell>
          <cell r="V826">
            <v>0</v>
          </cell>
        </row>
        <row r="827">
          <cell r="A827">
            <v>0</v>
          </cell>
          <cell r="B827">
            <v>0</v>
          </cell>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cell r="R827">
            <v>0</v>
          </cell>
          <cell r="S827">
            <v>0</v>
          </cell>
          <cell r="T827">
            <v>0</v>
          </cell>
          <cell r="U827">
            <v>0</v>
          </cell>
          <cell r="V827">
            <v>0</v>
          </cell>
        </row>
        <row r="828">
          <cell r="A828">
            <v>0</v>
          </cell>
          <cell r="B828">
            <v>0</v>
          </cell>
          <cell r="C828">
            <v>0</v>
          </cell>
          <cell r="D828">
            <v>0</v>
          </cell>
          <cell r="E828">
            <v>0</v>
          </cell>
          <cell r="F828">
            <v>0</v>
          </cell>
          <cell r="G828">
            <v>0</v>
          </cell>
          <cell r="H828">
            <v>0</v>
          </cell>
          <cell r="I828">
            <v>0</v>
          </cell>
          <cell r="J828">
            <v>0</v>
          </cell>
          <cell r="K828">
            <v>0</v>
          </cell>
          <cell r="L828">
            <v>0</v>
          </cell>
          <cell r="M828">
            <v>0</v>
          </cell>
          <cell r="N828">
            <v>0</v>
          </cell>
          <cell r="O828">
            <v>0</v>
          </cell>
          <cell r="P828">
            <v>0</v>
          </cell>
          <cell r="Q828">
            <v>0</v>
          </cell>
          <cell r="R828">
            <v>0</v>
          </cell>
          <cell r="S828">
            <v>0</v>
          </cell>
          <cell r="T828">
            <v>0</v>
          </cell>
          <cell r="U828">
            <v>0</v>
          </cell>
          <cell r="V828">
            <v>0</v>
          </cell>
        </row>
        <row r="829">
          <cell r="A829">
            <v>0</v>
          </cell>
          <cell r="B829">
            <v>0</v>
          </cell>
          <cell r="C829">
            <v>0</v>
          </cell>
          <cell r="D829">
            <v>0</v>
          </cell>
          <cell r="E829">
            <v>0</v>
          </cell>
          <cell r="F829">
            <v>0</v>
          </cell>
          <cell r="G829">
            <v>0</v>
          </cell>
          <cell r="H829">
            <v>0</v>
          </cell>
          <cell r="I829">
            <v>0</v>
          </cell>
          <cell r="J829">
            <v>0</v>
          </cell>
          <cell r="K829">
            <v>0</v>
          </cell>
          <cell r="L829">
            <v>0</v>
          </cell>
          <cell r="M829">
            <v>0</v>
          </cell>
          <cell r="N829">
            <v>0</v>
          </cell>
          <cell r="O829">
            <v>0</v>
          </cell>
          <cell r="P829">
            <v>0</v>
          </cell>
          <cell r="Q829">
            <v>0</v>
          </cell>
          <cell r="R829">
            <v>0</v>
          </cell>
          <cell r="T829">
            <v>0</v>
          </cell>
          <cell r="U829">
            <v>0</v>
          </cell>
        </row>
        <row r="830">
          <cell r="A830">
            <v>0</v>
          </cell>
          <cell r="B830">
            <v>0</v>
          </cell>
          <cell r="C830">
            <v>0</v>
          </cell>
          <cell r="D830">
            <v>0</v>
          </cell>
          <cell r="E830" t="str">
            <v>Firma:</v>
          </cell>
          <cell r="F830">
            <v>0</v>
          </cell>
          <cell r="G830">
            <v>0</v>
          </cell>
          <cell r="H830">
            <v>0</v>
          </cell>
          <cell r="I830">
            <v>0</v>
          </cell>
          <cell r="J830">
            <v>0</v>
          </cell>
          <cell r="K830">
            <v>0</v>
          </cell>
          <cell r="L830">
            <v>0</v>
          </cell>
          <cell r="M830">
            <v>0</v>
          </cell>
          <cell r="N830">
            <v>0</v>
          </cell>
          <cell r="O830">
            <v>0</v>
          </cell>
          <cell r="P830">
            <v>0</v>
          </cell>
          <cell r="Q830">
            <v>0</v>
          </cell>
          <cell r="R830">
            <v>0</v>
          </cell>
          <cell r="S830">
            <v>0</v>
          </cell>
          <cell r="U830">
            <v>0</v>
          </cell>
          <cell r="V830">
            <v>0</v>
          </cell>
        </row>
        <row r="831">
          <cell r="A831">
            <v>0</v>
          </cell>
          <cell r="B831">
            <v>0</v>
          </cell>
          <cell r="C831">
            <v>0</v>
          </cell>
          <cell r="D831">
            <v>0</v>
          </cell>
          <cell r="E831" t="str">
            <v xml:space="preserve">Nombre: </v>
          </cell>
          <cell r="F831">
            <v>0</v>
          </cell>
          <cell r="G831">
            <v>0</v>
          </cell>
          <cell r="H831">
            <v>0</v>
          </cell>
          <cell r="I831">
            <v>0</v>
          </cell>
          <cell r="J831">
            <v>0</v>
          </cell>
          <cell r="K831">
            <v>0</v>
          </cell>
          <cell r="L831">
            <v>0</v>
          </cell>
          <cell r="M831">
            <v>0</v>
          </cell>
          <cell r="N831">
            <v>0</v>
          </cell>
          <cell r="O831">
            <v>0</v>
          </cell>
          <cell r="P831">
            <v>0</v>
          </cell>
          <cell r="Q831">
            <v>0</v>
          </cell>
          <cell r="R831">
            <v>0</v>
          </cell>
          <cell r="S831">
            <v>0</v>
          </cell>
          <cell r="U831">
            <v>0</v>
          </cell>
          <cell r="V831" t="str">
            <v>Original  - FONADE</v>
          </cell>
        </row>
        <row r="832">
          <cell r="A832">
            <v>0</v>
          </cell>
          <cell r="B832">
            <v>0</v>
          </cell>
          <cell r="C832">
            <v>0</v>
          </cell>
          <cell r="D832">
            <v>0</v>
          </cell>
          <cell r="E832" t="str">
            <v>REPRESENTANTE LEGAL Ó DIRECTOR DE INTERVENTORÍA</v>
          </cell>
          <cell r="F832">
            <v>0</v>
          </cell>
          <cell r="G832">
            <v>0</v>
          </cell>
          <cell r="H832">
            <v>0</v>
          </cell>
          <cell r="I832">
            <v>0</v>
          </cell>
          <cell r="J832">
            <v>0</v>
          </cell>
          <cell r="K832">
            <v>0</v>
          </cell>
          <cell r="L832">
            <v>0</v>
          </cell>
          <cell r="M832">
            <v>0</v>
          </cell>
          <cell r="N832">
            <v>0</v>
          </cell>
          <cell r="O832">
            <v>0</v>
          </cell>
          <cell r="P832">
            <v>0</v>
          </cell>
          <cell r="Q832">
            <v>0</v>
          </cell>
          <cell r="R832">
            <v>0</v>
          </cell>
          <cell r="S832">
            <v>0</v>
          </cell>
          <cell r="T832">
            <v>0</v>
          </cell>
          <cell r="U832">
            <v>0</v>
          </cell>
          <cell r="V832" t="str">
            <v>Copias: Contratista, Interventor</v>
          </cell>
        </row>
        <row r="833">
          <cell r="A833" t="str">
            <v>Item</v>
          </cell>
          <cell r="B833">
            <v>0</v>
          </cell>
          <cell r="C833" t="str">
            <v>Descripción</v>
          </cell>
          <cell r="D833">
            <v>0</v>
          </cell>
          <cell r="E833">
            <v>0</v>
          </cell>
          <cell r="F833">
            <v>0</v>
          </cell>
          <cell r="G833">
            <v>0</v>
          </cell>
          <cell r="H833">
            <v>0</v>
          </cell>
          <cell r="I833">
            <v>0</v>
          </cell>
          <cell r="J833">
            <v>0</v>
          </cell>
          <cell r="K833">
            <v>0</v>
          </cell>
          <cell r="L833">
            <v>0</v>
          </cell>
          <cell r="M833">
            <v>0</v>
          </cell>
          <cell r="N833">
            <v>0</v>
          </cell>
          <cell r="O833">
            <v>0</v>
          </cell>
          <cell r="P833">
            <v>0</v>
          </cell>
          <cell r="Q833">
            <v>0</v>
          </cell>
          <cell r="R833" t="str">
            <v>Unidad</v>
          </cell>
          <cell r="S833">
            <v>0</v>
          </cell>
          <cell r="T833" t="str">
            <v>Cantidad</v>
          </cell>
          <cell r="U833">
            <v>0</v>
          </cell>
          <cell r="V833">
            <v>0</v>
          </cell>
        </row>
        <row r="834">
          <cell r="A834" t="str">
            <v>04.05.03</v>
          </cell>
          <cell r="B834">
            <v>0</v>
          </cell>
          <cell r="C834" t="str">
            <v>Construcción de caja en mampostería de 30x30x30 para futuro cableado red estructurada. Incluye tapa en concreto.</v>
          </cell>
          <cell r="D834">
            <v>0</v>
          </cell>
          <cell r="E834">
            <v>0</v>
          </cell>
          <cell r="F834">
            <v>0</v>
          </cell>
          <cell r="G834">
            <v>0</v>
          </cell>
          <cell r="H834">
            <v>0</v>
          </cell>
          <cell r="I834">
            <v>0</v>
          </cell>
          <cell r="J834">
            <v>0</v>
          </cell>
          <cell r="K834">
            <v>0</v>
          </cell>
          <cell r="L834">
            <v>0</v>
          </cell>
          <cell r="M834">
            <v>0</v>
          </cell>
          <cell r="N834">
            <v>0</v>
          </cell>
          <cell r="O834">
            <v>0</v>
          </cell>
          <cell r="P834">
            <v>0</v>
          </cell>
          <cell r="Q834">
            <v>0</v>
          </cell>
          <cell r="R834" t="str">
            <v>UN</v>
          </cell>
          <cell r="S834">
            <v>0</v>
          </cell>
          <cell r="T834">
            <v>1</v>
          </cell>
          <cell r="U834">
            <v>0</v>
          </cell>
          <cell r="V834">
            <v>0</v>
          </cell>
          <cell r="W834">
            <v>157542</v>
          </cell>
        </row>
        <row r="835">
          <cell r="A835">
            <v>0</v>
          </cell>
          <cell r="B835">
            <v>0</v>
          </cell>
          <cell r="C835">
            <v>0</v>
          </cell>
          <cell r="D835">
            <v>0</v>
          </cell>
          <cell r="E835">
            <v>0</v>
          </cell>
          <cell r="F835">
            <v>0</v>
          </cell>
          <cell r="G835">
            <v>0</v>
          </cell>
          <cell r="H835">
            <v>0</v>
          </cell>
          <cell r="I835">
            <v>0</v>
          </cell>
          <cell r="J835">
            <v>0</v>
          </cell>
          <cell r="K835">
            <v>0</v>
          </cell>
          <cell r="L835">
            <v>0</v>
          </cell>
          <cell r="M835">
            <v>0</v>
          </cell>
          <cell r="N835">
            <v>0</v>
          </cell>
          <cell r="O835">
            <v>0</v>
          </cell>
          <cell r="P835">
            <v>0</v>
          </cell>
          <cell r="Q835">
            <v>0</v>
          </cell>
          <cell r="R835">
            <v>0</v>
          </cell>
          <cell r="S835">
            <v>0</v>
          </cell>
          <cell r="T835">
            <v>0</v>
          </cell>
          <cell r="U835">
            <v>0</v>
          </cell>
          <cell r="V835">
            <v>0</v>
          </cell>
        </row>
        <row r="836">
          <cell r="A836" t="str">
            <v>1.  Equipo</v>
          </cell>
          <cell r="B836">
            <v>0</v>
          </cell>
          <cell r="C836">
            <v>0</v>
          </cell>
          <cell r="D836">
            <v>0</v>
          </cell>
          <cell r="E836">
            <v>0</v>
          </cell>
          <cell r="F836">
            <v>0</v>
          </cell>
          <cell r="G836">
            <v>0</v>
          </cell>
          <cell r="H836">
            <v>0</v>
          </cell>
          <cell r="I836">
            <v>0</v>
          </cell>
          <cell r="J836">
            <v>0</v>
          </cell>
          <cell r="K836">
            <v>0</v>
          </cell>
          <cell r="L836">
            <v>0</v>
          </cell>
          <cell r="M836">
            <v>0</v>
          </cell>
          <cell r="N836">
            <v>0</v>
          </cell>
          <cell r="O836">
            <v>0</v>
          </cell>
          <cell r="P836">
            <v>0</v>
          </cell>
          <cell r="Q836">
            <v>0</v>
          </cell>
          <cell r="R836">
            <v>0</v>
          </cell>
          <cell r="S836">
            <v>0</v>
          </cell>
          <cell r="T836">
            <v>0</v>
          </cell>
          <cell r="U836">
            <v>0</v>
          </cell>
          <cell r="V836">
            <v>0</v>
          </cell>
        </row>
        <row r="837">
          <cell r="A837" t="str">
            <v>Descripción</v>
          </cell>
          <cell r="B837">
            <v>0</v>
          </cell>
          <cell r="C837">
            <v>0</v>
          </cell>
          <cell r="D837">
            <v>0</v>
          </cell>
          <cell r="E837">
            <v>0</v>
          </cell>
          <cell r="F837">
            <v>0</v>
          </cell>
          <cell r="G837">
            <v>0</v>
          </cell>
          <cell r="H837" t="str">
            <v>Marca</v>
          </cell>
          <cell r="I837">
            <v>0</v>
          </cell>
          <cell r="J837">
            <v>0</v>
          </cell>
          <cell r="K837" t="str">
            <v>Tipo</v>
          </cell>
          <cell r="L837">
            <v>0</v>
          </cell>
          <cell r="M837">
            <v>0</v>
          </cell>
          <cell r="N837">
            <v>0</v>
          </cell>
          <cell r="O837" t="str">
            <v>Tarifa/Hora</v>
          </cell>
          <cell r="P837">
            <v>0</v>
          </cell>
          <cell r="Q837">
            <v>0</v>
          </cell>
          <cell r="R837" t="str">
            <v>Rendimiento</v>
          </cell>
          <cell r="S837">
            <v>0</v>
          </cell>
          <cell r="T837" t="str">
            <v>Vr. Unitario</v>
          </cell>
          <cell r="U837">
            <v>0</v>
          </cell>
          <cell r="V837">
            <v>0</v>
          </cell>
        </row>
        <row r="838">
          <cell r="A838" t="str">
            <v>Herramienta menor (% de mano de obra)</v>
          </cell>
          <cell r="B838">
            <v>0</v>
          </cell>
          <cell r="C838">
            <v>0</v>
          </cell>
          <cell r="D838">
            <v>0</v>
          </cell>
          <cell r="E838">
            <v>0</v>
          </cell>
          <cell r="F838">
            <v>0</v>
          </cell>
          <cell r="G838">
            <v>0</v>
          </cell>
          <cell r="H838">
            <v>0</v>
          </cell>
          <cell r="I838">
            <v>0</v>
          </cell>
          <cell r="J838">
            <v>0</v>
          </cell>
          <cell r="K838">
            <v>0</v>
          </cell>
          <cell r="L838">
            <v>0</v>
          </cell>
          <cell r="M838">
            <v>0</v>
          </cell>
          <cell r="N838">
            <v>0</v>
          </cell>
          <cell r="O838">
            <v>30188</v>
          </cell>
          <cell r="P838">
            <v>0</v>
          </cell>
          <cell r="Q838">
            <v>0</v>
          </cell>
          <cell r="R838">
            <v>0.02</v>
          </cell>
          <cell r="S838">
            <v>0</v>
          </cell>
          <cell r="T838">
            <v>603.76</v>
          </cell>
          <cell r="U838">
            <v>0</v>
          </cell>
          <cell r="V838">
            <v>0</v>
          </cell>
        </row>
        <row r="839">
          <cell r="A839" t="str">
            <v>Pica</v>
          </cell>
          <cell r="B839">
            <v>0</v>
          </cell>
          <cell r="C839">
            <v>0</v>
          </cell>
          <cell r="D839">
            <v>0</v>
          </cell>
          <cell r="E839">
            <v>0</v>
          </cell>
          <cell r="F839">
            <v>0</v>
          </cell>
          <cell r="G839">
            <v>0</v>
          </cell>
          <cell r="H839">
            <v>0</v>
          </cell>
          <cell r="I839">
            <v>0</v>
          </cell>
          <cell r="J839">
            <v>0</v>
          </cell>
          <cell r="K839">
            <v>0</v>
          </cell>
          <cell r="L839">
            <v>0</v>
          </cell>
          <cell r="M839">
            <v>0</v>
          </cell>
          <cell r="N839">
            <v>0</v>
          </cell>
          <cell r="O839">
            <v>29600</v>
          </cell>
          <cell r="P839">
            <v>0</v>
          </cell>
          <cell r="Q839">
            <v>0</v>
          </cell>
          <cell r="R839">
            <v>0.02</v>
          </cell>
          <cell r="S839">
            <v>0</v>
          </cell>
          <cell r="T839">
            <v>592</v>
          </cell>
          <cell r="U839">
            <v>0</v>
          </cell>
          <cell r="V839">
            <v>0</v>
          </cell>
        </row>
        <row r="840">
          <cell r="A840" t="str">
            <v>Pala</v>
          </cell>
          <cell r="B840">
            <v>0</v>
          </cell>
          <cell r="C840">
            <v>0</v>
          </cell>
          <cell r="D840">
            <v>0</v>
          </cell>
          <cell r="E840">
            <v>0</v>
          </cell>
          <cell r="F840">
            <v>0</v>
          </cell>
          <cell r="G840">
            <v>0</v>
          </cell>
          <cell r="H840">
            <v>0</v>
          </cell>
          <cell r="I840">
            <v>0</v>
          </cell>
          <cell r="J840">
            <v>0</v>
          </cell>
          <cell r="K840">
            <v>0</v>
          </cell>
          <cell r="L840">
            <v>0</v>
          </cell>
          <cell r="M840">
            <v>0</v>
          </cell>
          <cell r="N840">
            <v>0</v>
          </cell>
          <cell r="O840">
            <v>29600</v>
          </cell>
          <cell r="P840">
            <v>0</v>
          </cell>
          <cell r="Q840">
            <v>0</v>
          </cell>
          <cell r="R840">
            <v>0.02</v>
          </cell>
          <cell r="S840">
            <v>0</v>
          </cell>
          <cell r="T840">
            <v>592</v>
          </cell>
          <cell r="U840">
            <v>0</v>
          </cell>
          <cell r="V840">
            <v>0</v>
          </cell>
        </row>
        <row r="841">
          <cell r="A841">
            <v>0</v>
          </cell>
          <cell r="B841">
            <v>0</v>
          </cell>
          <cell r="C841">
            <v>0</v>
          </cell>
          <cell r="D841">
            <v>0</v>
          </cell>
          <cell r="E841">
            <v>0</v>
          </cell>
          <cell r="F841">
            <v>0</v>
          </cell>
          <cell r="G841">
            <v>0</v>
          </cell>
          <cell r="H841">
            <v>0</v>
          </cell>
          <cell r="I841">
            <v>0</v>
          </cell>
          <cell r="J841">
            <v>0</v>
          </cell>
          <cell r="K841">
            <v>0</v>
          </cell>
          <cell r="L841">
            <v>0</v>
          </cell>
          <cell r="M841">
            <v>0</v>
          </cell>
          <cell r="N841">
            <v>0</v>
          </cell>
          <cell r="O841">
            <v>0</v>
          </cell>
          <cell r="P841">
            <v>0</v>
          </cell>
          <cell r="Q841">
            <v>0</v>
          </cell>
          <cell r="R841">
            <v>0</v>
          </cell>
          <cell r="S841">
            <v>0</v>
          </cell>
          <cell r="T841">
            <v>0</v>
          </cell>
          <cell r="U841">
            <v>0</v>
          </cell>
          <cell r="V841">
            <v>0</v>
          </cell>
        </row>
        <row r="842">
          <cell r="A842" t="str">
            <v>SUBTOTAL</v>
          </cell>
          <cell r="B842">
            <v>0</v>
          </cell>
          <cell r="C842">
            <v>0</v>
          </cell>
          <cell r="D842">
            <v>0</v>
          </cell>
          <cell r="E842">
            <v>0</v>
          </cell>
          <cell r="F842">
            <v>0</v>
          </cell>
          <cell r="G842">
            <v>0</v>
          </cell>
          <cell r="H842">
            <v>0</v>
          </cell>
          <cell r="I842">
            <v>0</v>
          </cell>
          <cell r="J842">
            <v>0</v>
          </cell>
          <cell r="K842">
            <v>0</v>
          </cell>
          <cell r="L842">
            <v>0</v>
          </cell>
          <cell r="M842">
            <v>0</v>
          </cell>
          <cell r="N842">
            <v>0</v>
          </cell>
          <cell r="O842">
            <v>0</v>
          </cell>
          <cell r="P842">
            <v>0</v>
          </cell>
          <cell r="Q842">
            <v>0</v>
          </cell>
          <cell r="R842">
            <v>0</v>
          </cell>
          <cell r="S842">
            <v>0</v>
          </cell>
          <cell r="T842">
            <v>1787.76</v>
          </cell>
          <cell r="U842">
            <v>0</v>
          </cell>
          <cell r="V842">
            <v>0</v>
          </cell>
        </row>
        <row r="843">
          <cell r="A843">
            <v>0</v>
          </cell>
          <cell r="B843">
            <v>0</v>
          </cell>
          <cell r="C843">
            <v>0</v>
          </cell>
          <cell r="D843">
            <v>0</v>
          </cell>
          <cell r="E843">
            <v>0</v>
          </cell>
          <cell r="F843">
            <v>0</v>
          </cell>
          <cell r="G843">
            <v>0</v>
          </cell>
          <cell r="H843">
            <v>0</v>
          </cell>
          <cell r="I843">
            <v>0</v>
          </cell>
          <cell r="J843">
            <v>0</v>
          </cell>
          <cell r="K843">
            <v>0</v>
          </cell>
          <cell r="L843">
            <v>0</v>
          </cell>
          <cell r="M843">
            <v>0</v>
          </cell>
          <cell r="N843">
            <v>0</v>
          </cell>
          <cell r="O843">
            <v>0</v>
          </cell>
          <cell r="P843">
            <v>0</v>
          </cell>
          <cell r="Q843">
            <v>0</v>
          </cell>
          <cell r="R843">
            <v>0</v>
          </cell>
          <cell r="S843">
            <v>0</v>
          </cell>
          <cell r="T843">
            <v>0</v>
          </cell>
          <cell r="U843">
            <v>0</v>
          </cell>
          <cell r="V843">
            <v>0</v>
          </cell>
        </row>
        <row r="844">
          <cell r="A844" t="str">
            <v>2.  Materiales</v>
          </cell>
          <cell r="B844">
            <v>0</v>
          </cell>
          <cell r="C844">
            <v>0</v>
          </cell>
          <cell r="D844">
            <v>0</v>
          </cell>
          <cell r="E844">
            <v>0</v>
          </cell>
          <cell r="F844">
            <v>0</v>
          </cell>
          <cell r="G844">
            <v>0</v>
          </cell>
          <cell r="H844">
            <v>0</v>
          </cell>
          <cell r="I844">
            <v>0</v>
          </cell>
          <cell r="J844">
            <v>0</v>
          </cell>
          <cell r="K844">
            <v>0</v>
          </cell>
          <cell r="L844">
            <v>0</v>
          </cell>
          <cell r="M844">
            <v>0</v>
          </cell>
          <cell r="N844">
            <v>0</v>
          </cell>
          <cell r="O844">
            <v>0</v>
          </cell>
          <cell r="P844">
            <v>0</v>
          </cell>
          <cell r="Q844">
            <v>0</v>
          </cell>
          <cell r="R844">
            <v>0</v>
          </cell>
          <cell r="S844">
            <v>0</v>
          </cell>
          <cell r="T844">
            <v>0</v>
          </cell>
          <cell r="U844">
            <v>0</v>
          </cell>
          <cell r="V844">
            <v>0</v>
          </cell>
        </row>
        <row r="845">
          <cell r="A845" t="str">
            <v>Descripción</v>
          </cell>
          <cell r="B845">
            <v>0</v>
          </cell>
          <cell r="C845">
            <v>0</v>
          </cell>
          <cell r="D845">
            <v>0</v>
          </cell>
          <cell r="E845">
            <v>0</v>
          </cell>
          <cell r="F845">
            <v>0</v>
          </cell>
          <cell r="G845">
            <v>0</v>
          </cell>
          <cell r="H845">
            <v>0</v>
          </cell>
          <cell r="I845">
            <v>0</v>
          </cell>
          <cell r="J845">
            <v>0</v>
          </cell>
          <cell r="K845">
            <v>0</v>
          </cell>
          <cell r="L845">
            <v>0</v>
          </cell>
          <cell r="M845" t="str">
            <v>Unidad</v>
          </cell>
          <cell r="N845">
            <v>0</v>
          </cell>
          <cell r="O845" t="str">
            <v>Cantidad</v>
          </cell>
          <cell r="P845">
            <v>0</v>
          </cell>
          <cell r="Q845" t="str">
            <v>Precio Unit.</v>
          </cell>
          <cell r="R845">
            <v>0</v>
          </cell>
          <cell r="S845">
            <v>0</v>
          </cell>
          <cell r="T845" t="str">
            <v>Vr Unitario</v>
          </cell>
          <cell r="U845">
            <v>0</v>
          </cell>
          <cell r="V845">
            <v>0</v>
          </cell>
        </row>
        <row r="846">
          <cell r="A846" t="str">
            <v>Caja en mampostería de 30x30x30</v>
          </cell>
          <cell r="B846">
            <v>0</v>
          </cell>
          <cell r="C846">
            <v>0</v>
          </cell>
          <cell r="D846">
            <v>0</v>
          </cell>
          <cell r="E846">
            <v>0</v>
          </cell>
          <cell r="F846">
            <v>0</v>
          </cell>
          <cell r="G846">
            <v>0</v>
          </cell>
          <cell r="H846">
            <v>0</v>
          </cell>
          <cell r="I846">
            <v>0</v>
          </cell>
          <cell r="J846">
            <v>0</v>
          </cell>
          <cell r="K846">
            <v>0</v>
          </cell>
          <cell r="L846">
            <v>0</v>
          </cell>
          <cell r="M846" t="str">
            <v xml:space="preserve">Un </v>
          </cell>
          <cell r="N846">
            <v>0</v>
          </cell>
          <cell r="O846">
            <v>1</v>
          </cell>
          <cell r="P846">
            <v>0</v>
          </cell>
          <cell r="Q846">
            <v>65780</v>
          </cell>
          <cell r="R846">
            <v>0</v>
          </cell>
          <cell r="S846">
            <v>0</v>
          </cell>
          <cell r="T846">
            <v>65780</v>
          </cell>
          <cell r="U846">
            <v>0</v>
          </cell>
          <cell r="V846">
            <v>0</v>
          </cell>
        </row>
        <row r="847">
          <cell r="A847" t="str">
            <v>Tapa para caja de 30x30x5</v>
          </cell>
          <cell r="B847">
            <v>0</v>
          </cell>
          <cell r="C847">
            <v>0</v>
          </cell>
          <cell r="D847">
            <v>0</v>
          </cell>
          <cell r="E847">
            <v>0</v>
          </cell>
          <cell r="F847">
            <v>0</v>
          </cell>
          <cell r="G847">
            <v>0</v>
          </cell>
          <cell r="H847">
            <v>0</v>
          </cell>
          <cell r="I847">
            <v>0</v>
          </cell>
          <cell r="J847">
            <v>0</v>
          </cell>
          <cell r="K847">
            <v>0</v>
          </cell>
          <cell r="L847">
            <v>0</v>
          </cell>
          <cell r="M847" t="str">
            <v xml:space="preserve">Un </v>
          </cell>
          <cell r="N847">
            <v>0</v>
          </cell>
          <cell r="O847">
            <v>1</v>
          </cell>
          <cell r="P847">
            <v>0</v>
          </cell>
          <cell r="Q847">
            <v>25875</v>
          </cell>
          <cell r="R847">
            <v>0</v>
          </cell>
          <cell r="S847">
            <v>0</v>
          </cell>
          <cell r="T847">
            <v>25875</v>
          </cell>
          <cell r="U847">
            <v>0</v>
          </cell>
          <cell r="V847">
            <v>0</v>
          </cell>
        </row>
        <row r="848">
          <cell r="A848">
            <v>0</v>
          </cell>
          <cell r="B848">
            <v>0</v>
          </cell>
          <cell r="C848">
            <v>0</v>
          </cell>
          <cell r="D848">
            <v>0</v>
          </cell>
          <cell r="E848">
            <v>0</v>
          </cell>
          <cell r="F848">
            <v>0</v>
          </cell>
          <cell r="G848">
            <v>0</v>
          </cell>
          <cell r="H848">
            <v>0</v>
          </cell>
          <cell r="I848">
            <v>0</v>
          </cell>
          <cell r="J848">
            <v>0</v>
          </cell>
          <cell r="K848">
            <v>0</v>
          </cell>
          <cell r="L848">
            <v>0</v>
          </cell>
          <cell r="M848">
            <v>0</v>
          </cell>
          <cell r="N848">
            <v>0</v>
          </cell>
          <cell r="O848">
            <v>0</v>
          </cell>
          <cell r="P848">
            <v>0</v>
          </cell>
          <cell r="Q848">
            <v>0</v>
          </cell>
          <cell r="R848">
            <v>0</v>
          </cell>
          <cell r="S848">
            <v>0</v>
          </cell>
          <cell r="T848">
            <v>0</v>
          </cell>
          <cell r="U848">
            <v>0</v>
          </cell>
          <cell r="V848">
            <v>0</v>
          </cell>
        </row>
        <row r="849">
          <cell r="A849">
            <v>0</v>
          </cell>
          <cell r="B849">
            <v>0</v>
          </cell>
          <cell r="C849">
            <v>0</v>
          </cell>
          <cell r="D849">
            <v>0</v>
          </cell>
          <cell r="E849">
            <v>0</v>
          </cell>
          <cell r="F849">
            <v>0</v>
          </cell>
          <cell r="G849">
            <v>0</v>
          </cell>
          <cell r="H849">
            <v>0</v>
          </cell>
          <cell r="I849">
            <v>0</v>
          </cell>
          <cell r="J849">
            <v>0</v>
          </cell>
          <cell r="K849">
            <v>0</v>
          </cell>
          <cell r="L849">
            <v>0</v>
          </cell>
          <cell r="M849">
            <v>0</v>
          </cell>
          <cell r="N849">
            <v>0</v>
          </cell>
          <cell r="O849">
            <v>0</v>
          </cell>
          <cell r="P849">
            <v>0</v>
          </cell>
          <cell r="Q849">
            <v>0</v>
          </cell>
          <cell r="R849">
            <v>0</v>
          </cell>
          <cell r="S849">
            <v>0</v>
          </cell>
          <cell r="T849">
            <v>0</v>
          </cell>
          <cell r="U849">
            <v>0</v>
          </cell>
          <cell r="V849">
            <v>0</v>
          </cell>
        </row>
        <row r="850">
          <cell r="A850">
            <v>0</v>
          </cell>
          <cell r="B850">
            <v>0</v>
          </cell>
          <cell r="C850">
            <v>0</v>
          </cell>
          <cell r="D850">
            <v>0</v>
          </cell>
          <cell r="E850">
            <v>0</v>
          </cell>
          <cell r="F850">
            <v>0</v>
          </cell>
          <cell r="G850">
            <v>0</v>
          </cell>
          <cell r="H850">
            <v>0</v>
          </cell>
          <cell r="I850">
            <v>0</v>
          </cell>
          <cell r="J850">
            <v>0</v>
          </cell>
          <cell r="K850">
            <v>0</v>
          </cell>
          <cell r="L850">
            <v>0</v>
          </cell>
          <cell r="M850">
            <v>0</v>
          </cell>
          <cell r="N850">
            <v>0</v>
          </cell>
          <cell r="O850">
            <v>0</v>
          </cell>
          <cell r="P850">
            <v>0</v>
          </cell>
          <cell r="Q850">
            <v>0</v>
          </cell>
          <cell r="R850">
            <v>0</v>
          </cell>
          <cell r="S850">
            <v>0</v>
          </cell>
          <cell r="T850">
            <v>0</v>
          </cell>
          <cell r="U850">
            <v>0</v>
          </cell>
          <cell r="V850">
            <v>0</v>
          </cell>
        </row>
        <row r="851">
          <cell r="A851">
            <v>0</v>
          </cell>
          <cell r="B851">
            <v>0</v>
          </cell>
          <cell r="C851">
            <v>0</v>
          </cell>
          <cell r="D851">
            <v>0</v>
          </cell>
          <cell r="E851">
            <v>0</v>
          </cell>
          <cell r="F851">
            <v>0</v>
          </cell>
          <cell r="G851">
            <v>0</v>
          </cell>
          <cell r="H851">
            <v>0</v>
          </cell>
          <cell r="I851">
            <v>0</v>
          </cell>
          <cell r="J851">
            <v>0</v>
          </cell>
          <cell r="K851">
            <v>0</v>
          </cell>
          <cell r="L851">
            <v>0</v>
          </cell>
          <cell r="M851">
            <v>0</v>
          </cell>
          <cell r="N851">
            <v>0</v>
          </cell>
          <cell r="O851">
            <v>0</v>
          </cell>
          <cell r="P851">
            <v>0</v>
          </cell>
          <cell r="Q851">
            <v>0</v>
          </cell>
          <cell r="R851">
            <v>0</v>
          </cell>
          <cell r="S851">
            <v>0</v>
          </cell>
          <cell r="T851">
            <v>0</v>
          </cell>
          <cell r="U851">
            <v>0</v>
          </cell>
          <cell r="V851">
            <v>0</v>
          </cell>
        </row>
        <row r="852">
          <cell r="A852">
            <v>0</v>
          </cell>
          <cell r="B852">
            <v>0</v>
          </cell>
          <cell r="C852">
            <v>0</v>
          </cell>
          <cell r="D852">
            <v>0</v>
          </cell>
          <cell r="E852">
            <v>0</v>
          </cell>
          <cell r="F852">
            <v>0</v>
          </cell>
          <cell r="G852">
            <v>0</v>
          </cell>
          <cell r="H852">
            <v>0</v>
          </cell>
          <cell r="I852">
            <v>0</v>
          </cell>
          <cell r="J852">
            <v>0</v>
          </cell>
          <cell r="K852">
            <v>0</v>
          </cell>
          <cell r="L852">
            <v>0</v>
          </cell>
          <cell r="M852">
            <v>0</v>
          </cell>
          <cell r="N852">
            <v>0</v>
          </cell>
          <cell r="O852">
            <v>0</v>
          </cell>
          <cell r="P852">
            <v>0</v>
          </cell>
          <cell r="Q852">
            <v>0</v>
          </cell>
          <cell r="R852">
            <v>0</v>
          </cell>
          <cell r="S852">
            <v>0</v>
          </cell>
          <cell r="T852">
            <v>0</v>
          </cell>
          <cell r="U852">
            <v>0</v>
          </cell>
          <cell r="V852">
            <v>0</v>
          </cell>
        </row>
        <row r="853">
          <cell r="A853">
            <v>0</v>
          </cell>
          <cell r="B853">
            <v>0</v>
          </cell>
          <cell r="C853">
            <v>0</v>
          </cell>
          <cell r="D853">
            <v>0</v>
          </cell>
          <cell r="E853">
            <v>0</v>
          </cell>
          <cell r="F853">
            <v>0</v>
          </cell>
          <cell r="G853">
            <v>0</v>
          </cell>
          <cell r="H853">
            <v>0</v>
          </cell>
          <cell r="I853">
            <v>0</v>
          </cell>
          <cell r="J853">
            <v>0</v>
          </cell>
          <cell r="K853">
            <v>0</v>
          </cell>
          <cell r="L853">
            <v>0</v>
          </cell>
          <cell r="M853">
            <v>0</v>
          </cell>
          <cell r="N853">
            <v>0</v>
          </cell>
          <cell r="O853">
            <v>0</v>
          </cell>
          <cell r="P853">
            <v>0</v>
          </cell>
          <cell r="Q853">
            <v>0</v>
          </cell>
          <cell r="R853">
            <v>0</v>
          </cell>
          <cell r="S853">
            <v>0</v>
          </cell>
          <cell r="T853">
            <v>0</v>
          </cell>
          <cell r="U853">
            <v>0</v>
          </cell>
          <cell r="V853">
            <v>0</v>
          </cell>
        </row>
        <row r="854">
          <cell r="A854">
            <v>0</v>
          </cell>
          <cell r="B854">
            <v>0</v>
          </cell>
          <cell r="C854">
            <v>0</v>
          </cell>
          <cell r="D854">
            <v>0</v>
          </cell>
          <cell r="E854">
            <v>0</v>
          </cell>
          <cell r="F854">
            <v>0</v>
          </cell>
          <cell r="G854">
            <v>0</v>
          </cell>
          <cell r="H854">
            <v>0</v>
          </cell>
          <cell r="I854">
            <v>0</v>
          </cell>
          <cell r="J854">
            <v>0</v>
          </cell>
          <cell r="K854">
            <v>0</v>
          </cell>
          <cell r="L854">
            <v>0</v>
          </cell>
          <cell r="M854">
            <v>0</v>
          </cell>
          <cell r="N854">
            <v>0</v>
          </cell>
          <cell r="O854">
            <v>0</v>
          </cell>
          <cell r="P854">
            <v>0</v>
          </cell>
          <cell r="Q854">
            <v>0</v>
          </cell>
          <cell r="R854">
            <v>0</v>
          </cell>
          <cell r="S854">
            <v>0</v>
          </cell>
          <cell r="T854">
            <v>0</v>
          </cell>
          <cell r="U854">
            <v>0</v>
          </cell>
          <cell r="V854">
            <v>0</v>
          </cell>
        </row>
        <row r="855">
          <cell r="A855">
            <v>0</v>
          </cell>
          <cell r="B855">
            <v>0</v>
          </cell>
          <cell r="C855">
            <v>0</v>
          </cell>
          <cell r="D855">
            <v>0</v>
          </cell>
          <cell r="E855">
            <v>0</v>
          </cell>
          <cell r="F855">
            <v>0</v>
          </cell>
          <cell r="G855">
            <v>0</v>
          </cell>
          <cell r="H855">
            <v>0</v>
          </cell>
          <cell r="I855">
            <v>0</v>
          </cell>
          <cell r="J855">
            <v>0</v>
          </cell>
          <cell r="K855">
            <v>0</v>
          </cell>
          <cell r="L855">
            <v>0</v>
          </cell>
          <cell r="M855">
            <v>0</v>
          </cell>
          <cell r="N855">
            <v>0</v>
          </cell>
          <cell r="O855">
            <v>0</v>
          </cell>
          <cell r="P855">
            <v>0</v>
          </cell>
          <cell r="Q855">
            <v>0</v>
          </cell>
          <cell r="R855">
            <v>0</v>
          </cell>
          <cell r="S855">
            <v>0</v>
          </cell>
          <cell r="T855">
            <v>0</v>
          </cell>
          <cell r="U855">
            <v>0</v>
          </cell>
          <cell r="V855">
            <v>0</v>
          </cell>
        </row>
        <row r="856">
          <cell r="A856">
            <v>0</v>
          </cell>
          <cell r="B856">
            <v>0</v>
          </cell>
          <cell r="C856">
            <v>0</v>
          </cell>
          <cell r="D856">
            <v>0</v>
          </cell>
          <cell r="E856">
            <v>0</v>
          </cell>
          <cell r="F856">
            <v>0</v>
          </cell>
          <cell r="G856">
            <v>0</v>
          </cell>
          <cell r="H856">
            <v>0</v>
          </cell>
          <cell r="I856">
            <v>0</v>
          </cell>
          <cell r="J856">
            <v>0</v>
          </cell>
          <cell r="K856">
            <v>0</v>
          </cell>
          <cell r="L856">
            <v>0</v>
          </cell>
          <cell r="M856">
            <v>0</v>
          </cell>
          <cell r="N856">
            <v>0</v>
          </cell>
          <cell r="O856">
            <v>0</v>
          </cell>
          <cell r="P856">
            <v>0</v>
          </cell>
          <cell r="Q856">
            <v>0</v>
          </cell>
          <cell r="R856">
            <v>0</v>
          </cell>
          <cell r="S856">
            <v>0</v>
          </cell>
          <cell r="T856">
            <v>0</v>
          </cell>
          <cell r="U856">
            <v>0</v>
          </cell>
          <cell r="V856">
            <v>0</v>
          </cell>
        </row>
        <row r="857">
          <cell r="A857">
            <v>0</v>
          </cell>
          <cell r="B857">
            <v>0</v>
          </cell>
          <cell r="C857">
            <v>0</v>
          </cell>
          <cell r="D857">
            <v>0</v>
          </cell>
          <cell r="E857">
            <v>0</v>
          </cell>
          <cell r="F857">
            <v>0</v>
          </cell>
          <cell r="G857">
            <v>0</v>
          </cell>
          <cell r="H857">
            <v>0</v>
          </cell>
          <cell r="I857">
            <v>0</v>
          </cell>
          <cell r="J857">
            <v>0</v>
          </cell>
          <cell r="K857">
            <v>0</v>
          </cell>
          <cell r="L857">
            <v>0</v>
          </cell>
          <cell r="M857">
            <v>0</v>
          </cell>
          <cell r="N857">
            <v>0</v>
          </cell>
          <cell r="O857">
            <v>0</v>
          </cell>
          <cell r="P857">
            <v>0</v>
          </cell>
          <cell r="Q857">
            <v>0</v>
          </cell>
          <cell r="R857">
            <v>0</v>
          </cell>
          <cell r="S857">
            <v>0</v>
          </cell>
          <cell r="T857">
            <v>0</v>
          </cell>
          <cell r="U857">
            <v>0</v>
          </cell>
          <cell r="V857">
            <v>0</v>
          </cell>
        </row>
        <row r="858">
          <cell r="A858" t="str">
            <v>Desperdicio</v>
          </cell>
          <cell r="B858">
            <v>0</v>
          </cell>
          <cell r="C858">
            <v>0</v>
          </cell>
          <cell r="D858">
            <v>0</v>
          </cell>
          <cell r="E858">
            <v>0</v>
          </cell>
          <cell r="F858">
            <v>0</v>
          </cell>
          <cell r="G858">
            <v>0</v>
          </cell>
          <cell r="H858">
            <v>0</v>
          </cell>
          <cell r="I858">
            <v>0</v>
          </cell>
          <cell r="J858">
            <v>0</v>
          </cell>
          <cell r="K858">
            <v>0</v>
          </cell>
          <cell r="L858">
            <v>0</v>
          </cell>
          <cell r="M858" t="str">
            <v>%</v>
          </cell>
          <cell r="N858">
            <v>0</v>
          </cell>
          <cell r="O858">
            <v>0.03</v>
          </cell>
          <cell r="P858">
            <v>0</v>
          </cell>
          <cell r="Q858">
            <v>91655</v>
          </cell>
          <cell r="R858">
            <v>0</v>
          </cell>
          <cell r="S858">
            <v>0</v>
          </cell>
          <cell r="T858">
            <v>2749.65</v>
          </cell>
          <cell r="U858">
            <v>0</v>
          </cell>
          <cell r="V858">
            <v>0</v>
          </cell>
        </row>
        <row r="859">
          <cell r="A859" t="str">
            <v>SUBTOTAL</v>
          </cell>
          <cell r="B859">
            <v>0</v>
          </cell>
          <cell r="C859">
            <v>0</v>
          </cell>
          <cell r="D859">
            <v>0</v>
          </cell>
          <cell r="E859">
            <v>0</v>
          </cell>
          <cell r="F859">
            <v>0</v>
          </cell>
          <cell r="G859">
            <v>0</v>
          </cell>
          <cell r="H859">
            <v>0</v>
          </cell>
          <cell r="I859">
            <v>0</v>
          </cell>
          <cell r="J859">
            <v>0</v>
          </cell>
          <cell r="K859">
            <v>0</v>
          </cell>
          <cell r="L859">
            <v>0</v>
          </cell>
          <cell r="M859">
            <v>0</v>
          </cell>
          <cell r="N859">
            <v>0</v>
          </cell>
          <cell r="O859">
            <v>0</v>
          </cell>
          <cell r="P859">
            <v>0</v>
          </cell>
          <cell r="Q859">
            <v>0</v>
          </cell>
          <cell r="R859">
            <v>0</v>
          </cell>
          <cell r="S859">
            <v>0</v>
          </cell>
          <cell r="T859">
            <v>94404.65</v>
          </cell>
          <cell r="U859">
            <v>0</v>
          </cell>
          <cell r="V859">
            <v>0</v>
          </cell>
        </row>
        <row r="860">
          <cell r="A860">
            <v>0</v>
          </cell>
          <cell r="B860">
            <v>0</v>
          </cell>
          <cell r="C860">
            <v>0</v>
          </cell>
          <cell r="D860">
            <v>0</v>
          </cell>
          <cell r="E860">
            <v>0</v>
          </cell>
          <cell r="F860">
            <v>0</v>
          </cell>
          <cell r="G860">
            <v>0</v>
          </cell>
          <cell r="H860">
            <v>0</v>
          </cell>
          <cell r="I860">
            <v>0</v>
          </cell>
          <cell r="J860">
            <v>0</v>
          </cell>
          <cell r="K860">
            <v>0</v>
          </cell>
          <cell r="L860">
            <v>0</v>
          </cell>
          <cell r="M860">
            <v>0</v>
          </cell>
          <cell r="N860">
            <v>0</v>
          </cell>
          <cell r="O860">
            <v>0</v>
          </cell>
          <cell r="P860">
            <v>0</v>
          </cell>
          <cell r="Q860">
            <v>0</v>
          </cell>
          <cell r="R860">
            <v>0</v>
          </cell>
          <cell r="S860">
            <v>0</v>
          </cell>
          <cell r="T860">
            <v>0</v>
          </cell>
          <cell r="U860">
            <v>0</v>
          </cell>
          <cell r="V860">
            <v>0</v>
          </cell>
        </row>
        <row r="861">
          <cell r="A861" t="str">
            <v>3. Transportes</v>
          </cell>
          <cell r="B861">
            <v>0</v>
          </cell>
          <cell r="C861">
            <v>0</v>
          </cell>
          <cell r="D861">
            <v>0</v>
          </cell>
          <cell r="E861">
            <v>0</v>
          </cell>
          <cell r="F861">
            <v>0</v>
          </cell>
          <cell r="G861">
            <v>0</v>
          </cell>
          <cell r="H861">
            <v>0</v>
          </cell>
          <cell r="I861">
            <v>0</v>
          </cell>
          <cell r="J861">
            <v>0</v>
          </cell>
          <cell r="K861">
            <v>0</v>
          </cell>
          <cell r="L861">
            <v>0</v>
          </cell>
          <cell r="M861">
            <v>0</v>
          </cell>
          <cell r="N861">
            <v>0</v>
          </cell>
          <cell r="O861">
            <v>0</v>
          </cell>
          <cell r="P861">
            <v>0</v>
          </cell>
          <cell r="Q861">
            <v>0</v>
          </cell>
          <cell r="R861">
            <v>0</v>
          </cell>
          <cell r="S861">
            <v>0</v>
          </cell>
          <cell r="T861">
            <v>0</v>
          </cell>
          <cell r="U861">
            <v>0</v>
          </cell>
          <cell r="V861">
            <v>0</v>
          </cell>
        </row>
        <row r="862">
          <cell r="A862" t="str">
            <v>Material</v>
          </cell>
          <cell r="B862">
            <v>0</v>
          </cell>
          <cell r="C862">
            <v>0</v>
          </cell>
          <cell r="D862">
            <v>0</v>
          </cell>
          <cell r="E862">
            <v>0</v>
          </cell>
          <cell r="F862">
            <v>0</v>
          </cell>
          <cell r="G862">
            <v>0</v>
          </cell>
          <cell r="H862">
            <v>0</v>
          </cell>
          <cell r="I862">
            <v>0</v>
          </cell>
          <cell r="J862">
            <v>0</v>
          </cell>
          <cell r="K862" t="str">
            <v>Vol. o Peso</v>
          </cell>
          <cell r="L862">
            <v>0</v>
          </cell>
          <cell r="M862" t="str">
            <v>Distancia</v>
          </cell>
          <cell r="N862">
            <v>0</v>
          </cell>
          <cell r="O862" t="str">
            <v>m2 o Ton/Km</v>
          </cell>
          <cell r="P862">
            <v>0</v>
          </cell>
          <cell r="Q862">
            <v>0</v>
          </cell>
          <cell r="R862" t="str">
            <v>Tarifa</v>
          </cell>
          <cell r="S862">
            <v>0</v>
          </cell>
          <cell r="T862" t="str">
            <v>Vr. Unitario</v>
          </cell>
          <cell r="U862">
            <v>0</v>
          </cell>
          <cell r="V862">
            <v>0</v>
          </cell>
        </row>
        <row r="863">
          <cell r="A863">
            <v>0</v>
          </cell>
          <cell r="B863">
            <v>0</v>
          </cell>
          <cell r="C863">
            <v>0</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R863">
            <v>0</v>
          </cell>
          <cell r="S863">
            <v>0</v>
          </cell>
          <cell r="T863">
            <v>0</v>
          </cell>
          <cell r="U863">
            <v>0</v>
          </cell>
          <cell r="V863">
            <v>0</v>
          </cell>
        </row>
        <row r="864">
          <cell r="A864">
            <v>0</v>
          </cell>
          <cell r="B864">
            <v>0</v>
          </cell>
          <cell r="C864">
            <v>0</v>
          </cell>
          <cell r="D864">
            <v>0</v>
          </cell>
          <cell r="E864">
            <v>0</v>
          </cell>
          <cell r="F864">
            <v>0</v>
          </cell>
          <cell r="G864">
            <v>0</v>
          </cell>
          <cell r="H864">
            <v>0</v>
          </cell>
          <cell r="I864">
            <v>0</v>
          </cell>
          <cell r="J864">
            <v>0</v>
          </cell>
          <cell r="K864">
            <v>0</v>
          </cell>
          <cell r="L864">
            <v>0</v>
          </cell>
          <cell r="M864">
            <v>0</v>
          </cell>
          <cell r="N864">
            <v>0</v>
          </cell>
          <cell r="O864">
            <v>0</v>
          </cell>
          <cell r="P864">
            <v>0</v>
          </cell>
          <cell r="Q864">
            <v>0</v>
          </cell>
          <cell r="R864">
            <v>0</v>
          </cell>
          <cell r="S864">
            <v>0</v>
          </cell>
          <cell r="T864">
            <v>0</v>
          </cell>
          <cell r="U864">
            <v>0</v>
          </cell>
          <cell r="V864">
            <v>0</v>
          </cell>
        </row>
        <row r="865">
          <cell r="A865">
            <v>0</v>
          </cell>
          <cell r="B865">
            <v>0</v>
          </cell>
          <cell r="C865">
            <v>0</v>
          </cell>
          <cell r="D865">
            <v>0</v>
          </cell>
          <cell r="E865">
            <v>0</v>
          </cell>
          <cell r="F865">
            <v>0</v>
          </cell>
          <cell r="G865">
            <v>0</v>
          </cell>
          <cell r="H865">
            <v>0</v>
          </cell>
          <cell r="I865">
            <v>0</v>
          </cell>
          <cell r="J865">
            <v>0</v>
          </cell>
          <cell r="K865">
            <v>0</v>
          </cell>
          <cell r="L865">
            <v>0</v>
          </cell>
          <cell r="M865">
            <v>0</v>
          </cell>
          <cell r="N865">
            <v>0</v>
          </cell>
          <cell r="O865">
            <v>0</v>
          </cell>
          <cell r="P865">
            <v>0</v>
          </cell>
          <cell r="Q865">
            <v>0</v>
          </cell>
          <cell r="R865">
            <v>0</v>
          </cell>
          <cell r="S865">
            <v>0</v>
          </cell>
          <cell r="T865">
            <v>0</v>
          </cell>
          <cell r="U865">
            <v>0</v>
          </cell>
          <cell r="V865">
            <v>0</v>
          </cell>
        </row>
        <row r="866">
          <cell r="A866" t="str">
            <v>SUBTOTAL</v>
          </cell>
          <cell r="B866">
            <v>0</v>
          </cell>
          <cell r="C866">
            <v>0</v>
          </cell>
          <cell r="D866">
            <v>0</v>
          </cell>
          <cell r="E866">
            <v>0</v>
          </cell>
          <cell r="F866">
            <v>0</v>
          </cell>
          <cell r="G866">
            <v>0</v>
          </cell>
          <cell r="H866">
            <v>0</v>
          </cell>
          <cell r="I866">
            <v>0</v>
          </cell>
          <cell r="J866">
            <v>0</v>
          </cell>
          <cell r="K866">
            <v>0</v>
          </cell>
          <cell r="L866">
            <v>0</v>
          </cell>
          <cell r="M866">
            <v>0</v>
          </cell>
          <cell r="N866">
            <v>0</v>
          </cell>
          <cell r="O866">
            <v>0</v>
          </cell>
          <cell r="P866">
            <v>0</v>
          </cell>
          <cell r="Q866">
            <v>0</v>
          </cell>
          <cell r="R866">
            <v>0</v>
          </cell>
          <cell r="S866">
            <v>0</v>
          </cell>
          <cell r="T866">
            <v>0</v>
          </cell>
          <cell r="U866">
            <v>0</v>
          </cell>
          <cell r="V866">
            <v>0</v>
          </cell>
        </row>
        <row r="867">
          <cell r="A867">
            <v>0</v>
          </cell>
          <cell r="B867">
            <v>0</v>
          </cell>
          <cell r="C867">
            <v>0</v>
          </cell>
          <cell r="D867">
            <v>0</v>
          </cell>
          <cell r="E867">
            <v>0</v>
          </cell>
          <cell r="F867">
            <v>0</v>
          </cell>
          <cell r="G867">
            <v>0</v>
          </cell>
          <cell r="H867">
            <v>0</v>
          </cell>
          <cell r="I867">
            <v>0</v>
          </cell>
          <cell r="J867">
            <v>0</v>
          </cell>
          <cell r="K867">
            <v>0</v>
          </cell>
          <cell r="L867">
            <v>0</v>
          </cell>
          <cell r="M867">
            <v>0</v>
          </cell>
          <cell r="N867">
            <v>0</v>
          </cell>
          <cell r="O867">
            <v>0</v>
          </cell>
          <cell r="P867">
            <v>0</v>
          </cell>
          <cell r="Q867">
            <v>0</v>
          </cell>
          <cell r="R867">
            <v>0</v>
          </cell>
          <cell r="S867">
            <v>0</v>
          </cell>
          <cell r="T867">
            <v>0</v>
          </cell>
          <cell r="U867">
            <v>0</v>
          </cell>
          <cell r="V867">
            <v>0</v>
          </cell>
        </row>
        <row r="868">
          <cell r="A868" t="str">
            <v>4. Mano de Obra</v>
          </cell>
          <cell r="B868">
            <v>0</v>
          </cell>
          <cell r="C868">
            <v>0</v>
          </cell>
          <cell r="D868">
            <v>0</v>
          </cell>
          <cell r="E868">
            <v>0</v>
          </cell>
          <cell r="F868">
            <v>0</v>
          </cell>
          <cell r="G868">
            <v>0</v>
          </cell>
          <cell r="H868">
            <v>0</v>
          </cell>
          <cell r="I868">
            <v>0</v>
          </cell>
          <cell r="J868">
            <v>0</v>
          </cell>
          <cell r="K868">
            <v>0</v>
          </cell>
          <cell r="L868">
            <v>0</v>
          </cell>
          <cell r="M868">
            <v>0</v>
          </cell>
          <cell r="N868">
            <v>0</v>
          </cell>
          <cell r="O868">
            <v>0</v>
          </cell>
          <cell r="P868">
            <v>0</v>
          </cell>
          <cell r="Q868">
            <v>0</v>
          </cell>
          <cell r="R868">
            <v>0</v>
          </cell>
          <cell r="S868">
            <v>0</v>
          </cell>
          <cell r="T868">
            <v>0</v>
          </cell>
          <cell r="U868">
            <v>0</v>
          </cell>
          <cell r="V868">
            <v>0</v>
          </cell>
        </row>
        <row r="869">
          <cell r="A869" t="str">
            <v>Trabajador</v>
          </cell>
          <cell r="B869">
            <v>0</v>
          </cell>
          <cell r="C869">
            <v>0</v>
          </cell>
          <cell r="D869">
            <v>0</v>
          </cell>
          <cell r="E869">
            <v>0</v>
          </cell>
          <cell r="F869">
            <v>0</v>
          </cell>
          <cell r="G869">
            <v>0</v>
          </cell>
          <cell r="H869">
            <v>0</v>
          </cell>
          <cell r="I869">
            <v>0</v>
          </cell>
          <cell r="J869" t="str">
            <v>Jornal</v>
          </cell>
          <cell r="K869">
            <v>0</v>
          </cell>
          <cell r="L869" t="str">
            <v>Prestac.</v>
          </cell>
          <cell r="M869">
            <v>0</v>
          </cell>
          <cell r="N869" t="str">
            <v>Jornal Total</v>
          </cell>
          <cell r="O869">
            <v>0</v>
          </cell>
          <cell r="P869">
            <v>0</v>
          </cell>
          <cell r="Q869" t="str">
            <v>Rendimiento</v>
          </cell>
          <cell r="R869">
            <v>0</v>
          </cell>
          <cell r="S869">
            <v>0</v>
          </cell>
          <cell r="T869" t="str">
            <v>Vr. Unitario</v>
          </cell>
          <cell r="U869">
            <v>0</v>
          </cell>
          <cell r="V869">
            <v>0</v>
          </cell>
        </row>
        <row r="870">
          <cell r="A870" t="str">
            <v>Electricista II</v>
          </cell>
          <cell r="B870">
            <v>0</v>
          </cell>
          <cell r="C870">
            <v>0</v>
          </cell>
          <cell r="D870">
            <v>0</v>
          </cell>
          <cell r="E870">
            <v>0</v>
          </cell>
          <cell r="F870">
            <v>0</v>
          </cell>
          <cell r="G870">
            <v>0</v>
          </cell>
          <cell r="H870">
            <v>0</v>
          </cell>
          <cell r="I870">
            <v>0</v>
          </cell>
          <cell r="J870">
            <v>21662</v>
          </cell>
          <cell r="K870">
            <v>0</v>
          </cell>
          <cell r="L870">
            <v>0.57999999999999996</v>
          </cell>
          <cell r="M870">
            <v>0</v>
          </cell>
          <cell r="N870">
            <v>34225.96</v>
          </cell>
          <cell r="O870">
            <v>0</v>
          </cell>
          <cell r="P870">
            <v>0</v>
          </cell>
          <cell r="Q870">
            <v>1</v>
          </cell>
          <cell r="R870">
            <v>0</v>
          </cell>
          <cell r="S870">
            <v>0</v>
          </cell>
          <cell r="T870">
            <v>34225.96</v>
          </cell>
          <cell r="U870">
            <v>0</v>
          </cell>
          <cell r="V870">
            <v>0</v>
          </cell>
        </row>
        <row r="871">
          <cell r="A871" t="str">
            <v>Ayudante</v>
          </cell>
          <cell r="B871">
            <v>0</v>
          </cell>
          <cell r="C871">
            <v>0</v>
          </cell>
          <cell r="D871">
            <v>0</v>
          </cell>
          <cell r="E871">
            <v>0</v>
          </cell>
          <cell r="F871">
            <v>0</v>
          </cell>
          <cell r="G871">
            <v>0</v>
          </cell>
          <cell r="H871">
            <v>0</v>
          </cell>
          <cell r="I871">
            <v>0</v>
          </cell>
          <cell r="J871">
            <v>17167</v>
          </cell>
          <cell r="K871">
            <v>0</v>
          </cell>
          <cell r="L871">
            <v>0.57999999999999996</v>
          </cell>
          <cell r="M871">
            <v>0</v>
          </cell>
          <cell r="N871">
            <v>27123.86</v>
          </cell>
          <cell r="O871">
            <v>0</v>
          </cell>
          <cell r="P871">
            <v>0</v>
          </cell>
          <cell r="Q871">
            <v>1</v>
          </cell>
          <cell r="R871">
            <v>0</v>
          </cell>
          <cell r="S871">
            <v>0</v>
          </cell>
          <cell r="T871">
            <v>27123.86</v>
          </cell>
          <cell r="U871">
            <v>0</v>
          </cell>
          <cell r="V871">
            <v>0</v>
          </cell>
        </row>
        <row r="872">
          <cell r="A872">
            <v>0</v>
          </cell>
          <cell r="B872">
            <v>0</v>
          </cell>
          <cell r="C872">
            <v>0</v>
          </cell>
          <cell r="D872">
            <v>0</v>
          </cell>
          <cell r="E872">
            <v>0</v>
          </cell>
          <cell r="F872">
            <v>0</v>
          </cell>
          <cell r="G872">
            <v>0</v>
          </cell>
          <cell r="H872">
            <v>0</v>
          </cell>
          <cell r="I872">
            <v>0</v>
          </cell>
          <cell r="J872">
            <v>0</v>
          </cell>
          <cell r="K872">
            <v>0</v>
          </cell>
          <cell r="L872">
            <v>0</v>
          </cell>
          <cell r="M872">
            <v>0</v>
          </cell>
          <cell r="N872">
            <v>0</v>
          </cell>
          <cell r="O872">
            <v>0</v>
          </cell>
          <cell r="P872">
            <v>0</v>
          </cell>
          <cell r="Q872">
            <v>0</v>
          </cell>
          <cell r="R872">
            <v>0</v>
          </cell>
          <cell r="S872">
            <v>0</v>
          </cell>
          <cell r="T872">
            <v>0</v>
          </cell>
          <cell r="U872">
            <v>0</v>
          </cell>
          <cell r="V872">
            <v>0</v>
          </cell>
        </row>
        <row r="873">
          <cell r="A873" t="str">
            <v>SUBTOTAL</v>
          </cell>
          <cell r="B873">
            <v>0</v>
          </cell>
          <cell r="C873">
            <v>0</v>
          </cell>
          <cell r="D873">
            <v>0</v>
          </cell>
          <cell r="E873">
            <v>0</v>
          </cell>
          <cell r="F873">
            <v>0</v>
          </cell>
          <cell r="G873">
            <v>0</v>
          </cell>
          <cell r="H873">
            <v>0</v>
          </cell>
          <cell r="I873">
            <v>0</v>
          </cell>
          <cell r="J873">
            <v>0</v>
          </cell>
          <cell r="K873">
            <v>0</v>
          </cell>
          <cell r="L873">
            <v>0</v>
          </cell>
          <cell r="M873">
            <v>0</v>
          </cell>
          <cell r="N873">
            <v>0</v>
          </cell>
          <cell r="O873">
            <v>0</v>
          </cell>
          <cell r="P873">
            <v>0</v>
          </cell>
          <cell r="Q873">
            <v>0</v>
          </cell>
          <cell r="R873">
            <v>0</v>
          </cell>
          <cell r="S873">
            <v>0</v>
          </cell>
          <cell r="T873">
            <v>61349.82</v>
          </cell>
          <cell r="U873">
            <v>0</v>
          </cell>
          <cell r="V873">
            <v>0</v>
          </cell>
        </row>
        <row r="874">
          <cell r="A874" t="str">
            <v>TOTAL COSTO DIRECTO</v>
          </cell>
          <cell r="B874">
            <v>0</v>
          </cell>
          <cell r="C874">
            <v>0</v>
          </cell>
          <cell r="D874">
            <v>0</v>
          </cell>
          <cell r="E874">
            <v>0</v>
          </cell>
          <cell r="F874">
            <v>0</v>
          </cell>
          <cell r="G874">
            <v>0</v>
          </cell>
          <cell r="H874">
            <v>0</v>
          </cell>
          <cell r="I874">
            <v>0</v>
          </cell>
          <cell r="J874">
            <v>0</v>
          </cell>
          <cell r="K874">
            <v>0</v>
          </cell>
          <cell r="L874">
            <v>0</v>
          </cell>
          <cell r="M874">
            <v>0</v>
          </cell>
          <cell r="N874">
            <v>0</v>
          </cell>
          <cell r="O874">
            <v>0</v>
          </cell>
          <cell r="P874">
            <v>0</v>
          </cell>
          <cell r="Q874">
            <v>0</v>
          </cell>
          <cell r="R874">
            <v>0</v>
          </cell>
          <cell r="S874">
            <v>0</v>
          </cell>
          <cell r="T874">
            <v>157542.23000000001</v>
          </cell>
          <cell r="U874">
            <v>0</v>
          </cell>
          <cell r="V874">
            <v>0</v>
          </cell>
        </row>
        <row r="875">
          <cell r="A875" t="str">
            <v>AIU CONTRACTUAL</v>
          </cell>
          <cell r="B875">
            <v>0</v>
          </cell>
          <cell r="C875">
            <v>0</v>
          </cell>
          <cell r="D875">
            <v>0</v>
          </cell>
          <cell r="E875">
            <v>0.25640000000000002</v>
          </cell>
          <cell r="F875">
            <v>0</v>
          </cell>
          <cell r="G875">
            <v>0</v>
          </cell>
          <cell r="H875">
            <v>0</v>
          </cell>
          <cell r="I875">
            <v>0</v>
          </cell>
          <cell r="J875">
            <v>0</v>
          </cell>
          <cell r="K875">
            <v>0</v>
          </cell>
          <cell r="L875">
            <v>0</v>
          </cell>
          <cell r="M875">
            <v>0</v>
          </cell>
          <cell r="N875">
            <v>0</v>
          </cell>
          <cell r="O875">
            <v>0</v>
          </cell>
          <cell r="P875">
            <v>0</v>
          </cell>
          <cell r="Q875">
            <v>0</v>
          </cell>
          <cell r="R875">
            <v>0</v>
          </cell>
          <cell r="S875" t="str">
            <v>TOTAL COSTO INDIRECTO</v>
          </cell>
          <cell r="T875">
            <v>40393.827772000004</v>
          </cell>
          <cell r="U875">
            <v>0</v>
          </cell>
          <cell r="V875">
            <v>0</v>
          </cell>
        </row>
        <row r="876">
          <cell r="A876" t="str">
            <v xml:space="preserve">VALOR TOTAL ACTIVIDAD </v>
          </cell>
          <cell r="B876">
            <v>0</v>
          </cell>
          <cell r="C876">
            <v>0</v>
          </cell>
          <cell r="D876">
            <v>0</v>
          </cell>
          <cell r="E876">
            <v>0</v>
          </cell>
          <cell r="F876">
            <v>0</v>
          </cell>
          <cell r="G876">
            <v>0</v>
          </cell>
          <cell r="H876">
            <v>0</v>
          </cell>
          <cell r="I876">
            <v>0</v>
          </cell>
          <cell r="J876">
            <v>0</v>
          </cell>
          <cell r="K876">
            <v>0</v>
          </cell>
          <cell r="L876">
            <v>0</v>
          </cell>
          <cell r="M876">
            <v>0</v>
          </cell>
          <cell r="N876">
            <v>0</v>
          </cell>
          <cell r="O876">
            <v>0</v>
          </cell>
          <cell r="P876">
            <v>0</v>
          </cell>
          <cell r="Q876">
            <v>0</v>
          </cell>
          <cell r="R876">
            <v>0</v>
          </cell>
          <cell r="S876">
            <v>0</v>
          </cell>
          <cell r="T876">
            <v>197936.05777200003</v>
          </cell>
          <cell r="U876">
            <v>0</v>
          </cell>
          <cell r="V876">
            <v>0</v>
          </cell>
        </row>
        <row r="877">
          <cell r="A877" t="str">
            <v xml:space="preserve">VALOR RECURSOS NECESARIOS PARA LA EJECUCIÓN DE LA ACTIVIDAD </v>
          </cell>
          <cell r="B877">
            <v>0</v>
          </cell>
          <cell r="C877">
            <v>0</v>
          </cell>
          <cell r="D877">
            <v>0</v>
          </cell>
          <cell r="E877">
            <v>0</v>
          </cell>
          <cell r="F877">
            <v>0</v>
          </cell>
          <cell r="G877">
            <v>0</v>
          </cell>
          <cell r="H877">
            <v>0</v>
          </cell>
          <cell r="I877">
            <v>0</v>
          </cell>
          <cell r="J877">
            <v>0</v>
          </cell>
          <cell r="K877">
            <v>0</v>
          </cell>
          <cell r="L877">
            <v>0</v>
          </cell>
          <cell r="M877">
            <v>0</v>
          </cell>
          <cell r="N877">
            <v>0</v>
          </cell>
          <cell r="O877">
            <v>0</v>
          </cell>
          <cell r="P877">
            <v>0</v>
          </cell>
          <cell r="Q877">
            <v>0</v>
          </cell>
          <cell r="R877">
            <v>0</v>
          </cell>
          <cell r="S877">
            <v>0</v>
          </cell>
          <cell r="T877">
            <v>197936.05777200003</v>
          </cell>
          <cell r="U877">
            <v>0</v>
          </cell>
          <cell r="V877">
            <v>0</v>
          </cell>
        </row>
        <row r="878">
          <cell r="A878">
            <v>0</v>
          </cell>
          <cell r="B878">
            <v>0</v>
          </cell>
          <cell r="C878">
            <v>0</v>
          </cell>
          <cell r="D878">
            <v>0</v>
          </cell>
          <cell r="E878">
            <v>0</v>
          </cell>
          <cell r="F878">
            <v>0</v>
          </cell>
          <cell r="G878">
            <v>0</v>
          </cell>
          <cell r="H878">
            <v>0</v>
          </cell>
          <cell r="I878">
            <v>0</v>
          </cell>
          <cell r="J878">
            <v>0</v>
          </cell>
          <cell r="K878">
            <v>0</v>
          </cell>
          <cell r="L878">
            <v>0</v>
          </cell>
          <cell r="M878">
            <v>0</v>
          </cell>
          <cell r="N878">
            <v>0</v>
          </cell>
          <cell r="O878">
            <v>0</v>
          </cell>
          <cell r="P878">
            <v>0</v>
          </cell>
          <cell r="Q878">
            <v>0</v>
          </cell>
          <cell r="R878">
            <v>0</v>
          </cell>
          <cell r="S878">
            <v>0</v>
          </cell>
          <cell r="T878">
            <v>0</v>
          </cell>
          <cell r="U878">
            <v>0</v>
          </cell>
          <cell r="V878">
            <v>0</v>
          </cell>
        </row>
        <row r="879">
          <cell r="A879" t="str">
            <v>Para constancia de lo anterior, se firma la presente acta bajo la responsabilidad expresa de los que intervienen en ella, de  conformidad  con las funciones  desempeñadas por cada uno de los mismos,  de acuerdo con el manual de interventoría, en _________</v>
          </cell>
          <cell r="B879">
            <v>0</v>
          </cell>
          <cell r="C879">
            <v>0</v>
          </cell>
          <cell r="D879">
            <v>0</v>
          </cell>
          <cell r="E879">
            <v>0</v>
          </cell>
          <cell r="F879">
            <v>0</v>
          </cell>
          <cell r="G879">
            <v>0</v>
          </cell>
          <cell r="H879">
            <v>0</v>
          </cell>
          <cell r="I879">
            <v>0</v>
          </cell>
          <cell r="J879">
            <v>0</v>
          </cell>
          <cell r="K879">
            <v>0</v>
          </cell>
          <cell r="L879">
            <v>0</v>
          </cell>
          <cell r="M879">
            <v>0</v>
          </cell>
          <cell r="N879">
            <v>0</v>
          </cell>
          <cell r="O879">
            <v>0</v>
          </cell>
          <cell r="P879">
            <v>0</v>
          </cell>
          <cell r="Q879">
            <v>0</v>
          </cell>
          <cell r="R879">
            <v>0</v>
          </cell>
          <cell r="S879">
            <v>0</v>
          </cell>
          <cell r="T879">
            <v>0</v>
          </cell>
          <cell r="U879">
            <v>0</v>
          </cell>
          <cell r="V879">
            <v>0</v>
          </cell>
        </row>
        <row r="880">
          <cell r="A880">
            <v>0</v>
          </cell>
          <cell r="B880">
            <v>0</v>
          </cell>
          <cell r="C880">
            <v>0</v>
          </cell>
          <cell r="D880">
            <v>0</v>
          </cell>
          <cell r="E880">
            <v>0</v>
          </cell>
          <cell r="F880">
            <v>0</v>
          </cell>
          <cell r="G880">
            <v>0</v>
          </cell>
          <cell r="H880">
            <v>0</v>
          </cell>
          <cell r="I880">
            <v>0</v>
          </cell>
          <cell r="J880">
            <v>0</v>
          </cell>
          <cell r="K880">
            <v>0</v>
          </cell>
          <cell r="L880">
            <v>0</v>
          </cell>
          <cell r="M880">
            <v>0</v>
          </cell>
          <cell r="N880">
            <v>0</v>
          </cell>
          <cell r="O880">
            <v>0</v>
          </cell>
          <cell r="P880">
            <v>0</v>
          </cell>
          <cell r="Q880">
            <v>0</v>
          </cell>
          <cell r="R880">
            <v>0</v>
          </cell>
          <cell r="S880">
            <v>0</v>
          </cell>
          <cell r="T880">
            <v>0</v>
          </cell>
          <cell r="U880">
            <v>0</v>
          </cell>
          <cell r="V880">
            <v>0</v>
          </cell>
        </row>
        <row r="881">
          <cell r="A881">
            <v>0</v>
          </cell>
          <cell r="B881">
            <v>0</v>
          </cell>
          <cell r="C881">
            <v>0</v>
          </cell>
          <cell r="D881">
            <v>0</v>
          </cell>
          <cell r="E881">
            <v>0</v>
          </cell>
          <cell r="F881">
            <v>0</v>
          </cell>
          <cell r="G881">
            <v>0</v>
          </cell>
          <cell r="H881">
            <v>0</v>
          </cell>
          <cell r="I881">
            <v>0</v>
          </cell>
          <cell r="J881">
            <v>0</v>
          </cell>
          <cell r="K881">
            <v>0</v>
          </cell>
          <cell r="L881">
            <v>0</v>
          </cell>
          <cell r="M881">
            <v>0</v>
          </cell>
          <cell r="N881">
            <v>0</v>
          </cell>
          <cell r="O881">
            <v>0</v>
          </cell>
          <cell r="P881">
            <v>0</v>
          </cell>
          <cell r="Q881">
            <v>0</v>
          </cell>
          <cell r="R881">
            <v>0</v>
          </cell>
          <cell r="S881">
            <v>0</v>
          </cell>
          <cell r="T881">
            <v>0</v>
          </cell>
          <cell r="U881">
            <v>0</v>
          </cell>
          <cell r="V881">
            <v>0</v>
          </cell>
        </row>
        <row r="882">
          <cell r="A882">
            <v>0</v>
          </cell>
          <cell r="B882">
            <v>0</v>
          </cell>
          <cell r="C882">
            <v>0</v>
          </cell>
          <cell r="D882">
            <v>0</v>
          </cell>
          <cell r="E882" t="str">
            <v>Firma:</v>
          </cell>
          <cell r="F882">
            <v>0</v>
          </cell>
          <cell r="G882">
            <v>0</v>
          </cell>
          <cell r="H882">
            <v>0</v>
          </cell>
          <cell r="I882">
            <v>0</v>
          </cell>
          <cell r="J882">
            <v>0</v>
          </cell>
          <cell r="K882">
            <v>0</v>
          </cell>
          <cell r="L882">
            <v>0</v>
          </cell>
          <cell r="M882">
            <v>0</v>
          </cell>
          <cell r="N882">
            <v>0</v>
          </cell>
          <cell r="O882">
            <v>0</v>
          </cell>
          <cell r="P882">
            <v>0</v>
          </cell>
          <cell r="Q882">
            <v>0</v>
          </cell>
          <cell r="R882">
            <v>0</v>
          </cell>
          <cell r="S882">
            <v>0</v>
          </cell>
          <cell r="T882">
            <v>0</v>
          </cell>
          <cell r="U882">
            <v>0</v>
          </cell>
          <cell r="V882">
            <v>0</v>
          </cell>
        </row>
        <row r="883">
          <cell r="A883">
            <v>0</v>
          </cell>
          <cell r="B883">
            <v>0</v>
          </cell>
          <cell r="C883">
            <v>0</v>
          </cell>
          <cell r="D883">
            <v>0</v>
          </cell>
          <cell r="E883" t="str">
            <v xml:space="preserve">Nombre: </v>
          </cell>
          <cell r="F883">
            <v>0</v>
          </cell>
          <cell r="G883">
            <v>0</v>
          </cell>
          <cell r="H883">
            <v>0</v>
          </cell>
          <cell r="I883">
            <v>0</v>
          </cell>
          <cell r="J883">
            <v>0</v>
          </cell>
          <cell r="K883">
            <v>0</v>
          </cell>
          <cell r="L883">
            <v>0</v>
          </cell>
          <cell r="M883">
            <v>0</v>
          </cell>
          <cell r="N883">
            <v>0</v>
          </cell>
          <cell r="O883">
            <v>0</v>
          </cell>
          <cell r="P883">
            <v>0</v>
          </cell>
          <cell r="Q883">
            <v>0</v>
          </cell>
          <cell r="R883">
            <v>0</v>
          </cell>
          <cell r="S883">
            <v>0</v>
          </cell>
          <cell r="T883">
            <v>0</v>
          </cell>
          <cell r="U883">
            <v>0</v>
          </cell>
          <cell r="V883">
            <v>0</v>
          </cell>
        </row>
        <row r="884">
          <cell r="A884">
            <v>0</v>
          </cell>
          <cell r="B884">
            <v>0</v>
          </cell>
          <cell r="C884">
            <v>0</v>
          </cell>
          <cell r="D884">
            <v>0</v>
          </cell>
          <cell r="E884" t="str">
            <v>REPRESENTATE LEGAL Ó DIRECTOR DE OBRA</v>
          </cell>
          <cell r="F884">
            <v>0</v>
          </cell>
          <cell r="G884">
            <v>0</v>
          </cell>
          <cell r="H884">
            <v>0</v>
          </cell>
          <cell r="I884">
            <v>0</v>
          </cell>
          <cell r="J884">
            <v>0</v>
          </cell>
          <cell r="K884">
            <v>0</v>
          </cell>
          <cell r="L884">
            <v>0</v>
          </cell>
          <cell r="M884">
            <v>0</v>
          </cell>
          <cell r="N884">
            <v>0</v>
          </cell>
          <cell r="O884">
            <v>0</v>
          </cell>
          <cell r="P884">
            <v>0</v>
          </cell>
          <cell r="Q884">
            <v>0</v>
          </cell>
          <cell r="R884">
            <v>0</v>
          </cell>
          <cell r="S884">
            <v>0</v>
          </cell>
          <cell r="T884">
            <v>0</v>
          </cell>
          <cell r="U884">
            <v>0</v>
          </cell>
          <cell r="V884">
            <v>0</v>
          </cell>
        </row>
        <row r="885">
          <cell r="F885">
            <v>0</v>
          </cell>
          <cell r="G885">
            <v>0</v>
          </cell>
          <cell r="H885">
            <v>0</v>
          </cell>
          <cell r="I885">
            <v>0</v>
          </cell>
          <cell r="J885">
            <v>0</v>
          </cell>
          <cell r="K885">
            <v>0</v>
          </cell>
        </row>
        <row r="886">
          <cell r="A886" t="str">
            <v>C. OBSERVACIONES INTERVENTORIA (Campo de obligatorio diligenciamiento)</v>
          </cell>
          <cell r="B886">
            <v>0</v>
          </cell>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cell r="R886">
            <v>0</v>
          </cell>
          <cell r="S886">
            <v>0</v>
          </cell>
          <cell r="T886">
            <v>0</v>
          </cell>
          <cell r="U886">
            <v>0</v>
          </cell>
          <cell r="V886">
            <v>0</v>
          </cell>
        </row>
        <row r="887">
          <cell r="A887">
            <v>0</v>
          </cell>
          <cell r="B887">
            <v>0</v>
          </cell>
          <cell r="C887">
            <v>0</v>
          </cell>
          <cell r="D887">
            <v>0</v>
          </cell>
          <cell r="E887">
            <v>0</v>
          </cell>
          <cell r="F887">
            <v>0</v>
          </cell>
          <cell r="G887">
            <v>0</v>
          </cell>
          <cell r="H887">
            <v>0</v>
          </cell>
          <cell r="I887">
            <v>0</v>
          </cell>
          <cell r="J887">
            <v>0</v>
          </cell>
          <cell r="K887">
            <v>0</v>
          </cell>
          <cell r="L887">
            <v>0</v>
          </cell>
          <cell r="M887">
            <v>0</v>
          </cell>
          <cell r="N887">
            <v>0</v>
          </cell>
          <cell r="O887">
            <v>0</v>
          </cell>
          <cell r="P887">
            <v>0</v>
          </cell>
          <cell r="Q887">
            <v>0</v>
          </cell>
          <cell r="R887">
            <v>0</v>
          </cell>
          <cell r="S887">
            <v>0</v>
          </cell>
          <cell r="T887">
            <v>0</v>
          </cell>
          <cell r="U887">
            <v>0</v>
          </cell>
          <cell r="V887">
            <v>0</v>
          </cell>
        </row>
        <row r="888">
          <cell r="A888">
            <v>0</v>
          </cell>
          <cell r="B888">
            <v>0</v>
          </cell>
          <cell r="C888">
            <v>0</v>
          </cell>
          <cell r="D888">
            <v>0</v>
          </cell>
          <cell r="E888">
            <v>0</v>
          </cell>
          <cell r="F888">
            <v>0</v>
          </cell>
          <cell r="G888">
            <v>0</v>
          </cell>
          <cell r="H888">
            <v>0</v>
          </cell>
          <cell r="I888">
            <v>0</v>
          </cell>
          <cell r="J888">
            <v>0</v>
          </cell>
          <cell r="K888">
            <v>0</v>
          </cell>
          <cell r="L888">
            <v>0</v>
          </cell>
          <cell r="M888">
            <v>0</v>
          </cell>
          <cell r="N888">
            <v>0</v>
          </cell>
          <cell r="O888">
            <v>0</v>
          </cell>
          <cell r="P888">
            <v>0</v>
          </cell>
          <cell r="Q888">
            <v>0</v>
          </cell>
          <cell r="R888">
            <v>0</v>
          </cell>
          <cell r="S888">
            <v>0</v>
          </cell>
          <cell r="T888">
            <v>0</v>
          </cell>
          <cell r="U888">
            <v>0</v>
          </cell>
          <cell r="V888">
            <v>0</v>
          </cell>
        </row>
        <row r="889">
          <cell r="A889">
            <v>0</v>
          </cell>
          <cell r="B889">
            <v>0</v>
          </cell>
          <cell r="C889">
            <v>0</v>
          </cell>
          <cell r="D889">
            <v>0</v>
          </cell>
          <cell r="E889">
            <v>0</v>
          </cell>
          <cell r="F889">
            <v>0</v>
          </cell>
          <cell r="G889">
            <v>0</v>
          </cell>
          <cell r="H889">
            <v>0</v>
          </cell>
          <cell r="I889">
            <v>0</v>
          </cell>
          <cell r="J889">
            <v>0</v>
          </cell>
          <cell r="K889">
            <v>0</v>
          </cell>
          <cell r="L889">
            <v>0</v>
          </cell>
          <cell r="M889">
            <v>0</v>
          </cell>
          <cell r="N889">
            <v>0</v>
          </cell>
          <cell r="O889">
            <v>0</v>
          </cell>
          <cell r="P889">
            <v>0</v>
          </cell>
          <cell r="Q889">
            <v>0</v>
          </cell>
          <cell r="R889">
            <v>0</v>
          </cell>
          <cell r="S889">
            <v>0</v>
          </cell>
          <cell r="T889">
            <v>0</v>
          </cell>
          <cell r="U889">
            <v>0</v>
          </cell>
          <cell r="V889">
            <v>0</v>
          </cell>
        </row>
        <row r="890">
          <cell r="A890">
            <v>0</v>
          </cell>
          <cell r="B890">
            <v>0</v>
          </cell>
          <cell r="C890">
            <v>0</v>
          </cell>
          <cell r="D890">
            <v>0</v>
          </cell>
          <cell r="E890">
            <v>0</v>
          </cell>
          <cell r="F890">
            <v>0</v>
          </cell>
          <cell r="G890">
            <v>0</v>
          </cell>
          <cell r="H890">
            <v>0</v>
          </cell>
          <cell r="I890">
            <v>0</v>
          </cell>
          <cell r="J890">
            <v>0</v>
          </cell>
          <cell r="K890">
            <v>0</v>
          </cell>
          <cell r="L890">
            <v>0</v>
          </cell>
          <cell r="M890">
            <v>0</v>
          </cell>
          <cell r="N890">
            <v>0</v>
          </cell>
          <cell r="O890">
            <v>0</v>
          </cell>
          <cell r="P890">
            <v>0</v>
          </cell>
          <cell r="Q890">
            <v>0</v>
          </cell>
          <cell r="R890">
            <v>0</v>
          </cell>
          <cell r="S890">
            <v>0</v>
          </cell>
          <cell r="T890">
            <v>0</v>
          </cell>
          <cell r="U890">
            <v>0</v>
          </cell>
          <cell r="V890">
            <v>0</v>
          </cell>
        </row>
        <row r="891">
          <cell r="A891">
            <v>0</v>
          </cell>
          <cell r="B891">
            <v>0</v>
          </cell>
          <cell r="C891">
            <v>0</v>
          </cell>
          <cell r="D891">
            <v>0</v>
          </cell>
          <cell r="E891">
            <v>0</v>
          </cell>
          <cell r="F891">
            <v>0</v>
          </cell>
          <cell r="G891">
            <v>0</v>
          </cell>
          <cell r="H891">
            <v>0</v>
          </cell>
          <cell r="I891">
            <v>0</v>
          </cell>
          <cell r="J891">
            <v>0</v>
          </cell>
          <cell r="K891">
            <v>0</v>
          </cell>
          <cell r="L891">
            <v>0</v>
          </cell>
          <cell r="M891">
            <v>0</v>
          </cell>
          <cell r="N891">
            <v>0</v>
          </cell>
          <cell r="O891">
            <v>0</v>
          </cell>
          <cell r="P891">
            <v>0</v>
          </cell>
          <cell r="Q891">
            <v>0</v>
          </cell>
          <cell r="R891">
            <v>0</v>
          </cell>
          <cell r="S891">
            <v>0</v>
          </cell>
          <cell r="T891">
            <v>0</v>
          </cell>
          <cell r="U891">
            <v>0</v>
          </cell>
          <cell r="V891">
            <v>0</v>
          </cell>
        </row>
        <row r="892">
          <cell r="A892">
            <v>0</v>
          </cell>
          <cell r="B892">
            <v>0</v>
          </cell>
          <cell r="C892">
            <v>0</v>
          </cell>
          <cell r="D892">
            <v>0</v>
          </cell>
          <cell r="E892">
            <v>0</v>
          </cell>
          <cell r="F892">
            <v>0</v>
          </cell>
          <cell r="G892">
            <v>0</v>
          </cell>
          <cell r="H892">
            <v>0</v>
          </cell>
          <cell r="I892">
            <v>0</v>
          </cell>
          <cell r="J892">
            <v>0</v>
          </cell>
          <cell r="K892">
            <v>0</v>
          </cell>
          <cell r="L892">
            <v>0</v>
          </cell>
          <cell r="M892">
            <v>0</v>
          </cell>
          <cell r="N892">
            <v>0</v>
          </cell>
          <cell r="O892">
            <v>0</v>
          </cell>
          <cell r="P892">
            <v>0</v>
          </cell>
          <cell r="Q892">
            <v>0</v>
          </cell>
          <cell r="R892">
            <v>0</v>
          </cell>
          <cell r="T892">
            <v>0</v>
          </cell>
          <cell r="U892">
            <v>0</v>
          </cell>
        </row>
        <row r="893">
          <cell r="A893">
            <v>0</v>
          </cell>
          <cell r="B893">
            <v>0</v>
          </cell>
          <cell r="C893">
            <v>0</v>
          </cell>
          <cell r="D893">
            <v>0</v>
          </cell>
          <cell r="E893" t="str">
            <v>Firma:</v>
          </cell>
          <cell r="F893">
            <v>0</v>
          </cell>
          <cell r="G893">
            <v>0</v>
          </cell>
          <cell r="H893">
            <v>0</v>
          </cell>
          <cell r="I893">
            <v>0</v>
          </cell>
          <cell r="J893">
            <v>0</v>
          </cell>
          <cell r="K893">
            <v>0</v>
          </cell>
          <cell r="L893">
            <v>0</v>
          </cell>
          <cell r="M893">
            <v>0</v>
          </cell>
          <cell r="N893">
            <v>0</v>
          </cell>
          <cell r="O893">
            <v>0</v>
          </cell>
          <cell r="P893">
            <v>0</v>
          </cell>
          <cell r="Q893">
            <v>0</v>
          </cell>
          <cell r="R893">
            <v>0</v>
          </cell>
          <cell r="S893">
            <v>0</v>
          </cell>
          <cell r="U893">
            <v>0</v>
          </cell>
          <cell r="V893">
            <v>0</v>
          </cell>
        </row>
        <row r="894">
          <cell r="A894">
            <v>0</v>
          </cell>
          <cell r="B894">
            <v>0</v>
          </cell>
          <cell r="C894">
            <v>0</v>
          </cell>
          <cell r="D894">
            <v>0</v>
          </cell>
          <cell r="E894" t="str">
            <v xml:space="preserve">Nombre: </v>
          </cell>
          <cell r="F894">
            <v>0</v>
          </cell>
          <cell r="G894">
            <v>0</v>
          </cell>
          <cell r="H894">
            <v>0</v>
          </cell>
          <cell r="I894">
            <v>0</v>
          </cell>
          <cell r="J894">
            <v>0</v>
          </cell>
          <cell r="K894">
            <v>0</v>
          </cell>
          <cell r="L894">
            <v>0</v>
          </cell>
          <cell r="M894">
            <v>0</v>
          </cell>
          <cell r="N894">
            <v>0</v>
          </cell>
          <cell r="O894">
            <v>0</v>
          </cell>
          <cell r="P894">
            <v>0</v>
          </cell>
          <cell r="Q894">
            <v>0</v>
          </cell>
          <cell r="R894">
            <v>0</v>
          </cell>
          <cell r="S894">
            <v>0</v>
          </cell>
          <cell r="U894">
            <v>0</v>
          </cell>
          <cell r="V894" t="str">
            <v>Original  - FONADE</v>
          </cell>
        </row>
        <row r="895">
          <cell r="A895">
            <v>0</v>
          </cell>
          <cell r="B895">
            <v>0</v>
          </cell>
          <cell r="C895">
            <v>0</v>
          </cell>
          <cell r="D895">
            <v>0</v>
          </cell>
          <cell r="E895" t="str">
            <v>REPRESENTANTE LEGAL Ó DIRECTOR DE INTERVENTORÍA</v>
          </cell>
          <cell r="F895">
            <v>0</v>
          </cell>
          <cell r="G895">
            <v>0</v>
          </cell>
          <cell r="H895">
            <v>0</v>
          </cell>
          <cell r="I895">
            <v>0</v>
          </cell>
          <cell r="J895">
            <v>0</v>
          </cell>
          <cell r="K895">
            <v>0</v>
          </cell>
          <cell r="L895">
            <v>0</v>
          </cell>
          <cell r="M895">
            <v>0</v>
          </cell>
          <cell r="N895">
            <v>0</v>
          </cell>
          <cell r="O895">
            <v>0</v>
          </cell>
          <cell r="P895">
            <v>0</v>
          </cell>
          <cell r="Q895">
            <v>0</v>
          </cell>
          <cell r="R895">
            <v>0</v>
          </cell>
          <cell r="S895">
            <v>0</v>
          </cell>
          <cell r="T895">
            <v>0</v>
          </cell>
          <cell r="U895">
            <v>0</v>
          </cell>
          <cell r="V895" t="str">
            <v>Copias: Contratista, Interventor</v>
          </cell>
        </row>
        <row r="896">
          <cell r="A896" t="str">
            <v>Item</v>
          </cell>
          <cell r="B896">
            <v>0</v>
          </cell>
          <cell r="C896" t="str">
            <v>Descripción</v>
          </cell>
          <cell r="D896">
            <v>0</v>
          </cell>
          <cell r="E896">
            <v>0</v>
          </cell>
          <cell r="F896">
            <v>0</v>
          </cell>
          <cell r="G896">
            <v>0</v>
          </cell>
          <cell r="H896">
            <v>0</v>
          </cell>
          <cell r="I896">
            <v>0</v>
          </cell>
          <cell r="J896">
            <v>0</v>
          </cell>
          <cell r="K896">
            <v>0</v>
          </cell>
          <cell r="L896">
            <v>0</v>
          </cell>
          <cell r="M896">
            <v>0</v>
          </cell>
          <cell r="N896">
            <v>0</v>
          </cell>
          <cell r="O896">
            <v>0</v>
          </cell>
          <cell r="P896">
            <v>0</v>
          </cell>
          <cell r="Q896">
            <v>0</v>
          </cell>
          <cell r="R896" t="str">
            <v>Unidad</v>
          </cell>
          <cell r="S896">
            <v>0</v>
          </cell>
          <cell r="T896" t="str">
            <v>Cantidad</v>
          </cell>
          <cell r="U896">
            <v>0</v>
          </cell>
          <cell r="V896">
            <v>0</v>
          </cell>
        </row>
        <row r="897">
          <cell r="A897" t="str">
            <v>04.06.01</v>
          </cell>
          <cell r="B897">
            <v>0</v>
          </cell>
          <cell r="C897" t="str">
            <v>Suministro e hincada de varilla de cobre de 2.44 metros x 5/8" para aterrizar la infraestructura de apantallamiento y la malla de puesta a tierra.</v>
          </cell>
          <cell r="D897">
            <v>0</v>
          </cell>
          <cell r="E897">
            <v>0</v>
          </cell>
          <cell r="F897">
            <v>0</v>
          </cell>
          <cell r="G897">
            <v>0</v>
          </cell>
          <cell r="H897">
            <v>0</v>
          </cell>
          <cell r="I897">
            <v>0</v>
          </cell>
          <cell r="J897">
            <v>0</v>
          </cell>
          <cell r="K897">
            <v>0</v>
          </cell>
          <cell r="L897">
            <v>0</v>
          </cell>
          <cell r="M897">
            <v>0</v>
          </cell>
          <cell r="N897">
            <v>0</v>
          </cell>
          <cell r="O897">
            <v>0</v>
          </cell>
          <cell r="P897">
            <v>0</v>
          </cell>
          <cell r="Q897">
            <v>0</v>
          </cell>
          <cell r="R897" t="str">
            <v>UN</v>
          </cell>
          <cell r="S897">
            <v>0</v>
          </cell>
          <cell r="T897">
            <v>1</v>
          </cell>
          <cell r="U897">
            <v>0</v>
          </cell>
          <cell r="V897">
            <v>0</v>
          </cell>
          <cell r="W897">
            <v>139836</v>
          </cell>
        </row>
        <row r="898">
          <cell r="A898">
            <v>0</v>
          </cell>
          <cell r="B898">
            <v>0</v>
          </cell>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cell r="R898">
            <v>0</v>
          </cell>
          <cell r="S898">
            <v>0</v>
          </cell>
          <cell r="T898">
            <v>0</v>
          </cell>
          <cell r="U898">
            <v>0</v>
          </cell>
          <cell r="V898">
            <v>0</v>
          </cell>
        </row>
        <row r="899">
          <cell r="A899" t="str">
            <v>1.  Equipo</v>
          </cell>
          <cell r="B899">
            <v>0</v>
          </cell>
          <cell r="C899">
            <v>0</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cell r="R899">
            <v>0</v>
          </cell>
          <cell r="S899">
            <v>0</v>
          </cell>
          <cell r="T899">
            <v>0</v>
          </cell>
          <cell r="U899">
            <v>0</v>
          </cell>
          <cell r="V899">
            <v>0</v>
          </cell>
        </row>
        <row r="900">
          <cell r="A900" t="str">
            <v>Descripción</v>
          </cell>
          <cell r="B900">
            <v>0</v>
          </cell>
          <cell r="C900">
            <v>0</v>
          </cell>
          <cell r="D900">
            <v>0</v>
          </cell>
          <cell r="E900">
            <v>0</v>
          </cell>
          <cell r="F900">
            <v>0</v>
          </cell>
          <cell r="G900">
            <v>0</v>
          </cell>
          <cell r="H900" t="str">
            <v>Marca</v>
          </cell>
          <cell r="I900">
            <v>0</v>
          </cell>
          <cell r="J900">
            <v>0</v>
          </cell>
          <cell r="K900" t="str">
            <v>Tipo</v>
          </cell>
          <cell r="L900">
            <v>0</v>
          </cell>
          <cell r="M900">
            <v>0</v>
          </cell>
          <cell r="N900">
            <v>0</v>
          </cell>
          <cell r="O900" t="str">
            <v>Tarifa/Hora</v>
          </cell>
          <cell r="P900">
            <v>0</v>
          </cell>
          <cell r="Q900">
            <v>0</v>
          </cell>
          <cell r="R900" t="str">
            <v>Rendimiento</v>
          </cell>
          <cell r="S900">
            <v>0</v>
          </cell>
          <cell r="T900" t="str">
            <v>Vr. Unitario</v>
          </cell>
          <cell r="U900">
            <v>0</v>
          </cell>
          <cell r="V900">
            <v>0</v>
          </cell>
        </row>
        <row r="901">
          <cell r="A901" t="str">
            <v>Herramienta menor (% de mano de obra)</v>
          </cell>
          <cell r="B901">
            <v>0</v>
          </cell>
          <cell r="C901">
            <v>0</v>
          </cell>
          <cell r="D901">
            <v>0</v>
          </cell>
          <cell r="E901">
            <v>0</v>
          </cell>
          <cell r="F901">
            <v>0</v>
          </cell>
          <cell r="G901">
            <v>0</v>
          </cell>
          <cell r="H901">
            <v>0</v>
          </cell>
          <cell r="I901">
            <v>0</v>
          </cell>
          <cell r="J901">
            <v>0</v>
          </cell>
          <cell r="K901">
            <v>0</v>
          </cell>
          <cell r="L901">
            <v>0</v>
          </cell>
          <cell r="M901">
            <v>0</v>
          </cell>
          <cell r="N901">
            <v>0</v>
          </cell>
          <cell r="O901">
            <v>6850</v>
          </cell>
          <cell r="P901">
            <v>0</v>
          </cell>
          <cell r="Q901">
            <v>0</v>
          </cell>
          <cell r="R901">
            <v>0.1</v>
          </cell>
          <cell r="S901">
            <v>0</v>
          </cell>
          <cell r="T901">
            <v>685</v>
          </cell>
          <cell r="U901">
            <v>0</v>
          </cell>
          <cell r="V901">
            <v>0</v>
          </cell>
        </row>
        <row r="902">
          <cell r="A902" t="str">
            <v>Atornillador</v>
          </cell>
          <cell r="B902">
            <v>0</v>
          </cell>
          <cell r="C902">
            <v>0</v>
          </cell>
          <cell r="D902">
            <v>0</v>
          </cell>
          <cell r="E902">
            <v>0</v>
          </cell>
          <cell r="F902">
            <v>0</v>
          </cell>
          <cell r="G902">
            <v>0</v>
          </cell>
          <cell r="H902">
            <v>0</v>
          </cell>
          <cell r="I902">
            <v>0</v>
          </cell>
          <cell r="J902">
            <v>0</v>
          </cell>
          <cell r="K902">
            <v>0</v>
          </cell>
          <cell r="L902">
            <v>0</v>
          </cell>
          <cell r="M902">
            <v>0</v>
          </cell>
          <cell r="N902">
            <v>0</v>
          </cell>
          <cell r="O902">
            <v>21735</v>
          </cell>
          <cell r="P902">
            <v>0</v>
          </cell>
          <cell r="Q902">
            <v>0</v>
          </cell>
          <cell r="R902">
            <v>0.1</v>
          </cell>
          <cell r="S902">
            <v>0</v>
          </cell>
          <cell r="T902">
            <v>2173.5</v>
          </cell>
          <cell r="U902">
            <v>0</v>
          </cell>
          <cell r="V902">
            <v>0</v>
          </cell>
        </row>
        <row r="903">
          <cell r="A903">
            <v>0</v>
          </cell>
          <cell r="B903">
            <v>0</v>
          </cell>
          <cell r="C903">
            <v>0</v>
          </cell>
          <cell r="D903">
            <v>0</v>
          </cell>
          <cell r="E903">
            <v>0</v>
          </cell>
          <cell r="F903">
            <v>0</v>
          </cell>
          <cell r="G903">
            <v>0</v>
          </cell>
          <cell r="H903">
            <v>0</v>
          </cell>
          <cell r="I903">
            <v>0</v>
          </cell>
          <cell r="J903">
            <v>0</v>
          </cell>
          <cell r="K903">
            <v>0</v>
          </cell>
          <cell r="L903">
            <v>0</v>
          </cell>
          <cell r="M903">
            <v>0</v>
          </cell>
          <cell r="N903">
            <v>0</v>
          </cell>
          <cell r="O903">
            <v>0</v>
          </cell>
          <cell r="P903">
            <v>0</v>
          </cell>
          <cell r="Q903">
            <v>0</v>
          </cell>
          <cell r="R903">
            <v>0</v>
          </cell>
          <cell r="S903">
            <v>0</v>
          </cell>
          <cell r="T903">
            <v>0</v>
          </cell>
          <cell r="U903">
            <v>0</v>
          </cell>
          <cell r="V903">
            <v>0</v>
          </cell>
        </row>
        <row r="904">
          <cell r="A904">
            <v>0</v>
          </cell>
          <cell r="B904">
            <v>0</v>
          </cell>
          <cell r="C904">
            <v>0</v>
          </cell>
          <cell r="D904">
            <v>0</v>
          </cell>
          <cell r="E904">
            <v>0</v>
          </cell>
          <cell r="F904">
            <v>0</v>
          </cell>
          <cell r="G904">
            <v>0</v>
          </cell>
          <cell r="H904">
            <v>0</v>
          </cell>
          <cell r="I904">
            <v>0</v>
          </cell>
          <cell r="J904">
            <v>0</v>
          </cell>
          <cell r="K904">
            <v>0</v>
          </cell>
          <cell r="L904">
            <v>0</v>
          </cell>
          <cell r="M904">
            <v>0</v>
          </cell>
          <cell r="N904">
            <v>0</v>
          </cell>
          <cell r="O904">
            <v>0</v>
          </cell>
          <cell r="P904">
            <v>0</v>
          </cell>
          <cell r="Q904">
            <v>0</v>
          </cell>
          <cell r="R904">
            <v>0</v>
          </cell>
          <cell r="S904">
            <v>0</v>
          </cell>
          <cell r="T904">
            <v>0</v>
          </cell>
          <cell r="U904">
            <v>0</v>
          </cell>
          <cell r="V904">
            <v>0</v>
          </cell>
        </row>
        <row r="905">
          <cell r="A905" t="str">
            <v>SUBTOTAL</v>
          </cell>
          <cell r="B905">
            <v>0</v>
          </cell>
          <cell r="C905">
            <v>0</v>
          </cell>
          <cell r="D905">
            <v>0</v>
          </cell>
          <cell r="E905">
            <v>0</v>
          </cell>
          <cell r="F905">
            <v>0</v>
          </cell>
          <cell r="G905">
            <v>0</v>
          </cell>
          <cell r="H905">
            <v>0</v>
          </cell>
          <cell r="I905">
            <v>0</v>
          </cell>
          <cell r="J905">
            <v>0</v>
          </cell>
          <cell r="K905">
            <v>0</v>
          </cell>
          <cell r="L905">
            <v>0</v>
          </cell>
          <cell r="M905">
            <v>0</v>
          </cell>
          <cell r="N905">
            <v>0</v>
          </cell>
          <cell r="O905">
            <v>0</v>
          </cell>
          <cell r="P905">
            <v>0</v>
          </cell>
          <cell r="Q905">
            <v>0</v>
          </cell>
          <cell r="R905">
            <v>0</v>
          </cell>
          <cell r="S905">
            <v>0</v>
          </cell>
          <cell r="T905">
            <v>2858.5</v>
          </cell>
          <cell r="U905">
            <v>0</v>
          </cell>
          <cell r="V905">
            <v>0</v>
          </cell>
        </row>
        <row r="906">
          <cell r="A906">
            <v>0</v>
          </cell>
          <cell r="B906">
            <v>0</v>
          </cell>
          <cell r="C906">
            <v>0</v>
          </cell>
          <cell r="D906">
            <v>0</v>
          </cell>
          <cell r="E906">
            <v>0</v>
          </cell>
          <cell r="F906">
            <v>0</v>
          </cell>
          <cell r="G906">
            <v>0</v>
          </cell>
          <cell r="H906">
            <v>0</v>
          </cell>
          <cell r="I906">
            <v>0</v>
          </cell>
          <cell r="J906">
            <v>0</v>
          </cell>
          <cell r="K906">
            <v>0</v>
          </cell>
          <cell r="L906">
            <v>0</v>
          </cell>
          <cell r="M906">
            <v>0</v>
          </cell>
          <cell r="N906">
            <v>0</v>
          </cell>
          <cell r="O906">
            <v>0</v>
          </cell>
          <cell r="P906">
            <v>0</v>
          </cell>
          <cell r="Q906">
            <v>0</v>
          </cell>
          <cell r="R906">
            <v>0</v>
          </cell>
          <cell r="S906">
            <v>0</v>
          </cell>
          <cell r="T906">
            <v>0</v>
          </cell>
          <cell r="U906">
            <v>0</v>
          </cell>
          <cell r="V906">
            <v>0</v>
          </cell>
        </row>
        <row r="907">
          <cell r="A907" t="str">
            <v>2.  Materiales</v>
          </cell>
          <cell r="B907">
            <v>0</v>
          </cell>
          <cell r="C907">
            <v>0</v>
          </cell>
          <cell r="D907">
            <v>0</v>
          </cell>
          <cell r="E907">
            <v>0</v>
          </cell>
          <cell r="F907">
            <v>0</v>
          </cell>
          <cell r="G907">
            <v>0</v>
          </cell>
          <cell r="H907">
            <v>0</v>
          </cell>
          <cell r="I907">
            <v>0</v>
          </cell>
          <cell r="J907">
            <v>0</v>
          </cell>
          <cell r="K907">
            <v>0</v>
          </cell>
          <cell r="L907">
            <v>0</v>
          </cell>
          <cell r="M907">
            <v>0</v>
          </cell>
          <cell r="N907">
            <v>0</v>
          </cell>
          <cell r="O907">
            <v>0</v>
          </cell>
          <cell r="P907">
            <v>0</v>
          </cell>
          <cell r="Q907">
            <v>0</v>
          </cell>
          <cell r="R907">
            <v>0</v>
          </cell>
          <cell r="S907">
            <v>0</v>
          </cell>
          <cell r="T907">
            <v>0</v>
          </cell>
          <cell r="U907">
            <v>0</v>
          </cell>
          <cell r="V907">
            <v>0</v>
          </cell>
        </row>
        <row r="908">
          <cell r="A908" t="str">
            <v>Descripción</v>
          </cell>
          <cell r="B908">
            <v>0</v>
          </cell>
          <cell r="C908">
            <v>0</v>
          </cell>
          <cell r="D908">
            <v>0</v>
          </cell>
          <cell r="E908">
            <v>0</v>
          </cell>
          <cell r="F908">
            <v>0</v>
          </cell>
          <cell r="G908">
            <v>0</v>
          </cell>
          <cell r="H908">
            <v>0</v>
          </cell>
          <cell r="I908">
            <v>0</v>
          </cell>
          <cell r="J908">
            <v>0</v>
          </cell>
          <cell r="K908">
            <v>0</v>
          </cell>
          <cell r="L908">
            <v>0</v>
          </cell>
          <cell r="M908" t="str">
            <v>Unidad</v>
          </cell>
          <cell r="N908">
            <v>0</v>
          </cell>
          <cell r="O908" t="str">
            <v>Cantidad</v>
          </cell>
          <cell r="P908">
            <v>0</v>
          </cell>
          <cell r="Q908" t="str">
            <v>Precio Unit.</v>
          </cell>
          <cell r="R908">
            <v>0</v>
          </cell>
          <cell r="S908">
            <v>0</v>
          </cell>
          <cell r="T908" t="str">
            <v>Vr Unitario</v>
          </cell>
          <cell r="U908">
            <v>0</v>
          </cell>
          <cell r="V908">
            <v>0</v>
          </cell>
        </row>
        <row r="909">
          <cell r="A909" t="str">
            <v>Varilla de cobre de 2,40 mts x 5/8"</v>
          </cell>
          <cell r="B909">
            <v>0</v>
          </cell>
          <cell r="C909">
            <v>0</v>
          </cell>
          <cell r="D909">
            <v>0</v>
          </cell>
          <cell r="E909">
            <v>0</v>
          </cell>
          <cell r="F909">
            <v>0</v>
          </cell>
          <cell r="G909">
            <v>0</v>
          </cell>
          <cell r="H909">
            <v>0</v>
          </cell>
          <cell r="I909">
            <v>0</v>
          </cell>
          <cell r="J909">
            <v>0</v>
          </cell>
          <cell r="K909">
            <v>0</v>
          </cell>
          <cell r="L909">
            <v>0</v>
          </cell>
          <cell r="M909" t="str">
            <v>Un</v>
          </cell>
          <cell r="N909">
            <v>0</v>
          </cell>
          <cell r="O909">
            <v>1</v>
          </cell>
          <cell r="P909">
            <v>0</v>
          </cell>
          <cell r="Q909">
            <v>119800</v>
          </cell>
          <cell r="R909">
            <v>0</v>
          </cell>
          <cell r="S909">
            <v>0</v>
          </cell>
          <cell r="T909">
            <v>119800</v>
          </cell>
          <cell r="U909">
            <v>0</v>
          </cell>
          <cell r="V909">
            <v>0</v>
          </cell>
        </row>
        <row r="910">
          <cell r="A910">
            <v>0</v>
          </cell>
          <cell r="B910">
            <v>0</v>
          </cell>
          <cell r="C910">
            <v>0</v>
          </cell>
          <cell r="D910">
            <v>0</v>
          </cell>
          <cell r="E910">
            <v>0</v>
          </cell>
          <cell r="F910">
            <v>0</v>
          </cell>
          <cell r="G910">
            <v>0</v>
          </cell>
          <cell r="H910">
            <v>0</v>
          </cell>
          <cell r="I910">
            <v>0</v>
          </cell>
          <cell r="J910">
            <v>0</v>
          </cell>
          <cell r="K910">
            <v>0</v>
          </cell>
          <cell r="L910">
            <v>0</v>
          </cell>
          <cell r="M910">
            <v>0</v>
          </cell>
          <cell r="N910">
            <v>0</v>
          </cell>
          <cell r="O910">
            <v>0</v>
          </cell>
          <cell r="P910">
            <v>0</v>
          </cell>
          <cell r="Q910">
            <v>0</v>
          </cell>
          <cell r="R910">
            <v>0</v>
          </cell>
          <cell r="S910">
            <v>0</v>
          </cell>
          <cell r="T910">
            <v>0</v>
          </cell>
          <cell r="U910">
            <v>0</v>
          </cell>
          <cell r="V910">
            <v>0</v>
          </cell>
        </row>
        <row r="911">
          <cell r="A911">
            <v>0</v>
          </cell>
          <cell r="B911">
            <v>0</v>
          </cell>
          <cell r="C911">
            <v>0</v>
          </cell>
          <cell r="D911">
            <v>0</v>
          </cell>
          <cell r="E911">
            <v>0</v>
          </cell>
          <cell r="F911">
            <v>0</v>
          </cell>
          <cell r="G911">
            <v>0</v>
          </cell>
          <cell r="H911">
            <v>0</v>
          </cell>
          <cell r="I911">
            <v>0</v>
          </cell>
          <cell r="J911">
            <v>0</v>
          </cell>
          <cell r="K911">
            <v>0</v>
          </cell>
          <cell r="L911">
            <v>0</v>
          </cell>
          <cell r="M911">
            <v>0</v>
          </cell>
          <cell r="N911">
            <v>0</v>
          </cell>
          <cell r="O911">
            <v>0</v>
          </cell>
          <cell r="P911">
            <v>0</v>
          </cell>
          <cell r="Q911">
            <v>0</v>
          </cell>
          <cell r="R911">
            <v>0</v>
          </cell>
          <cell r="S911">
            <v>0</v>
          </cell>
          <cell r="T911">
            <v>0</v>
          </cell>
          <cell r="U911">
            <v>0</v>
          </cell>
          <cell r="V911">
            <v>0</v>
          </cell>
        </row>
        <row r="912">
          <cell r="A912">
            <v>0</v>
          </cell>
          <cell r="B912">
            <v>0</v>
          </cell>
          <cell r="C912">
            <v>0</v>
          </cell>
          <cell r="D912">
            <v>0</v>
          </cell>
          <cell r="E912">
            <v>0</v>
          </cell>
          <cell r="F912">
            <v>0</v>
          </cell>
          <cell r="G912">
            <v>0</v>
          </cell>
          <cell r="H912">
            <v>0</v>
          </cell>
          <cell r="I912">
            <v>0</v>
          </cell>
          <cell r="J912">
            <v>0</v>
          </cell>
          <cell r="K912">
            <v>0</v>
          </cell>
          <cell r="L912">
            <v>0</v>
          </cell>
          <cell r="M912">
            <v>0</v>
          </cell>
          <cell r="N912">
            <v>0</v>
          </cell>
          <cell r="O912">
            <v>0</v>
          </cell>
          <cell r="P912">
            <v>0</v>
          </cell>
          <cell r="Q912">
            <v>0</v>
          </cell>
          <cell r="R912">
            <v>0</v>
          </cell>
          <cell r="S912">
            <v>0</v>
          </cell>
          <cell r="T912">
            <v>0</v>
          </cell>
          <cell r="U912">
            <v>0</v>
          </cell>
          <cell r="V912">
            <v>0</v>
          </cell>
        </row>
        <row r="913">
          <cell r="A913">
            <v>0</v>
          </cell>
          <cell r="B913">
            <v>0</v>
          </cell>
          <cell r="C913">
            <v>0</v>
          </cell>
          <cell r="D913">
            <v>0</v>
          </cell>
          <cell r="E913">
            <v>0</v>
          </cell>
          <cell r="F913">
            <v>0</v>
          </cell>
          <cell r="G913">
            <v>0</v>
          </cell>
          <cell r="H913">
            <v>0</v>
          </cell>
          <cell r="I913">
            <v>0</v>
          </cell>
          <cell r="J913">
            <v>0</v>
          </cell>
          <cell r="K913">
            <v>0</v>
          </cell>
          <cell r="L913">
            <v>0</v>
          </cell>
          <cell r="M913">
            <v>0</v>
          </cell>
          <cell r="N913">
            <v>0</v>
          </cell>
          <cell r="O913">
            <v>0</v>
          </cell>
          <cell r="P913">
            <v>0</v>
          </cell>
          <cell r="Q913">
            <v>0</v>
          </cell>
          <cell r="R913">
            <v>0</v>
          </cell>
          <cell r="S913">
            <v>0</v>
          </cell>
          <cell r="T913">
            <v>0</v>
          </cell>
          <cell r="U913">
            <v>0</v>
          </cell>
          <cell r="V913">
            <v>0</v>
          </cell>
        </row>
        <row r="914">
          <cell r="A914">
            <v>0</v>
          </cell>
          <cell r="B914">
            <v>0</v>
          </cell>
          <cell r="C914">
            <v>0</v>
          </cell>
          <cell r="D914">
            <v>0</v>
          </cell>
          <cell r="E914">
            <v>0</v>
          </cell>
          <cell r="F914">
            <v>0</v>
          </cell>
          <cell r="G914">
            <v>0</v>
          </cell>
          <cell r="H914">
            <v>0</v>
          </cell>
          <cell r="I914">
            <v>0</v>
          </cell>
          <cell r="J914">
            <v>0</v>
          </cell>
          <cell r="K914">
            <v>0</v>
          </cell>
          <cell r="L914">
            <v>0</v>
          </cell>
          <cell r="M914">
            <v>0</v>
          </cell>
          <cell r="N914">
            <v>0</v>
          </cell>
          <cell r="O914">
            <v>0</v>
          </cell>
          <cell r="P914">
            <v>0</v>
          </cell>
          <cell r="Q914">
            <v>0</v>
          </cell>
          <cell r="R914">
            <v>0</v>
          </cell>
          <cell r="S914">
            <v>0</v>
          </cell>
          <cell r="T914">
            <v>0</v>
          </cell>
          <cell r="U914">
            <v>0</v>
          </cell>
          <cell r="V914">
            <v>0</v>
          </cell>
        </row>
        <row r="915">
          <cell r="A915">
            <v>0</v>
          </cell>
          <cell r="B915">
            <v>0</v>
          </cell>
          <cell r="C915">
            <v>0</v>
          </cell>
          <cell r="D915">
            <v>0</v>
          </cell>
          <cell r="E915">
            <v>0</v>
          </cell>
          <cell r="F915">
            <v>0</v>
          </cell>
          <cell r="G915">
            <v>0</v>
          </cell>
          <cell r="H915">
            <v>0</v>
          </cell>
          <cell r="I915">
            <v>0</v>
          </cell>
          <cell r="J915">
            <v>0</v>
          </cell>
          <cell r="K915">
            <v>0</v>
          </cell>
          <cell r="L915">
            <v>0</v>
          </cell>
          <cell r="M915">
            <v>0</v>
          </cell>
          <cell r="N915">
            <v>0</v>
          </cell>
          <cell r="O915">
            <v>0</v>
          </cell>
          <cell r="P915">
            <v>0</v>
          </cell>
          <cell r="Q915">
            <v>0</v>
          </cell>
          <cell r="R915">
            <v>0</v>
          </cell>
          <cell r="S915">
            <v>0</v>
          </cell>
          <cell r="T915">
            <v>0</v>
          </cell>
          <cell r="U915">
            <v>0</v>
          </cell>
          <cell r="V915">
            <v>0</v>
          </cell>
        </row>
        <row r="916">
          <cell r="A916">
            <v>0</v>
          </cell>
          <cell r="B916">
            <v>0</v>
          </cell>
          <cell r="C916">
            <v>0</v>
          </cell>
          <cell r="D916">
            <v>0</v>
          </cell>
          <cell r="E916">
            <v>0</v>
          </cell>
          <cell r="F916">
            <v>0</v>
          </cell>
          <cell r="G916">
            <v>0</v>
          </cell>
          <cell r="H916">
            <v>0</v>
          </cell>
          <cell r="I916">
            <v>0</v>
          </cell>
          <cell r="J916">
            <v>0</v>
          </cell>
          <cell r="K916">
            <v>0</v>
          </cell>
          <cell r="L916">
            <v>0</v>
          </cell>
          <cell r="M916">
            <v>0</v>
          </cell>
          <cell r="N916">
            <v>0</v>
          </cell>
          <cell r="O916">
            <v>0</v>
          </cell>
          <cell r="P916">
            <v>0</v>
          </cell>
          <cell r="Q916">
            <v>0</v>
          </cell>
          <cell r="R916">
            <v>0</v>
          </cell>
          <cell r="S916">
            <v>0</v>
          </cell>
          <cell r="T916">
            <v>0</v>
          </cell>
          <cell r="U916">
            <v>0</v>
          </cell>
          <cell r="V916">
            <v>0</v>
          </cell>
        </row>
        <row r="917">
          <cell r="A917">
            <v>0</v>
          </cell>
          <cell r="B917">
            <v>0</v>
          </cell>
          <cell r="C917">
            <v>0</v>
          </cell>
          <cell r="D917">
            <v>0</v>
          </cell>
          <cell r="E917">
            <v>0</v>
          </cell>
          <cell r="F917">
            <v>0</v>
          </cell>
          <cell r="G917">
            <v>0</v>
          </cell>
          <cell r="H917">
            <v>0</v>
          </cell>
          <cell r="I917">
            <v>0</v>
          </cell>
          <cell r="J917">
            <v>0</v>
          </cell>
          <cell r="K917">
            <v>0</v>
          </cell>
          <cell r="L917">
            <v>0</v>
          </cell>
          <cell r="M917">
            <v>0</v>
          </cell>
          <cell r="N917">
            <v>0</v>
          </cell>
          <cell r="O917">
            <v>0</v>
          </cell>
          <cell r="P917">
            <v>0</v>
          </cell>
          <cell r="Q917">
            <v>0</v>
          </cell>
          <cell r="R917">
            <v>0</v>
          </cell>
          <cell r="S917">
            <v>0</v>
          </cell>
          <cell r="T917">
            <v>0</v>
          </cell>
          <cell r="U917">
            <v>0</v>
          </cell>
          <cell r="V917">
            <v>0</v>
          </cell>
        </row>
        <row r="918">
          <cell r="A918">
            <v>0</v>
          </cell>
          <cell r="B918">
            <v>0</v>
          </cell>
          <cell r="C918">
            <v>0</v>
          </cell>
          <cell r="D918">
            <v>0</v>
          </cell>
          <cell r="E918">
            <v>0</v>
          </cell>
          <cell r="F918">
            <v>0</v>
          </cell>
          <cell r="G918">
            <v>0</v>
          </cell>
          <cell r="H918">
            <v>0</v>
          </cell>
          <cell r="I918">
            <v>0</v>
          </cell>
          <cell r="J918">
            <v>0</v>
          </cell>
          <cell r="K918">
            <v>0</v>
          </cell>
          <cell r="L918">
            <v>0</v>
          </cell>
          <cell r="M918">
            <v>0</v>
          </cell>
          <cell r="N918">
            <v>0</v>
          </cell>
          <cell r="O918">
            <v>0</v>
          </cell>
          <cell r="P918">
            <v>0</v>
          </cell>
          <cell r="Q918">
            <v>0</v>
          </cell>
          <cell r="R918">
            <v>0</v>
          </cell>
          <cell r="S918">
            <v>0</v>
          </cell>
          <cell r="T918">
            <v>0</v>
          </cell>
          <cell r="U918">
            <v>0</v>
          </cell>
          <cell r="V918">
            <v>0</v>
          </cell>
        </row>
        <row r="919">
          <cell r="A919">
            <v>0</v>
          </cell>
          <cell r="B919">
            <v>0</v>
          </cell>
          <cell r="C919">
            <v>0</v>
          </cell>
          <cell r="D919">
            <v>0</v>
          </cell>
          <cell r="E919">
            <v>0</v>
          </cell>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row>
        <row r="920">
          <cell r="A920">
            <v>0</v>
          </cell>
          <cell r="B920">
            <v>0</v>
          </cell>
          <cell r="C920">
            <v>0</v>
          </cell>
          <cell r="D920">
            <v>0</v>
          </cell>
          <cell r="E920">
            <v>0</v>
          </cell>
          <cell r="F920">
            <v>0</v>
          </cell>
          <cell r="G920">
            <v>0</v>
          </cell>
          <cell r="H920">
            <v>0</v>
          </cell>
          <cell r="I920">
            <v>0</v>
          </cell>
          <cell r="J920">
            <v>0</v>
          </cell>
          <cell r="K920">
            <v>0</v>
          </cell>
          <cell r="L920">
            <v>0</v>
          </cell>
          <cell r="M920">
            <v>0</v>
          </cell>
          <cell r="N920">
            <v>0</v>
          </cell>
          <cell r="O920">
            <v>0</v>
          </cell>
          <cell r="P920">
            <v>0</v>
          </cell>
          <cell r="Q920">
            <v>0</v>
          </cell>
          <cell r="R920">
            <v>0</v>
          </cell>
          <cell r="S920">
            <v>0</v>
          </cell>
          <cell r="T920">
            <v>0</v>
          </cell>
          <cell r="U920">
            <v>0</v>
          </cell>
          <cell r="V920">
            <v>0</v>
          </cell>
        </row>
        <row r="921">
          <cell r="A921" t="str">
            <v>Desperdicio</v>
          </cell>
          <cell r="B921">
            <v>0</v>
          </cell>
          <cell r="C921">
            <v>0</v>
          </cell>
          <cell r="D921">
            <v>0</v>
          </cell>
          <cell r="E921">
            <v>0</v>
          </cell>
          <cell r="F921">
            <v>0</v>
          </cell>
          <cell r="G921">
            <v>0</v>
          </cell>
          <cell r="H921">
            <v>0</v>
          </cell>
          <cell r="I921">
            <v>0</v>
          </cell>
          <cell r="J921">
            <v>0</v>
          </cell>
          <cell r="K921">
            <v>0</v>
          </cell>
          <cell r="L921">
            <v>0</v>
          </cell>
          <cell r="M921" t="str">
            <v>%</v>
          </cell>
          <cell r="N921">
            <v>0</v>
          </cell>
          <cell r="O921">
            <v>0</v>
          </cell>
          <cell r="P921">
            <v>0</v>
          </cell>
          <cell r="Q921">
            <v>119800</v>
          </cell>
          <cell r="R921">
            <v>0</v>
          </cell>
          <cell r="S921">
            <v>0</v>
          </cell>
          <cell r="T921">
            <v>0</v>
          </cell>
          <cell r="U921">
            <v>0</v>
          </cell>
          <cell r="V921">
            <v>0</v>
          </cell>
        </row>
        <row r="922">
          <cell r="A922" t="str">
            <v>SUBTOTAL</v>
          </cell>
          <cell r="B922">
            <v>0</v>
          </cell>
          <cell r="C922">
            <v>0</v>
          </cell>
          <cell r="D922">
            <v>0</v>
          </cell>
          <cell r="E922">
            <v>0</v>
          </cell>
          <cell r="F922">
            <v>0</v>
          </cell>
          <cell r="G922">
            <v>0</v>
          </cell>
          <cell r="H922">
            <v>0</v>
          </cell>
          <cell r="I922">
            <v>0</v>
          </cell>
          <cell r="J922">
            <v>0</v>
          </cell>
          <cell r="K922">
            <v>0</v>
          </cell>
          <cell r="L922">
            <v>0</v>
          </cell>
          <cell r="M922">
            <v>0</v>
          </cell>
          <cell r="N922">
            <v>0</v>
          </cell>
          <cell r="O922">
            <v>0</v>
          </cell>
          <cell r="P922">
            <v>0</v>
          </cell>
          <cell r="Q922">
            <v>0</v>
          </cell>
          <cell r="R922">
            <v>0</v>
          </cell>
          <cell r="S922">
            <v>0</v>
          </cell>
          <cell r="T922">
            <v>119800</v>
          </cell>
          <cell r="U922">
            <v>0</v>
          </cell>
          <cell r="V922">
            <v>0</v>
          </cell>
        </row>
        <row r="923">
          <cell r="A923">
            <v>0</v>
          </cell>
          <cell r="B923">
            <v>0</v>
          </cell>
          <cell r="C923">
            <v>0</v>
          </cell>
          <cell r="D923">
            <v>0</v>
          </cell>
          <cell r="E923">
            <v>0</v>
          </cell>
          <cell r="F923">
            <v>0</v>
          </cell>
          <cell r="G923">
            <v>0</v>
          </cell>
          <cell r="H923">
            <v>0</v>
          </cell>
          <cell r="I923">
            <v>0</v>
          </cell>
          <cell r="J923">
            <v>0</v>
          </cell>
          <cell r="K923">
            <v>0</v>
          </cell>
          <cell r="L923">
            <v>0</v>
          </cell>
          <cell r="M923">
            <v>0</v>
          </cell>
          <cell r="N923">
            <v>0</v>
          </cell>
          <cell r="O923">
            <v>0</v>
          </cell>
          <cell r="P923">
            <v>0</v>
          </cell>
          <cell r="Q923">
            <v>0</v>
          </cell>
          <cell r="R923">
            <v>0</v>
          </cell>
          <cell r="S923">
            <v>0</v>
          </cell>
          <cell r="T923">
            <v>0</v>
          </cell>
          <cell r="U923">
            <v>0</v>
          </cell>
          <cell r="V923">
            <v>0</v>
          </cell>
        </row>
        <row r="924">
          <cell r="A924" t="str">
            <v>3. Transportes</v>
          </cell>
          <cell r="B924">
            <v>0</v>
          </cell>
          <cell r="C924">
            <v>0</v>
          </cell>
          <cell r="D924">
            <v>0</v>
          </cell>
          <cell r="E924">
            <v>0</v>
          </cell>
          <cell r="F924">
            <v>0</v>
          </cell>
          <cell r="G924">
            <v>0</v>
          </cell>
          <cell r="H924">
            <v>0</v>
          </cell>
          <cell r="I924">
            <v>0</v>
          </cell>
          <cell r="J924">
            <v>0</v>
          </cell>
          <cell r="K924">
            <v>0</v>
          </cell>
          <cell r="L924">
            <v>0</v>
          </cell>
          <cell r="M924">
            <v>0</v>
          </cell>
          <cell r="N924">
            <v>0</v>
          </cell>
          <cell r="O924">
            <v>0</v>
          </cell>
          <cell r="P924">
            <v>0</v>
          </cell>
          <cell r="Q924">
            <v>0</v>
          </cell>
          <cell r="R924">
            <v>0</v>
          </cell>
          <cell r="S924">
            <v>0</v>
          </cell>
          <cell r="T924">
            <v>0</v>
          </cell>
          <cell r="U924">
            <v>0</v>
          </cell>
          <cell r="V924">
            <v>0</v>
          </cell>
        </row>
        <row r="925">
          <cell r="A925" t="str">
            <v>Material</v>
          </cell>
          <cell r="B925">
            <v>0</v>
          </cell>
          <cell r="C925">
            <v>0</v>
          </cell>
          <cell r="D925">
            <v>0</v>
          </cell>
          <cell r="E925">
            <v>0</v>
          </cell>
          <cell r="F925">
            <v>0</v>
          </cell>
          <cell r="G925">
            <v>0</v>
          </cell>
          <cell r="H925">
            <v>0</v>
          </cell>
          <cell r="I925">
            <v>0</v>
          </cell>
          <cell r="J925">
            <v>0</v>
          </cell>
          <cell r="K925" t="str">
            <v>Vol. o Peso</v>
          </cell>
          <cell r="L925">
            <v>0</v>
          </cell>
          <cell r="M925" t="str">
            <v>Distancia</v>
          </cell>
          <cell r="N925">
            <v>0</v>
          </cell>
          <cell r="O925" t="str">
            <v>m2 o Ton/Km</v>
          </cell>
          <cell r="P925">
            <v>0</v>
          </cell>
          <cell r="Q925">
            <v>0</v>
          </cell>
          <cell r="R925" t="str">
            <v>Tarifa</v>
          </cell>
          <cell r="S925">
            <v>0</v>
          </cell>
          <cell r="T925" t="str">
            <v>Vr. Unitario</v>
          </cell>
          <cell r="U925">
            <v>0</v>
          </cell>
          <cell r="V925">
            <v>0</v>
          </cell>
        </row>
        <row r="926">
          <cell r="A926">
            <v>0</v>
          </cell>
          <cell r="B926">
            <v>0</v>
          </cell>
          <cell r="C926">
            <v>0</v>
          </cell>
          <cell r="D926">
            <v>0</v>
          </cell>
          <cell r="E926">
            <v>0</v>
          </cell>
          <cell r="F926">
            <v>0</v>
          </cell>
          <cell r="G926">
            <v>0</v>
          </cell>
          <cell r="H926">
            <v>0</v>
          </cell>
          <cell r="I926">
            <v>0</v>
          </cell>
          <cell r="J926">
            <v>0</v>
          </cell>
          <cell r="K926">
            <v>0</v>
          </cell>
          <cell r="L926">
            <v>0</v>
          </cell>
          <cell r="M926">
            <v>0</v>
          </cell>
          <cell r="N926">
            <v>0</v>
          </cell>
          <cell r="O926">
            <v>0</v>
          </cell>
          <cell r="P926">
            <v>0</v>
          </cell>
          <cell r="Q926">
            <v>0</v>
          </cell>
          <cell r="R926">
            <v>0</v>
          </cell>
          <cell r="S926">
            <v>0</v>
          </cell>
          <cell r="T926">
            <v>0</v>
          </cell>
          <cell r="U926">
            <v>0</v>
          </cell>
          <cell r="V926">
            <v>0</v>
          </cell>
        </row>
        <row r="927">
          <cell r="A927">
            <v>0</v>
          </cell>
          <cell r="B927">
            <v>0</v>
          </cell>
          <cell r="C927">
            <v>0</v>
          </cell>
          <cell r="D927">
            <v>0</v>
          </cell>
          <cell r="E927">
            <v>0</v>
          </cell>
          <cell r="F927">
            <v>0</v>
          </cell>
          <cell r="G927">
            <v>0</v>
          </cell>
          <cell r="H927">
            <v>0</v>
          </cell>
          <cell r="I927">
            <v>0</v>
          </cell>
          <cell r="J927">
            <v>0</v>
          </cell>
          <cell r="K927">
            <v>0</v>
          </cell>
          <cell r="L927">
            <v>0</v>
          </cell>
          <cell r="M927">
            <v>0</v>
          </cell>
          <cell r="N927">
            <v>0</v>
          </cell>
          <cell r="O927">
            <v>0</v>
          </cell>
          <cell r="P927">
            <v>0</v>
          </cell>
          <cell r="Q927">
            <v>0</v>
          </cell>
          <cell r="R927">
            <v>0</v>
          </cell>
          <cell r="S927">
            <v>0</v>
          </cell>
          <cell r="T927">
            <v>0</v>
          </cell>
          <cell r="U927">
            <v>0</v>
          </cell>
          <cell r="V927">
            <v>0</v>
          </cell>
        </row>
        <row r="928">
          <cell r="A928">
            <v>0</v>
          </cell>
          <cell r="B928">
            <v>0</v>
          </cell>
          <cell r="C928">
            <v>0</v>
          </cell>
          <cell r="D928">
            <v>0</v>
          </cell>
          <cell r="E928">
            <v>0</v>
          </cell>
          <cell r="F928">
            <v>0</v>
          </cell>
          <cell r="G928">
            <v>0</v>
          </cell>
          <cell r="H928">
            <v>0</v>
          </cell>
          <cell r="I928">
            <v>0</v>
          </cell>
          <cell r="J928">
            <v>0</v>
          </cell>
          <cell r="K928">
            <v>0</v>
          </cell>
          <cell r="L928">
            <v>0</v>
          </cell>
          <cell r="M928">
            <v>0</v>
          </cell>
          <cell r="N928">
            <v>0</v>
          </cell>
          <cell r="O928">
            <v>0</v>
          </cell>
          <cell r="P928">
            <v>0</v>
          </cell>
          <cell r="Q928">
            <v>0</v>
          </cell>
          <cell r="R928">
            <v>0</v>
          </cell>
          <cell r="S928">
            <v>0</v>
          </cell>
          <cell r="T928">
            <v>0</v>
          </cell>
          <cell r="U928">
            <v>0</v>
          </cell>
          <cell r="V928">
            <v>0</v>
          </cell>
        </row>
        <row r="929">
          <cell r="A929" t="str">
            <v>SUBTOTAL</v>
          </cell>
          <cell r="B929">
            <v>0</v>
          </cell>
          <cell r="C929">
            <v>0</v>
          </cell>
          <cell r="D929">
            <v>0</v>
          </cell>
          <cell r="E929">
            <v>0</v>
          </cell>
          <cell r="F929">
            <v>0</v>
          </cell>
          <cell r="G929">
            <v>0</v>
          </cell>
          <cell r="H929">
            <v>0</v>
          </cell>
          <cell r="I929">
            <v>0</v>
          </cell>
          <cell r="J929">
            <v>0</v>
          </cell>
          <cell r="K929">
            <v>0</v>
          </cell>
          <cell r="L929">
            <v>0</v>
          </cell>
          <cell r="M929">
            <v>0</v>
          </cell>
          <cell r="N929">
            <v>0</v>
          </cell>
          <cell r="O929">
            <v>0</v>
          </cell>
          <cell r="P929">
            <v>0</v>
          </cell>
          <cell r="Q929">
            <v>0</v>
          </cell>
          <cell r="R929">
            <v>0</v>
          </cell>
          <cell r="S929">
            <v>0</v>
          </cell>
          <cell r="T929">
            <v>0</v>
          </cell>
          <cell r="U929">
            <v>0</v>
          </cell>
          <cell r="V929">
            <v>0</v>
          </cell>
        </row>
        <row r="930">
          <cell r="A930">
            <v>0</v>
          </cell>
          <cell r="B930">
            <v>0</v>
          </cell>
          <cell r="C930">
            <v>0</v>
          </cell>
          <cell r="D930">
            <v>0</v>
          </cell>
          <cell r="E930">
            <v>0</v>
          </cell>
          <cell r="F930">
            <v>0</v>
          </cell>
          <cell r="G930">
            <v>0</v>
          </cell>
          <cell r="H930">
            <v>0</v>
          </cell>
          <cell r="I930">
            <v>0</v>
          </cell>
          <cell r="J930">
            <v>0</v>
          </cell>
          <cell r="K930">
            <v>0</v>
          </cell>
          <cell r="L930">
            <v>0</v>
          </cell>
          <cell r="M930">
            <v>0</v>
          </cell>
          <cell r="N930">
            <v>0</v>
          </cell>
          <cell r="O930">
            <v>0</v>
          </cell>
          <cell r="P930">
            <v>0</v>
          </cell>
          <cell r="Q930">
            <v>0</v>
          </cell>
          <cell r="R930">
            <v>0</v>
          </cell>
          <cell r="S930">
            <v>0</v>
          </cell>
          <cell r="T930">
            <v>0</v>
          </cell>
          <cell r="U930">
            <v>0</v>
          </cell>
          <cell r="V930">
            <v>0</v>
          </cell>
        </row>
        <row r="931">
          <cell r="A931" t="str">
            <v>4. Mano de Obra</v>
          </cell>
          <cell r="B931">
            <v>0</v>
          </cell>
          <cell r="C931">
            <v>0</v>
          </cell>
          <cell r="D931">
            <v>0</v>
          </cell>
          <cell r="E931">
            <v>0</v>
          </cell>
          <cell r="F931">
            <v>0</v>
          </cell>
          <cell r="G931">
            <v>0</v>
          </cell>
          <cell r="H931">
            <v>0</v>
          </cell>
          <cell r="I931">
            <v>0</v>
          </cell>
          <cell r="J931">
            <v>0</v>
          </cell>
          <cell r="K931">
            <v>0</v>
          </cell>
          <cell r="L931">
            <v>0</v>
          </cell>
          <cell r="M931">
            <v>0</v>
          </cell>
          <cell r="N931">
            <v>0</v>
          </cell>
          <cell r="O931">
            <v>0</v>
          </cell>
          <cell r="P931">
            <v>0</v>
          </cell>
          <cell r="Q931">
            <v>0</v>
          </cell>
          <cell r="R931">
            <v>0</v>
          </cell>
          <cell r="S931">
            <v>0</v>
          </cell>
          <cell r="T931">
            <v>0</v>
          </cell>
          <cell r="U931">
            <v>0</v>
          </cell>
          <cell r="V931">
            <v>0</v>
          </cell>
        </row>
        <row r="932">
          <cell r="A932" t="str">
            <v>Trabajador</v>
          </cell>
          <cell r="B932">
            <v>0</v>
          </cell>
          <cell r="C932">
            <v>0</v>
          </cell>
          <cell r="D932">
            <v>0</v>
          </cell>
          <cell r="E932">
            <v>0</v>
          </cell>
          <cell r="F932">
            <v>0</v>
          </cell>
          <cell r="G932">
            <v>0</v>
          </cell>
          <cell r="H932">
            <v>0</v>
          </cell>
          <cell r="I932">
            <v>0</v>
          </cell>
          <cell r="J932" t="str">
            <v>Jornal</v>
          </cell>
          <cell r="K932">
            <v>0</v>
          </cell>
          <cell r="L932" t="str">
            <v>Prestac.</v>
          </cell>
          <cell r="M932">
            <v>0</v>
          </cell>
          <cell r="N932" t="str">
            <v>Jornal Total</v>
          </cell>
          <cell r="O932">
            <v>0</v>
          </cell>
          <cell r="P932">
            <v>0</v>
          </cell>
          <cell r="Q932" t="str">
            <v>Rendimiento</v>
          </cell>
          <cell r="R932">
            <v>0</v>
          </cell>
          <cell r="S932">
            <v>0</v>
          </cell>
          <cell r="T932" t="str">
            <v>Vr. Unitario</v>
          </cell>
          <cell r="U932">
            <v>0</v>
          </cell>
          <cell r="V932">
            <v>0</v>
          </cell>
        </row>
        <row r="933">
          <cell r="A933" t="str">
            <v>Electricista II</v>
          </cell>
          <cell r="B933">
            <v>0</v>
          </cell>
          <cell r="C933">
            <v>0</v>
          </cell>
          <cell r="D933">
            <v>0</v>
          </cell>
          <cell r="E933">
            <v>0</v>
          </cell>
          <cell r="F933">
            <v>0</v>
          </cell>
          <cell r="G933">
            <v>0</v>
          </cell>
          <cell r="H933">
            <v>0</v>
          </cell>
          <cell r="I933">
            <v>0</v>
          </cell>
          <cell r="J933">
            <v>21662</v>
          </cell>
          <cell r="K933">
            <v>0</v>
          </cell>
          <cell r="L933">
            <v>0.57999999999999996</v>
          </cell>
          <cell r="M933">
            <v>0</v>
          </cell>
          <cell r="N933">
            <v>34225.96</v>
          </cell>
          <cell r="O933">
            <v>0</v>
          </cell>
          <cell r="P933">
            <v>0</v>
          </cell>
          <cell r="Q933">
            <v>0.28000000000000003</v>
          </cell>
          <cell r="R933">
            <v>0</v>
          </cell>
          <cell r="S933">
            <v>0</v>
          </cell>
          <cell r="T933">
            <v>9583.2687999999998</v>
          </cell>
          <cell r="U933">
            <v>0</v>
          </cell>
          <cell r="V933">
            <v>0</v>
          </cell>
        </row>
        <row r="934">
          <cell r="A934" t="str">
            <v>Ayudante</v>
          </cell>
          <cell r="B934">
            <v>0</v>
          </cell>
          <cell r="C934">
            <v>0</v>
          </cell>
          <cell r="D934">
            <v>0</v>
          </cell>
          <cell r="E934">
            <v>0</v>
          </cell>
          <cell r="F934">
            <v>0</v>
          </cell>
          <cell r="G934">
            <v>0</v>
          </cell>
          <cell r="H934">
            <v>0</v>
          </cell>
          <cell r="I934">
            <v>0</v>
          </cell>
          <cell r="J934">
            <v>17167</v>
          </cell>
          <cell r="K934">
            <v>0</v>
          </cell>
          <cell r="L934">
            <v>0.57999999999999996</v>
          </cell>
          <cell r="M934">
            <v>0</v>
          </cell>
          <cell r="N934">
            <v>27123.86</v>
          </cell>
          <cell r="O934">
            <v>0</v>
          </cell>
          <cell r="P934">
            <v>0</v>
          </cell>
          <cell r="Q934">
            <v>0.28000000000000003</v>
          </cell>
          <cell r="R934">
            <v>0</v>
          </cell>
          <cell r="S934">
            <v>0</v>
          </cell>
          <cell r="T934">
            <v>7594.680800000001</v>
          </cell>
          <cell r="U934">
            <v>0</v>
          </cell>
          <cell r="V934">
            <v>0</v>
          </cell>
        </row>
        <row r="935">
          <cell r="A935">
            <v>0</v>
          </cell>
          <cell r="B935">
            <v>0</v>
          </cell>
          <cell r="C935">
            <v>0</v>
          </cell>
          <cell r="D935">
            <v>0</v>
          </cell>
          <cell r="E935">
            <v>0</v>
          </cell>
          <cell r="F935">
            <v>0</v>
          </cell>
          <cell r="G935">
            <v>0</v>
          </cell>
          <cell r="H935">
            <v>0</v>
          </cell>
          <cell r="I935">
            <v>0</v>
          </cell>
          <cell r="J935">
            <v>0</v>
          </cell>
          <cell r="K935">
            <v>0</v>
          </cell>
          <cell r="L935">
            <v>0</v>
          </cell>
          <cell r="M935">
            <v>0</v>
          </cell>
          <cell r="N935">
            <v>0</v>
          </cell>
          <cell r="O935">
            <v>0</v>
          </cell>
          <cell r="P935">
            <v>0</v>
          </cell>
          <cell r="Q935">
            <v>0</v>
          </cell>
          <cell r="R935">
            <v>0</v>
          </cell>
          <cell r="S935">
            <v>0</v>
          </cell>
          <cell r="T935">
            <v>0</v>
          </cell>
          <cell r="U935">
            <v>0</v>
          </cell>
          <cell r="V935">
            <v>0</v>
          </cell>
        </row>
        <row r="936">
          <cell r="A936" t="str">
            <v>SUBTOTAL</v>
          </cell>
          <cell r="B936">
            <v>0</v>
          </cell>
          <cell r="C936">
            <v>0</v>
          </cell>
          <cell r="D936">
            <v>0</v>
          </cell>
          <cell r="E936">
            <v>0</v>
          </cell>
          <cell r="F936">
            <v>0</v>
          </cell>
          <cell r="G936">
            <v>0</v>
          </cell>
          <cell r="H936">
            <v>0</v>
          </cell>
          <cell r="I936">
            <v>0</v>
          </cell>
          <cell r="J936">
            <v>0</v>
          </cell>
          <cell r="K936">
            <v>0</v>
          </cell>
          <cell r="L936">
            <v>0</v>
          </cell>
          <cell r="M936">
            <v>0</v>
          </cell>
          <cell r="N936">
            <v>0</v>
          </cell>
          <cell r="O936">
            <v>0</v>
          </cell>
          <cell r="P936">
            <v>0</v>
          </cell>
          <cell r="Q936">
            <v>0</v>
          </cell>
          <cell r="R936">
            <v>0</v>
          </cell>
          <cell r="S936">
            <v>0</v>
          </cell>
          <cell r="T936">
            <v>17177.9496</v>
          </cell>
          <cell r="U936">
            <v>0</v>
          </cell>
          <cell r="V936">
            <v>0</v>
          </cell>
        </row>
        <row r="937">
          <cell r="A937" t="str">
            <v>TOTAL COSTO DIRECTO</v>
          </cell>
          <cell r="B937">
            <v>0</v>
          </cell>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cell r="R937">
            <v>0</v>
          </cell>
          <cell r="S937">
            <v>0</v>
          </cell>
          <cell r="T937">
            <v>139836.44959999999</v>
          </cell>
          <cell r="U937">
            <v>0</v>
          </cell>
          <cell r="V937">
            <v>0</v>
          </cell>
        </row>
        <row r="938">
          <cell r="A938" t="str">
            <v>AIU CONTRACTUAL</v>
          </cell>
          <cell r="B938">
            <v>0</v>
          </cell>
          <cell r="C938">
            <v>0</v>
          </cell>
          <cell r="D938">
            <v>0</v>
          </cell>
          <cell r="E938">
            <v>0.25640000000000002</v>
          </cell>
          <cell r="F938">
            <v>0</v>
          </cell>
          <cell r="G938">
            <v>0</v>
          </cell>
          <cell r="H938">
            <v>0</v>
          </cell>
          <cell r="I938">
            <v>0</v>
          </cell>
          <cell r="J938">
            <v>0</v>
          </cell>
          <cell r="K938">
            <v>0</v>
          </cell>
          <cell r="L938">
            <v>0</v>
          </cell>
          <cell r="M938">
            <v>0</v>
          </cell>
          <cell r="N938">
            <v>0</v>
          </cell>
          <cell r="O938">
            <v>0</v>
          </cell>
          <cell r="P938">
            <v>0</v>
          </cell>
          <cell r="Q938">
            <v>0</v>
          </cell>
          <cell r="R938">
            <v>0</v>
          </cell>
          <cell r="S938" t="str">
            <v>TOTAL COSTO INDIRECTO</v>
          </cell>
          <cell r="T938">
            <v>35854.065677439998</v>
          </cell>
          <cell r="U938">
            <v>0</v>
          </cell>
          <cell r="V938">
            <v>0</v>
          </cell>
        </row>
        <row r="939">
          <cell r="A939" t="str">
            <v xml:space="preserve">VALOR TOTAL ACTIVIDAD </v>
          </cell>
          <cell r="B939">
            <v>0</v>
          </cell>
          <cell r="C939">
            <v>0</v>
          </cell>
          <cell r="D939">
            <v>0</v>
          </cell>
          <cell r="E939">
            <v>0</v>
          </cell>
          <cell r="F939">
            <v>0</v>
          </cell>
          <cell r="G939">
            <v>0</v>
          </cell>
          <cell r="H939">
            <v>0</v>
          </cell>
          <cell r="I939">
            <v>0</v>
          </cell>
          <cell r="J939">
            <v>0</v>
          </cell>
          <cell r="K939">
            <v>0</v>
          </cell>
          <cell r="L939">
            <v>0</v>
          </cell>
          <cell r="M939">
            <v>0</v>
          </cell>
          <cell r="N939">
            <v>0</v>
          </cell>
          <cell r="O939">
            <v>0</v>
          </cell>
          <cell r="P939">
            <v>0</v>
          </cell>
          <cell r="Q939">
            <v>0</v>
          </cell>
          <cell r="R939">
            <v>0</v>
          </cell>
          <cell r="S939">
            <v>0</v>
          </cell>
          <cell r="T939">
            <v>175690.51527743999</v>
          </cell>
          <cell r="U939">
            <v>0</v>
          </cell>
          <cell r="V939">
            <v>0</v>
          </cell>
        </row>
        <row r="940">
          <cell r="A940" t="str">
            <v xml:space="preserve">VALOR RECURSOS NECESARIOS PARA LA EJECUCIÓN DE LA ACTIVIDAD </v>
          </cell>
          <cell r="B940">
            <v>0</v>
          </cell>
          <cell r="C940">
            <v>0</v>
          </cell>
          <cell r="D940">
            <v>0</v>
          </cell>
          <cell r="E940">
            <v>0</v>
          </cell>
          <cell r="F940">
            <v>0</v>
          </cell>
          <cell r="G940">
            <v>0</v>
          </cell>
          <cell r="H940">
            <v>0</v>
          </cell>
          <cell r="I940">
            <v>0</v>
          </cell>
          <cell r="J940">
            <v>0</v>
          </cell>
          <cell r="K940">
            <v>0</v>
          </cell>
          <cell r="L940">
            <v>0</v>
          </cell>
          <cell r="M940">
            <v>0</v>
          </cell>
          <cell r="N940">
            <v>0</v>
          </cell>
          <cell r="O940">
            <v>0</v>
          </cell>
          <cell r="P940">
            <v>0</v>
          </cell>
          <cell r="Q940">
            <v>0</v>
          </cell>
          <cell r="R940">
            <v>0</v>
          </cell>
          <cell r="S940">
            <v>0</v>
          </cell>
          <cell r="T940">
            <v>175690.51527743999</v>
          </cell>
          <cell r="U940">
            <v>0</v>
          </cell>
          <cell r="V940">
            <v>0</v>
          </cell>
        </row>
        <row r="941">
          <cell r="A941">
            <v>0</v>
          </cell>
          <cell r="B941">
            <v>0</v>
          </cell>
          <cell r="C941">
            <v>0</v>
          </cell>
          <cell r="D941">
            <v>0</v>
          </cell>
          <cell r="E941">
            <v>0</v>
          </cell>
          <cell r="F941">
            <v>0</v>
          </cell>
          <cell r="G941">
            <v>0</v>
          </cell>
          <cell r="H941">
            <v>0</v>
          </cell>
          <cell r="I941">
            <v>0</v>
          </cell>
          <cell r="J941">
            <v>0</v>
          </cell>
          <cell r="K941">
            <v>0</v>
          </cell>
          <cell r="L941">
            <v>0</v>
          </cell>
          <cell r="M941">
            <v>0</v>
          </cell>
          <cell r="N941">
            <v>0</v>
          </cell>
          <cell r="O941">
            <v>0</v>
          </cell>
          <cell r="P941">
            <v>0</v>
          </cell>
          <cell r="Q941">
            <v>0</v>
          </cell>
          <cell r="R941">
            <v>0</v>
          </cell>
          <cell r="S941">
            <v>0</v>
          </cell>
          <cell r="T941">
            <v>0</v>
          </cell>
          <cell r="U941">
            <v>0</v>
          </cell>
          <cell r="V941">
            <v>0</v>
          </cell>
        </row>
        <row r="942">
          <cell r="A94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942">
            <v>0</v>
          </cell>
          <cell r="C942">
            <v>0</v>
          </cell>
          <cell r="D942">
            <v>0</v>
          </cell>
          <cell r="E942">
            <v>0</v>
          </cell>
          <cell r="F942">
            <v>0</v>
          </cell>
          <cell r="G942">
            <v>0</v>
          </cell>
          <cell r="H942">
            <v>0</v>
          </cell>
          <cell r="I942">
            <v>0</v>
          </cell>
          <cell r="J942">
            <v>0</v>
          </cell>
          <cell r="K942">
            <v>0</v>
          </cell>
          <cell r="L942">
            <v>0</v>
          </cell>
          <cell r="M942">
            <v>0</v>
          </cell>
          <cell r="N942">
            <v>0</v>
          </cell>
          <cell r="O942">
            <v>0</v>
          </cell>
          <cell r="P942">
            <v>0</v>
          </cell>
          <cell r="Q942">
            <v>0</v>
          </cell>
          <cell r="R942">
            <v>0</v>
          </cell>
          <cell r="S942">
            <v>0</v>
          </cell>
          <cell r="T942">
            <v>0</v>
          </cell>
          <cell r="U942">
            <v>0</v>
          </cell>
          <cell r="V942">
            <v>0</v>
          </cell>
        </row>
        <row r="943">
          <cell r="A943">
            <v>0</v>
          </cell>
          <cell r="B943">
            <v>0</v>
          </cell>
          <cell r="C943">
            <v>0</v>
          </cell>
          <cell r="D943">
            <v>0</v>
          </cell>
          <cell r="E943">
            <v>0</v>
          </cell>
          <cell r="F943">
            <v>0</v>
          </cell>
          <cell r="G943">
            <v>0</v>
          </cell>
          <cell r="H943">
            <v>0</v>
          </cell>
          <cell r="I943">
            <v>0</v>
          </cell>
          <cell r="J943">
            <v>0</v>
          </cell>
          <cell r="K943">
            <v>0</v>
          </cell>
          <cell r="L943">
            <v>0</v>
          </cell>
          <cell r="M943">
            <v>0</v>
          </cell>
          <cell r="N943">
            <v>0</v>
          </cell>
          <cell r="O943">
            <v>0</v>
          </cell>
          <cell r="P943">
            <v>0</v>
          </cell>
          <cell r="Q943">
            <v>0</v>
          </cell>
          <cell r="R943">
            <v>0</v>
          </cell>
          <cell r="S943">
            <v>0</v>
          </cell>
          <cell r="T943">
            <v>0</v>
          </cell>
          <cell r="U943">
            <v>0</v>
          </cell>
          <cell r="V943">
            <v>0</v>
          </cell>
        </row>
        <row r="944">
          <cell r="A944">
            <v>0</v>
          </cell>
          <cell r="B944">
            <v>0</v>
          </cell>
          <cell r="C944">
            <v>0</v>
          </cell>
          <cell r="D944">
            <v>0</v>
          </cell>
          <cell r="E944">
            <v>0</v>
          </cell>
          <cell r="F944">
            <v>0</v>
          </cell>
          <cell r="G944">
            <v>0</v>
          </cell>
          <cell r="H944">
            <v>0</v>
          </cell>
          <cell r="I944">
            <v>0</v>
          </cell>
          <cell r="J944">
            <v>0</v>
          </cell>
          <cell r="K944">
            <v>0</v>
          </cell>
          <cell r="L944">
            <v>0</v>
          </cell>
          <cell r="M944">
            <v>0</v>
          </cell>
          <cell r="N944">
            <v>0</v>
          </cell>
          <cell r="O944">
            <v>0</v>
          </cell>
          <cell r="P944">
            <v>0</v>
          </cell>
          <cell r="Q944">
            <v>0</v>
          </cell>
          <cell r="R944">
            <v>0</v>
          </cell>
          <cell r="S944">
            <v>0</v>
          </cell>
          <cell r="T944">
            <v>0</v>
          </cell>
          <cell r="U944">
            <v>0</v>
          </cell>
          <cell r="V944">
            <v>0</v>
          </cell>
        </row>
        <row r="945">
          <cell r="A945">
            <v>0</v>
          </cell>
          <cell r="B945">
            <v>0</v>
          </cell>
          <cell r="C945">
            <v>0</v>
          </cell>
          <cell r="D945">
            <v>0</v>
          </cell>
          <cell r="E945" t="str">
            <v>Firma:</v>
          </cell>
          <cell r="F945">
            <v>0</v>
          </cell>
          <cell r="G945">
            <v>0</v>
          </cell>
          <cell r="H945">
            <v>0</v>
          </cell>
          <cell r="I945">
            <v>0</v>
          </cell>
          <cell r="J945">
            <v>0</v>
          </cell>
          <cell r="K945">
            <v>0</v>
          </cell>
          <cell r="L945">
            <v>0</v>
          </cell>
          <cell r="M945">
            <v>0</v>
          </cell>
          <cell r="N945">
            <v>0</v>
          </cell>
          <cell r="O945">
            <v>0</v>
          </cell>
          <cell r="P945">
            <v>0</v>
          </cell>
          <cell r="Q945">
            <v>0</v>
          </cell>
          <cell r="R945">
            <v>0</v>
          </cell>
          <cell r="S945">
            <v>0</v>
          </cell>
          <cell r="T945">
            <v>0</v>
          </cell>
          <cell r="U945">
            <v>0</v>
          </cell>
          <cell r="V945">
            <v>0</v>
          </cell>
        </row>
        <row r="946">
          <cell r="A946">
            <v>0</v>
          </cell>
          <cell r="B946">
            <v>0</v>
          </cell>
          <cell r="C946">
            <v>0</v>
          </cell>
          <cell r="D946">
            <v>0</v>
          </cell>
          <cell r="E946" t="str">
            <v xml:space="preserve">Nombre: </v>
          </cell>
          <cell r="F946">
            <v>0</v>
          </cell>
          <cell r="G946">
            <v>0</v>
          </cell>
          <cell r="H946">
            <v>0</v>
          </cell>
          <cell r="I946">
            <v>0</v>
          </cell>
          <cell r="J946">
            <v>0</v>
          </cell>
          <cell r="K946">
            <v>0</v>
          </cell>
          <cell r="L946">
            <v>0</v>
          </cell>
          <cell r="M946">
            <v>0</v>
          </cell>
          <cell r="N946">
            <v>0</v>
          </cell>
          <cell r="O946">
            <v>0</v>
          </cell>
          <cell r="P946">
            <v>0</v>
          </cell>
          <cell r="Q946">
            <v>0</v>
          </cell>
          <cell r="R946">
            <v>0</v>
          </cell>
          <cell r="S946">
            <v>0</v>
          </cell>
          <cell r="T946">
            <v>0</v>
          </cell>
          <cell r="U946">
            <v>0</v>
          </cell>
          <cell r="V946">
            <v>0</v>
          </cell>
        </row>
        <row r="947">
          <cell r="A947">
            <v>0</v>
          </cell>
          <cell r="B947">
            <v>0</v>
          </cell>
          <cell r="C947">
            <v>0</v>
          </cell>
          <cell r="D947">
            <v>0</v>
          </cell>
          <cell r="E947" t="str">
            <v>REPRESENTATE LEGAL Ó DIRECTOR DE OBRA</v>
          </cell>
          <cell r="F947">
            <v>0</v>
          </cell>
          <cell r="G947">
            <v>0</v>
          </cell>
          <cell r="H947">
            <v>0</v>
          </cell>
          <cell r="I947">
            <v>0</v>
          </cell>
          <cell r="J947">
            <v>0</v>
          </cell>
          <cell r="K947">
            <v>0</v>
          </cell>
          <cell r="L947">
            <v>0</v>
          </cell>
          <cell r="M947">
            <v>0</v>
          </cell>
          <cell r="N947">
            <v>0</v>
          </cell>
          <cell r="O947">
            <v>0</v>
          </cell>
          <cell r="P947">
            <v>0</v>
          </cell>
          <cell r="Q947">
            <v>0</v>
          </cell>
          <cell r="R947">
            <v>0</v>
          </cell>
          <cell r="S947">
            <v>0</v>
          </cell>
          <cell r="T947">
            <v>0</v>
          </cell>
          <cell r="U947">
            <v>0</v>
          </cell>
          <cell r="V947">
            <v>0</v>
          </cell>
        </row>
        <row r="948">
          <cell r="F948">
            <v>0</v>
          </cell>
          <cell r="G948">
            <v>0</v>
          </cell>
          <cell r="H948">
            <v>0</v>
          </cell>
          <cell r="I948">
            <v>0</v>
          </cell>
          <cell r="J948">
            <v>0</v>
          </cell>
          <cell r="K948">
            <v>0</v>
          </cell>
        </row>
        <row r="949">
          <cell r="A949" t="str">
            <v>C. OBSERVACIONES INTERVENTORIA (Campo de obligatorio diligenciamiento)</v>
          </cell>
          <cell r="B949">
            <v>0</v>
          </cell>
          <cell r="C949">
            <v>0</v>
          </cell>
          <cell r="D949">
            <v>0</v>
          </cell>
          <cell r="E949">
            <v>0</v>
          </cell>
          <cell r="F949">
            <v>0</v>
          </cell>
          <cell r="G949">
            <v>0</v>
          </cell>
          <cell r="H949">
            <v>0</v>
          </cell>
          <cell r="I949">
            <v>0</v>
          </cell>
          <cell r="J949">
            <v>0</v>
          </cell>
          <cell r="K949">
            <v>0</v>
          </cell>
          <cell r="L949">
            <v>0</v>
          </cell>
          <cell r="M949">
            <v>0</v>
          </cell>
          <cell r="N949">
            <v>0</v>
          </cell>
          <cell r="O949">
            <v>0</v>
          </cell>
          <cell r="P949">
            <v>0</v>
          </cell>
          <cell r="Q949">
            <v>0</v>
          </cell>
          <cell r="R949">
            <v>0</v>
          </cell>
          <cell r="S949">
            <v>0</v>
          </cell>
          <cell r="T949">
            <v>0</v>
          </cell>
          <cell r="U949">
            <v>0</v>
          </cell>
          <cell r="V949">
            <v>0</v>
          </cell>
        </row>
        <row r="950">
          <cell r="A950">
            <v>0</v>
          </cell>
          <cell r="B950">
            <v>0</v>
          </cell>
          <cell r="C950">
            <v>0</v>
          </cell>
          <cell r="D950">
            <v>0</v>
          </cell>
          <cell r="E950">
            <v>0</v>
          </cell>
          <cell r="F950">
            <v>0</v>
          </cell>
          <cell r="G950">
            <v>0</v>
          </cell>
          <cell r="H950">
            <v>0</v>
          </cell>
          <cell r="I950">
            <v>0</v>
          </cell>
          <cell r="J950">
            <v>0</v>
          </cell>
          <cell r="K950">
            <v>0</v>
          </cell>
          <cell r="L950">
            <v>0</v>
          </cell>
          <cell r="M950">
            <v>0</v>
          </cell>
          <cell r="N950">
            <v>0</v>
          </cell>
          <cell r="O950">
            <v>0</v>
          </cell>
          <cell r="P950">
            <v>0</v>
          </cell>
          <cell r="Q950">
            <v>0</v>
          </cell>
          <cell r="R950">
            <v>0</v>
          </cell>
          <cell r="S950">
            <v>0</v>
          </cell>
          <cell r="T950">
            <v>0</v>
          </cell>
          <cell r="U950">
            <v>0</v>
          </cell>
          <cell r="V950">
            <v>0</v>
          </cell>
        </row>
        <row r="951">
          <cell r="A951">
            <v>0</v>
          </cell>
          <cell r="B951">
            <v>0</v>
          </cell>
          <cell r="C951">
            <v>0</v>
          </cell>
          <cell r="D951">
            <v>0</v>
          </cell>
          <cell r="E951">
            <v>0</v>
          </cell>
          <cell r="F951">
            <v>0</v>
          </cell>
          <cell r="G951">
            <v>0</v>
          </cell>
          <cell r="H951">
            <v>0</v>
          </cell>
          <cell r="I951">
            <v>0</v>
          </cell>
          <cell r="J951">
            <v>0</v>
          </cell>
          <cell r="K951">
            <v>0</v>
          </cell>
          <cell r="L951">
            <v>0</v>
          </cell>
          <cell r="M951">
            <v>0</v>
          </cell>
          <cell r="N951">
            <v>0</v>
          </cell>
          <cell r="O951">
            <v>0</v>
          </cell>
          <cell r="P951">
            <v>0</v>
          </cell>
          <cell r="Q951">
            <v>0</v>
          </cell>
          <cell r="R951">
            <v>0</v>
          </cell>
          <cell r="S951">
            <v>0</v>
          </cell>
          <cell r="T951">
            <v>0</v>
          </cell>
          <cell r="U951">
            <v>0</v>
          </cell>
          <cell r="V951">
            <v>0</v>
          </cell>
        </row>
        <row r="952">
          <cell r="A952">
            <v>0</v>
          </cell>
          <cell r="B952">
            <v>0</v>
          </cell>
          <cell r="C952">
            <v>0</v>
          </cell>
          <cell r="D952">
            <v>0</v>
          </cell>
          <cell r="E952">
            <v>0</v>
          </cell>
          <cell r="F952">
            <v>0</v>
          </cell>
          <cell r="G952">
            <v>0</v>
          </cell>
          <cell r="H952">
            <v>0</v>
          </cell>
          <cell r="I952">
            <v>0</v>
          </cell>
          <cell r="J952">
            <v>0</v>
          </cell>
          <cell r="K952">
            <v>0</v>
          </cell>
          <cell r="L952">
            <v>0</v>
          </cell>
          <cell r="M952">
            <v>0</v>
          </cell>
          <cell r="N952">
            <v>0</v>
          </cell>
          <cell r="O952">
            <v>0</v>
          </cell>
          <cell r="P952">
            <v>0</v>
          </cell>
          <cell r="Q952">
            <v>0</v>
          </cell>
          <cell r="R952">
            <v>0</v>
          </cell>
          <cell r="S952">
            <v>0</v>
          </cell>
          <cell r="T952">
            <v>0</v>
          </cell>
          <cell r="U952">
            <v>0</v>
          </cell>
          <cell r="V952">
            <v>0</v>
          </cell>
        </row>
        <row r="953">
          <cell r="A953">
            <v>0</v>
          </cell>
          <cell r="B953">
            <v>0</v>
          </cell>
          <cell r="C953">
            <v>0</v>
          </cell>
          <cell r="D953">
            <v>0</v>
          </cell>
          <cell r="E953">
            <v>0</v>
          </cell>
          <cell r="F953">
            <v>0</v>
          </cell>
          <cell r="G953">
            <v>0</v>
          </cell>
          <cell r="H953">
            <v>0</v>
          </cell>
          <cell r="I953">
            <v>0</v>
          </cell>
          <cell r="J953">
            <v>0</v>
          </cell>
          <cell r="K953">
            <v>0</v>
          </cell>
          <cell r="L953">
            <v>0</v>
          </cell>
          <cell r="M953">
            <v>0</v>
          </cell>
          <cell r="N953">
            <v>0</v>
          </cell>
          <cell r="O953">
            <v>0</v>
          </cell>
          <cell r="P953">
            <v>0</v>
          </cell>
          <cell r="Q953">
            <v>0</v>
          </cell>
          <cell r="R953">
            <v>0</v>
          </cell>
          <cell r="S953">
            <v>0</v>
          </cell>
          <cell r="T953">
            <v>0</v>
          </cell>
          <cell r="U953">
            <v>0</v>
          </cell>
          <cell r="V953">
            <v>0</v>
          </cell>
        </row>
        <row r="954">
          <cell r="A954">
            <v>0</v>
          </cell>
          <cell r="B954">
            <v>0</v>
          </cell>
          <cell r="C954">
            <v>0</v>
          </cell>
          <cell r="D954">
            <v>0</v>
          </cell>
          <cell r="E954">
            <v>0</v>
          </cell>
          <cell r="F954">
            <v>0</v>
          </cell>
          <cell r="G954">
            <v>0</v>
          </cell>
          <cell r="H954">
            <v>0</v>
          </cell>
          <cell r="I954">
            <v>0</v>
          </cell>
          <cell r="J954">
            <v>0</v>
          </cell>
          <cell r="K954">
            <v>0</v>
          </cell>
          <cell r="L954">
            <v>0</v>
          </cell>
          <cell r="M954">
            <v>0</v>
          </cell>
          <cell r="N954">
            <v>0</v>
          </cell>
          <cell r="O954">
            <v>0</v>
          </cell>
          <cell r="P954">
            <v>0</v>
          </cell>
          <cell r="Q954">
            <v>0</v>
          </cell>
          <cell r="R954">
            <v>0</v>
          </cell>
          <cell r="S954">
            <v>0</v>
          </cell>
          <cell r="T954">
            <v>0</v>
          </cell>
          <cell r="U954">
            <v>0</v>
          </cell>
          <cell r="V954">
            <v>0</v>
          </cell>
        </row>
        <row r="955">
          <cell r="A955">
            <v>0</v>
          </cell>
          <cell r="B955">
            <v>0</v>
          </cell>
          <cell r="C955">
            <v>0</v>
          </cell>
          <cell r="D955">
            <v>0</v>
          </cell>
          <cell r="E955">
            <v>0</v>
          </cell>
          <cell r="F955">
            <v>0</v>
          </cell>
          <cell r="G955">
            <v>0</v>
          </cell>
          <cell r="H955">
            <v>0</v>
          </cell>
          <cell r="I955">
            <v>0</v>
          </cell>
          <cell r="J955">
            <v>0</v>
          </cell>
          <cell r="K955">
            <v>0</v>
          </cell>
          <cell r="L955">
            <v>0</v>
          </cell>
          <cell r="M955">
            <v>0</v>
          </cell>
          <cell r="N955">
            <v>0</v>
          </cell>
          <cell r="O955">
            <v>0</v>
          </cell>
          <cell r="P955">
            <v>0</v>
          </cell>
          <cell r="Q955">
            <v>0</v>
          </cell>
          <cell r="R955">
            <v>0</v>
          </cell>
          <cell r="T955">
            <v>0</v>
          </cell>
          <cell r="U955">
            <v>0</v>
          </cell>
        </row>
        <row r="956">
          <cell r="A956">
            <v>0</v>
          </cell>
          <cell r="B956">
            <v>0</v>
          </cell>
          <cell r="C956">
            <v>0</v>
          </cell>
          <cell r="D956">
            <v>0</v>
          </cell>
          <cell r="E956" t="str">
            <v>Firma:</v>
          </cell>
          <cell r="F956">
            <v>0</v>
          </cell>
          <cell r="G956">
            <v>0</v>
          </cell>
          <cell r="H956">
            <v>0</v>
          </cell>
          <cell r="I956">
            <v>0</v>
          </cell>
          <cell r="J956">
            <v>0</v>
          </cell>
          <cell r="K956">
            <v>0</v>
          </cell>
          <cell r="L956">
            <v>0</v>
          </cell>
          <cell r="M956">
            <v>0</v>
          </cell>
          <cell r="N956">
            <v>0</v>
          </cell>
          <cell r="O956">
            <v>0</v>
          </cell>
          <cell r="P956">
            <v>0</v>
          </cell>
          <cell r="Q956">
            <v>0</v>
          </cell>
          <cell r="R956">
            <v>0</v>
          </cell>
          <cell r="S956">
            <v>0</v>
          </cell>
          <cell r="U956">
            <v>0</v>
          </cell>
          <cell r="V956">
            <v>0</v>
          </cell>
        </row>
        <row r="957">
          <cell r="A957">
            <v>0</v>
          </cell>
          <cell r="B957">
            <v>0</v>
          </cell>
          <cell r="C957">
            <v>0</v>
          </cell>
          <cell r="D957">
            <v>0</v>
          </cell>
          <cell r="E957" t="str">
            <v xml:space="preserve">Nombre: </v>
          </cell>
          <cell r="F957">
            <v>0</v>
          </cell>
          <cell r="G957">
            <v>0</v>
          </cell>
          <cell r="H957">
            <v>0</v>
          </cell>
          <cell r="I957">
            <v>0</v>
          </cell>
          <cell r="J957">
            <v>0</v>
          </cell>
          <cell r="K957">
            <v>0</v>
          </cell>
          <cell r="L957">
            <v>0</v>
          </cell>
          <cell r="M957">
            <v>0</v>
          </cell>
          <cell r="N957">
            <v>0</v>
          </cell>
          <cell r="O957">
            <v>0</v>
          </cell>
          <cell r="P957">
            <v>0</v>
          </cell>
          <cell r="Q957">
            <v>0</v>
          </cell>
          <cell r="R957">
            <v>0</v>
          </cell>
          <cell r="S957">
            <v>0</v>
          </cell>
          <cell r="U957">
            <v>0</v>
          </cell>
          <cell r="V957" t="str">
            <v>Original  - FONADE</v>
          </cell>
        </row>
        <row r="958">
          <cell r="A958">
            <v>0</v>
          </cell>
          <cell r="B958">
            <v>0</v>
          </cell>
          <cell r="C958">
            <v>0</v>
          </cell>
          <cell r="D958">
            <v>0</v>
          </cell>
          <cell r="E958" t="str">
            <v>REPRESENTANTE LEGAL Ó DIRECTOR DE INTERVENTORÍA</v>
          </cell>
          <cell r="F958">
            <v>0</v>
          </cell>
          <cell r="G958">
            <v>0</v>
          </cell>
          <cell r="H958">
            <v>0</v>
          </cell>
          <cell r="I958">
            <v>0</v>
          </cell>
          <cell r="J958">
            <v>0</v>
          </cell>
          <cell r="K958">
            <v>0</v>
          </cell>
          <cell r="L958">
            <v>0</v>
          </cell>
          <cell r="M958">
            <v>0</v>
          </cell>
          <cell r="N958">
            <v>0</v>
          </cell>
          <cell r="O958">
            <v>0</v>
          </cell>
          <cell r="P958">
            <v>0</v>
          </cell>
          <cell r="Q958">
            <v>0</v>
          </cell>
          <cell r="R958">
            <v>0</v>
          </cell>
          <cell r="S958">
            <v>0</v>
          </cell>
          <cell r="T958">
            <v>0</v>
          </cell>
          <cell r="U958">
            <v>0</v>
          </cell>
          <cell r="V958" t="str">
            <v>Copias: Contratista, Interventor</v>
          </cell>
        </row>
        <row r="959">
          <cell r="A959" t="str">
            <v>Item</v>
          </cell>
          <cell r="B959">
            <v>0</v>
          </cell>
          <cell r="C959" t="str">
            <v>Descripción</v>
          </cell>
          <cell r="D959">
            <v>0</v>
          </cell>
          <cell r="E959">
            <v>0</v>
          </cell>
          <cell r="F959">
            <v>0</v>
          </cell>
          <cell r="G959">
            <v>0</v>
          </cell>
          <cell r="H959">
            <v>0</v>
          </cell>
          <cell r="I959">
            <v>0</v>
          </cell>
          <cell r="J959">
            <v>0</v>
          </cell>
          <cell r="K959">
            <v>0</v>
          </cell>
          <cell r="L959">
            <v>0</v>
          </cell>
          <cell r="M959">
            <v>0</v>
          </cell>
          <cell r="N959">
            <v>0</v>
          </cell>
          <cell r="O959">
            <v>0</v>
          </cell>
          <cell r="P959">
            <v>0</v>
          </cell>
          <cell r="Q959">
            <v>0</v>
          </cell>
          <cell r="R959" t="str">
            <v>Unidad</v>
          </cell>
          <cell r="S959">
            <v>0</v>
          </cell>
          <cell r="T959" t="str">
            <v>Cantidad</v>
          </cell>
          <cell r="U959">
            <v>0</v>
          </cell>
          <cell r="V959">
            <v>0</v>
          </cell>
        </row>
        <row r="960">
          <cell r="A960" t="str">
            <v>04.06.02</v>
          </cell>
          <cell r="B960">
            <v>0</v>
          </cell>
          <cell r="C960" t="str">
            <v>Suministro y tendido de cable de cobre No 8 para polo a tierra. Incluye tubo PVC de 3/4".</v>
          </cell>
          <cell r="D960">
            <v>0</v>
          </cell>
          <cell r="E960">
            <v>0</v>
          </cell>
          <cell r="F960">
            <v>0</v>
          </cell>
          <cell r="G960">
            <v>0</v>
          </cell>
          <cell r="H960">
            <v>0</v>
          </cell>
          <cell r="I960">
            <v>0</v>
          </cell>
          <cell r="J960">
            <v>0</v>
          </cell>
          <cell r="K960">
            <v>0</v>
          </cell>
          <cell r="L960">
            <v>0</v>
          </cell>
          <cell r="M960">
            <v>0</v>
          </cell>
          <cell r="N960">
            <v>0</v>
          </cell>
          <cell r="O960">
            <v>0</v>
          </cell>
          <cell r="P960">
            <v>0</v>
          </cell>
          <cell r="Q960">
            <v>0</v>
          </cell>
          <cell r="R960" t="str">
            <v>ML</v>
          </cell>
          <cell r="S960">
            <v>0</v>
          </cell>
          <cell r="T960">
            <v>6</v>
          </cell>
          <cell r="U960">
            <v>0</v>
          </cell>
          <cell r="V960">
            <v>0</v>
          </cell>
          <cell r="W960">
            <v>23783</v>
          </cell>
        </row>
        <row r="961">
          <cell r="A961">
            <v>0</v>
          </cell>
          <cell r="B961">
            <v>0</v>
          </cell>
          <cell r="C961">
            <v>0</v>
          </cell>
          <cell r="D961">
            <v>0</v>
          </cell>
          <cell r="E961">
            <v>0</v>
          </cell>
          <cell r="F961">
            <v>0</v>
          </cell>
          <cell r="G961">
            <v>0</v>
          </cell>
          <cell r="H961">
            <v>0</v>
          </cell>
          <cell r="I961">
            <v>0</v>
          </cell>
          <cell r="J961">
            <v>0</v>
          </cell>
          <cell r="K961">
            <v>0</v>
          </cell>
          <cell r="L961">
            <v>0</v>
          </cell>
          <cell r="M961">
            <v>0</v>
          </cell>
          <cell r="N961">
            <v>0</v>
          </cell>
          <cell r="O961">
            <v>0</v>
          </cell>
          <cell r="P961">
            <v>0</v>
          </cell>
          <cell r="Q961">
            <v>0</v>
          </cell>
          <cell r="R961">
            <v>0</v>
          </cell>
          <cell r="S961">
            <v>0</v>
          </cell>
          <cell r="T961">
            <v>0</v>
          </cell>
          <cell r="U961">
            <v>0</v>
          </cell>
          <cell r="V961">
            <v>0</v>
          </cell>
        </row>
        <row r="962">
          <cell r="A962" t="str">
            <v>1.  Equipo</v>
          </cell>
          <cell r="B962">
            <v>0</v>
          </cell>
          <cell r="C962">
            <v>0</v>
          </cell>
          <cell r="D962">
            <v>0</v>
          </cell>
          <cell r="E962">
            <v>0</v>
          </cell>
          <cell r="F962">
            <v>0</v>
          </cell>
          <cell r="G962">
            <v>0</v>
          </cell>
          <cell r="H962">
            <v>0</v>
          </cell>
          <cell r="I962">
            <v>0</v>
          </cell>
          <cell r="J962">
            <v>0</v>
          </cell>
          <cell r="K962">
            <v>0</v>
          </cell>
          <cell r="L962">
            <v>0</v>
          </cell>
          <cell r="M962">
            <v>0</v>
          </cell>
          <cell r="N962">
            <v>0</v>
          </cell>
          <cell r="O962">
            <v>0</v>
          </cell>
          <cell r="P962">
            <v>0</v>
          </cell>
          <cell r="Q962">
            <v>0</v>
          </cell>
          <cell r="R962">
            <v>0</v>
          </cell>
          <cell r="S962">
            <v>0</v>
          </cell>
          <cell r="T962">
            <v>0</v>
          </cell>
          <cell r="U962">
            <v>0</v>
          </cell>
          <cell r="V962">
            <v>0</v>
          </cell>
        </row>
        <row r="963">
          <cell r="A963" t="str">
            <v>Descripción</v>
          </cell>
          <cell r="B963">
            <v>0</v>
          </cell>
          <cell r="C963">
            <v>0</v>
          </cell>
          <cell r="D963">
            <v>0</v>
          </cell>
          <cell r="E963">
            <v>0</v>
          </cell>
          <cell r="F963">
            <v>0</v>
          </cell>
          <cell r="G963">
            <v>0</v>
          </cell>
          <cell r="H963" t="str">
            <v>Marca</v>
          </cell>
          <cell r="I963">
            <v>0</v>
          </cell>
          <cell r="J963">
            <v>0</v>
          </cell>
          <cell r="K963" t="str">
            <v>Tipo</v>
          </cell>
          <cell r="L963">
            <v>0</v>
          </cell>
          <cell r="M963">
            <v>0</v>
          </cell>
          <cell r="N963">
            <v>0</v>
          </cell>
          <cell r="O963" t="str">
            <v>Tarifa/Hora</v>
          </cell>
          <cell r="P963">
            <v>0</v>
          </cell>
          <cell r="Q963">
            <v>0</v>
          </cell>
          <cell r="R963" t="str">
            <v>Rendimiento</v>
          </cell>
          <cell r="S963">
            <v>0</v>
          </cell>
          <cell r="T963" t="str">
            <v>Vr. Unitario</v>
          </cell>
          <cell r="U963">
            <v>0</v>
          </cell>
          <cell r="V963">
            <v>0</v>
          </cell>
        </row>
        <row r="964">
          <cell r="A964" t="str">
            <v>Alicates</v>
          </cell>
          <cell r="B964">
            <v>0</v>
          </cell>
          <cell r="C964">
            <v>0</v>
          </cell>
          <cell r="D964">
            <v>0</v>
          </cell>
          <cell r="E964">
            <v>0</v>
          </cell>
          <cell r="F964">
            <v>0</v>
          </cell>
          <cell r="G964">
            <v>0</v>
          </cell>
          <cell r="H964">
            <v>0</v>
          </cell>
          <cell r="I964">
            <v>0</v>
          </cell>
          <cell r="J964">
            <v>0</v>
          </cell>
          <cell r="K964">
            <v>0</v>
          </cell>
          <cell r="L964">
            <v>0</v>
          </cell>
          <cell r="M964">
            <v>0</v>
          </cell>
          <cell r="N964">
            <v>0</v>
          </cell>
          <cell r="O964">
            <v>30188</v>
          </cell>
          <cell r="P964">
            <v>0</v>
          </cell>
          <cell r="Q964">
            <v>0</v>
          </cell>
          <cell r="R964">
            <v>0.01</v>
          </cell>
          <cell r="S964">
            <v>0</v>
          </cell>
          <cell r="T964">
            <v>301.88</v>
          </cell>
          <cell r="U964">
            <v>0</v>
          </cell>
          <cell r="V964">
            <v>0</v>
          </cell>
        </row>
        <row r="965">
          <cell r="A965">
            <v>0</v>
          </cell>
          <cell r="B965">
            <v>0</v>
          </cell>
          <cell r="C965">
            <v>0</v>
          </cell>
          <cell r="D965">
            <v>0</v>
          </cell>
          <cell r="E965">
            <v>0</v>
          </cell>
          <cell r="F965">
            <v>0</v>
          </cell>
          <cell r="G965">
            <v>0</v>
          </cell>
          <cell r="H965">
            <v>0</v>
          </cell>
          <cell r="I965">
            <v>0</v>
          </cell>
          <cell r="J965">
            <v>0</v>
          </cell>
          <cell r="K965">
            <v>0</v>
          </cell>
          <cell r="L965">
            <v>0</v>
          </cell>
          <cell r="M965">
            <v>0</v>
          </cell>
          <cell r="N965">
            <v>0</v>
          </cell>
          <cell r="O965">
            <v>0</v>
          </cell>
          <cell r="P965">
            <v>0</v>
          </cell>
          <cell r="Q965">
            <v>0</v>
          </cell>
          <cell r="R965">
            <v>0</v>
          </cell>
          <cell r="S965">
            <v>0</v>
          </cell>
          <cell r="T965">
            <v>0</v>
          </cell>
          <cell r="U965">
            <v>0</v>
          </cell>
          <cell r="V965">
            <v>0</v>
          </cell>
        </row>
        <row r="966">
          <cell r="A966">
            <v>0</v>
          </cell>
          <cell r="B966">
            <v>0</v>
          </cell>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S966">
            <v>0</v>
          </cell>
          <cell r="T966">
            <v>0</v>
          </cell>
          <cell r="U966">
            <v>0</v>
          </cell>
          <cell r="V966">
            <v>0</v>
          </cell>
        </row>
        <row r="967">
          <cell r="A967">
            <v>0</v>
          </cell>
          <cell r="B967">
            <v>0</v>
          </cell>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S967">
            <v>0</v>
          </cell>
          <cell r="T967">
            <v>0</v>
          </cell>
          <cell r="U967">
            <v>0</v>
          </cell>
          <cell r="V967">
            <v>0</v>
          </cell>
        </row>
        <row r="968">
          <cell r="A968" t="str">
            <v>SUBTOTAL</v>
          </cell>
          <cell r="B968">
            <v>0</v>
          </cell>
          <cell r="C968">
            <v>0</v>
          </cell>
          <cell r="D968">
            <v>0</v>
          </cell>
          <cell r="E968">
            <v>0</v>
          </cell>
          <cell r="F968">
            <v>0</v>
          </cell>
          <cell r="G968">
            <v>0</v>
          </cell>
          <cell r="H968">
            <v>0</v>
          </cell>
          <cell r="I968">
            <v>0</v>
          </cell>
          <cell r="J968">
            <v>0</v>
          </cell>
          <cell r="K968">
            <v>0</v>
          </cell>
          <cell r="L968">
            <v>0</v>
          </cell>
          <cell r="M968">
            <v>0</v>
          </cell>
          <cell r="N968">
            <v>0</v>
          </cell>
          <cell r="O968">
            <v>0</v>
          </cell>
          <cell r="P968">
            <v>0</v>
          </cell>
          <cell r="Q968">
            <v>0</v>
          </cell>
          <cell r="R968">
            <v>0</v>
          </cell>
          <cell r="S968">
            <v>0</v>
          </cell>
          <cell r="T968">
            <v>301.88</v>
          </cell>
          <cell r="U968">
            <v>0</v>
          </cell>
          <cell r="V968">
            <v>0</v>
          </cell>
        </row>
        <row r="969">
          <cell r="A969">
            <v>0</v>
          </cell>
          <cell r="B969">
            <v>0</v>
          </cell>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cell r="R969">
            <v>0</v>
          </cell>
          <cell r="S969">
            <v>0</v>
          </cell>
          <cell r="T969">
            <v>0</v>
          </cell>
          <cell r="U969">
            <v>0</v>
          </cell>
          <cell r="V969">
            <v>0</v>
          </cell>
        </row>
        <row r="970">
          <cell r="A970" t="str">
            <v>2.  Materiales</v>
          </cell>
          <cell r="B970">
            <v>0</v>
          </cell>
          <cell r="C970">
            <v>0</v>
          </cell>
          <cell r="D970">
            <v>0</v>
          </cell>
          <cell r="E970">
            <v>0</v>
          </cell>
          <cell r="F970">
            <v>0</v>
          </cell>
          <cell r="G970">
            <v>0</v>
          </cell>
          <cell r="H970">
            <v>0</v>
          </cell>
          <cell r="I970">
            <v>0</v>
          </cell>
          <cell r="J970">
            <v>0</v>
          </cell>
          <cell r="K970">
            <v>0</v>
          </cell>
          <cell r="L970">
            <v>0</v>
          </cell>
          <cell r="M970">
            <v>0</v>
          </cell>
          <cell r="N970">
            <v>0</v>
          </cell>
          <cell r="O970">
            <v>0</v>
          </cell>
          <cell r="P970">
            <v>0</v>
          </cell>
          <cell r="Q970">
            <v>0</v>
          </cell>
          <cell r="R970">
            <v>0</v>
          </cell>
          <cell r="S970">
            <v>0</v>
          </cell>
          <cell r="T970">
            <v>0</v>
          </cell>
          <cell r="U970">
            <v>0</v>
          </cell>
          <cell r="V970">
            <v>0</v>
          </cell>
        </row>
        <row r="971">
          <cell r="A971" t="str">
            <v>Descripción</v>
          </cell>
          <cell r="B971">
            <v>0</v>
          </cell>
          <cell r="C971">
            <v>0</v>
          </cell>
          <cell r="D971">
            <v>0</v>
          </cell>
          <cell r="E971">
            <v>0</v>
          </cell>
          <cell r="F971">
            <v>0</v>
          </cell>
          <cell r="G971">
            <v>0</v>
          </cell>
          <cell r="H971">
            <v>0</v>
          </cell>
          <cell r="I971">
            <v>0</v>
          </cell>
          <cell r="J971">
            <v>0</v>
          </cell>
          <cell r="K971">
            <v>0</v>
          </cell>
          <cell r="L971">
            <v>0</v>
          </cell>
          <cell r="M971" t="str">
            <v>Unidad</v>
          </cell>
          <cell r="N971">
            <v>0</v>
          </cell>
          <cell r="O971" t="str">
            <v>Cantidad</v>
          </cell>
          <cell r="P971">
            <v>0</v>
          </cell>
          <cell r="Q971" t="str">
            <v>Precio Unit.</v>
          </cell>
          <cell r="R971">
            <v>0</v>
          </cell>
          <cell r="S971">
            <v>0</v>
          </cell>
          <cell r="T971" t="str">
            <v>Vr Unitario</v>
          </cell>
          <cell r="U971">
            <v>0</v>
          </cell>
          <cell r="V971">
            <v>0</v>
          </cell>
        </row>
        <row r="972">
          <cell r="A972" t="str">
            <v>Cable de Cobre No 8</v>
          </cell>
          <cell r="B972">
            <v>0</v>
          </cell>
          <cell r="C972">
            <v>0</v>
          </cell>
          <cell r="D972">
            <v>0</v>
          </cell>
          <cell r="E972">
            <v>0</v>
          </cell>
          <cell r="F972">
            <v>0</v>
          </cell>
          <cell r="G972">
            <v>0</v>
          </cell>
          <cell r="H972">
            <v>0</v>
          </cell>
          <cell r="I972">
            <v>0</v>
          </cell>
          <cell r="J972">
            <v>0</v>
          </cell>
          <cell r="K972">
            <v>0</v>
          </cell>
          <cell r="L972">
            <v>0</v>
          </cell>
          <cell r="M972" t="str">
            <v>Ml</v>
          </cell>
          <cell r="N972">
            <v>0</v>
          </cell>
          <cell r="O972">
            <v>1</v>
          </cell>
          <cell r="P972">
            <v>0</v>
          </cell>
          <cell r="Q972">
            <v>3220</v>
          </cell>
          <cell r="R972">
            <v>0</v>
          </cell>
          <cell r="S972">
            <v>0</v>
          </cell>
          <cell r="T972">
            <v>3220</v>
          </cell>
          <cell r="U972">
            <v>0</v>
          </cell>
          <cell r="V972">
            <v>0</v>
          </cell>
        </row>
        <row r="973">
          <cell r="A973" t="str">
            <v>Tubo conduit PVC 3/4"</v>
          </cell>
          <cell r="B973">
            <v>0</v>
          </cell>
          <cell r="C973">
            <v>0</v>
          </cell>
          <cell r="D973">
            <v>0</v>
          </cell>
          <cell r="E973">
            <v>0</v>
          </cell>
          <cell r="F973">
            <v>0</v>
          </cell>
          <cell r="G973">
            <v>0</v>
          </cell>
          <cell r="H973">
            <v>0</v>
          </cell>
          <cell r="I973">
            <v>0</v>
          </cell>
          <cell r="J973">
            <v>0</v>
          </cell>
          <cell r="K973">
            <v>0</v>
          </cell>
          <cell r="L973">
            <v>0</v>
          </cell>
          <cell r="M973" t="str">
            <v>Ml</v>
          </cell>
          <cell r="N973">
            <v>0</v>
          </cell>
          <cell r="O973">
            <v>1</v>
          </cell>
          <cell r="P973">
            <v>0</v>
          </cell>
          <cell r="Q973">
            <v>2900</v>
          </cell>
          <cell r="R973">
            <v>0</v>
          </cell>
          <cell r="S973">
            <v>0</v>
          </cell>
          <cell r="T973">
            <v>2900</v>
          </cell>
          <cell r="U973">
            <v>0</v>
          </cell>
          <cell r="V973">
            <v>0</v>
          </cell>
        </row>
        <row r="974">
          <cell r="A974">
            <v>0</v>
          </cell>
          <cell r="B974">
            <v>0</v>
          </cell>
          <cell r="C974">
            <v>0</v>
          </cell>
          <cell r="D974">
            <v>0</v>
          </cell>
          <cell r="E974">
            <v>0</v>
          </cell>
          <cell r="F974">
            <v>0</v>
          </cell>
          <cell r="G974">
            <v>0</v>
          </cell>
          <cell r="H974">
            <v>0</v>
          </cell>
          <cell r="I974">
            <v>0</v>
          </cell>
          <cell r="J974">
            <v>0</v>
          </cell>
          <cell r="K974">
            <v>0</v>
          </cell>
          <cell r="L974">
            <v>0</v>
          </cell>
          <cell r="M974">
            <v>0</v>
          </cell>
          <cell r="N974">
            <v>0</v>
          </cell>
          <cell r="O974">
            <v>0</v>
          </cell>
          <cell r="P974">
            <v>0</v>
          </cell>
          <cell r="Q974">
            <v>0</v>
          </cell>
          <cell r="R974">
            <v>0</v>
          </cell>
          <cell r="S974">
            <v>0</v>
          </cell>
          <cell r="T974">
            <v>0</v>
          </cell>
          <cell r="U974">
            <v>0</v>
          </cell>
          <cell r="V974">
            <v>0</v>
          </cell>
        </row>
        <row r="975">
          <cell r="A975">
            <v>0</v>
          </cell>
          <cell r="B975">
            <v>0</v>
          </cell>
          <cell r="C975">
            <v>0</v>
          </cell>
          <cell r="D975">
            <v>0</v>
          </cell>
          <cell r="E975">
            <v>0</v>
          </cell>
          <cell r="F975">
            <v>0</v>
          </cell>
          <cell r="G975">
            <v>0</v>
          </cell>
          <cell r="H975">
            <v>0</v>
          </cell>
          <cell r="I975">
            <v>0</v>
          </cell>
          <cell r="J975">
            <v>0</v>
          </cell>
          <cell r="K975">
            <v>0</v>
          </cell>
          <cell r="L975">
            <v>0</v>
          </cell>
          <cell r="M975">
            <v>0</v>
          </cell>
          <cell r="N975">
            <v>0</v>
          </cell>
          <cell r="O975">
            <v>0</v>
          </cell>
          <cell r="P975">
            <v>0</v>
          </cell>
          <cell r="Q975">
            <v>0</v>
          </cell>
          <cell r="R975">
            <v>0</v>
          </cell>
          <cell r="S975">
            <v>0</v>
          </cell>
          <cell r="T975">
            <v>0</v>
          </cell>
          <cell r="U975">
            <v>0</v>
          </cell>
          <cell r="V975">
            <v>0</v>
          </cell>
        </row>
        <row r="976">
          <cell r="A976">
            <v>0</v>
          </cell>
          <cell r="B976">
            <v>0</v>
          </cell>
          <cell r="C976">
            <v>0</v>
          </cell>
          <cell r="D976">
            <v>0</v>
          </cell>
          <cell r="E976">
            <v>0</v>
          </cell>
          <cell r="F976">
            <v>0</v>
          </cell>
          <cell r="G976">
            <v>0</v>
          </cell>
          <cell r="H976">
            <v>0</v>
          </cell>
          <cell r="I976">
            <v>0</v>
          </cell>
          <cell r="J976">
            <v>0</v>
          </cell>
          <cell r="K976">
            <v>0</v>
          </cell>
          <cell r="L976">
            <v>0</v>
          </cell>
          <cell r="M976">
            <v>0</v>
          </cell>
          <cell r="N976">
            <v>0</v>
          </cell>
          <cell r="O976">
            <v>0</v>
          </cell>
          <cell r="P976">
            <v>0</v>
          </cell>
          <cell r="Q976">
            <v>0</v>
          </cell>
          <cell r="R976">
            <v>0</v>
          </cell>
          <cell r="S976">
            <v>0</v>
          </cell>
          <cell r="T976">
            <v>0</v>
          </cell>
          <cell r="U976">
            <v>0</v>
          </cell>
          <cell r="V976">
            <v>0</v>
          </cell>
        </row>
        <row r="977">
          <cell r="A977">
            <v>0</v>
          </cell>
          <cell r="B977">
            <v>0</v>
          </cell>
          <cell r="C977">
            <v>0</v>
          </cell>
          <cell r="D977">
            <v>0</v>
          </cell>
          <cell r="E977">
            <v>0</v>
          </cell>
          <cell r="F977">
            <v>0</v>
          </cell>
          <cell r="G977">
            <v>0</v>
          </cell>
          <cell r="H977">
            <v>0</v>
          </cell>
          <cell r="I977">
            <v>0</v>
          </cell>
          <cell r="J977">
            <v>0</v>
          </cell>
          <cell r="K977">
            <v>0</v>
          </cell>
          <cell r="L977">
            <v>0</v>
          </cell>
          <cell r="M977">
            <v>0</v>
          </cell>
          <cell r="N977">
            <v>0</v>
          </cell>
          <cell r="O977">
            <v>0</v>
          </cell>
          <cell r="P977">
            <v>0</v>
          </cell>
          <cell r="Q977">
            <v>0</v>
          </cell>
          <cell r="R977">
            <v>0</v>
          </cell>
          <cell r="S977">
            <v>0</v>
          </cell>
          <cell r="T977">
            <v>0</v>
          </cell>
          <cell r="U977">
            <v>0</v>
          </cell>
          <cell r="V977">
            <v>0</v>
          </cell>
        </row>
        <row r="978">
          <cell r="A978">
            <v>0</v>
          </cell>
          <cell r="B978">
            <v>0</v>
          </cell>
          <cell r="C978">
            <v>0</v>
          </cell>
          <cell r="D978">
            <v>0</v>
          </cell>
          <cell r="E978">
            <v>0</v>
          </cell>
          <cell r="F978">
            <v>0</v>
          </cell>
          <cell r="G978">
            <v>0</v>
          </cell>
          <cell r="H978">
            <v>0</v>
          </cell>
          <cell r="I978">
            <v>0</v>
          </cell>
          <cell r="J978">
            <v>0</v>
          </cell>
          <cell r="K978">
            <v>0</v>
          </cell>
          <cell r="L978">
            <v>0</v>
          </cell>
          <cell r="M978">
            <v>0</v>
          </cell>
          <cell r="N978">
            <v>0</v>
          </cell>
          <cell r="O978">
            <v>0</v>
          </cell>
          <cell r="P978">
            <v>0</v>
          </cell>
          <cell r="Q978">
            <v>0</v>
          </cell>
          <cell r="R978">
            <v>0</v>
          </cell>
          <cell r="S978">
            <v>0</v>
          </cell>
          <cell r="T978">
            <v>0</v>
          </cell>
          <cell r="U978">
            <v>0</v>
          </cell>
          <cell r="V978">
            <v>0</v>
          </cell>
        </row>
        <row r="979">
          <cell r="A979">
            <v>0</v>
          </cell>
          <cell r="B979">
            <v>0</v>
          </cell>
          <cell r="C979">
            <v>0</v>
          </cell>
          <cell r="D979">
            <v>0</v>
          </cell>
          <cell r="E979">
            <v>0</v>
          </cell>
          <cell r="F979">
            <v>0</v>
          </cell>
          <cell r="G979">
            <v>0</v>
          </cell>
          <cell r="H979">
            <v>0</v>
          </cell>
          <cell r="I979">
            <v>0</v>
          </cell>
          <cell r="J979">
            <v>0</v>
          </cell>
          <cell r="K979">
            <v>0</v>
          </cell>
          <cell r="L979">
            <v>0</v>
          </cell>
          <cell r="M979">
            <v>0</v>
          </cell>
          <cell r="N979">
            <v>0</v>
          </cell>
          <cell r="O979">
            <v>0</v>
          </cell>
          <cell r="P979">
            <v>0</v>
          </cell>
          <cell r="Q979">
            <v>0</v>
          </cell>
          <cell r="R979">
            <v>0</v>
          </cell>
          <cell r="S979">
            <v>0</v>
          </cell>
          <cell r="T979">
            <v>0</v>
          </cell>
          <cell r="U979">
            <v>0</v>
          </cell>
          <cell r="V979">
            <v>0</v>
          </cell>
        </row>
        <row r="980">
          <cell r="A980">
            <v>0</v>
          </cell>
          <cell r="B980">
            <v>0</v>
          </cell>
          <cell r="C980">
            <v>0</v>
          </cell>
          <cell r="D980">
            <v>0</v>
          </cell>
          <cell r="E980">
            <v>0</v>
          </cell>
          <cell r="F980">
            <v>0</v>
          </cell>
          <cell r="G980">
            <v>0</v>
          </cell>
          <cell r="H980">
            <v>0</v>
          </cell>
          <cell r="I980">
            <v>0</v>
          </cell>
          <cell r="J980">
            <v>0</v>
          </cell>
          <cell r="K980">
            <v>0</v>
          </cell>
          <cell r="L980">
            <v>0</v>
          </cell>
          <cell r="M980">
            <v>0</v>
          </cell>
          <cell r="N980">
            <v>0</v>
          </cell>
          <cell r="O980">
            <v>0</v>
          </cell>
          <cell r="P980">
            <v>0</v>
          </cell>
          <cell r="Q980">
            <v>0</v>
          </cell>
          <cell r="R980">
            <v>0</v>
          </cell>
          <cell r="S980">
            <v>0</v>
          </cell>
          <cell r="T980">
            <v>0</v>
          </cell>
          <cell r="U980">
            <v>0</v>
          </cell>
          <cell r="V980">
            <v>0</v>
          </cell>
        </row>
        <row r="981">
          <cell r="A981">
            <v>0</v>
          </cell>
          <cell r="B981">
            <v>0</v>
          </cell>
          <cell r="C981">
            <v>0</v>
          </cell>
          <cell r="D981">
            <v>0</v>
          </cell>
          <cell r="E981">
            <v>0</v>
          </cell>
          <cell r="F981">
            <v>0</v>
          </cell>
          <cell r="G981">
            <v>0</v>
          </cell>
          <cell r="H981">
            <v>0</v>
          </cell>
          <cell r="I981">
            <v>0</v>
          </cell>
          <cell r="J981">
            <v>0</v>
          </cell>
          <cell r="K981">
            <v>0</v>
          </cell>
          <cell r="L981">
            <v>0</v>
          </cell>
          <cell r="M981">
            <v>0</v>
          </cell>
          <cell r="N981">
            <v>0</v>
          </cell>
          <cell r="O981">
            <v>0</v>
          </cell>
          <cell r="P981">
            <v>0</v>
          </cell>
          <cell r="Q981">
            <v>0</v>
          </cell>
          <cell r="R981">
            <v>0</v>
          </cell>
          <cell r="S981">
            <v>0</v>
          </cell>
          <cell r="T981">
            <v>0</v>
          </cell>
          <cell r="U981">
            <v>0</v>
          </cell>
          <cell r="V981">
            <v>0</v>
          </cell>
        </row>
        <row r="982">
          <cell r="A982">
            <v>0</v>
          </cell>
          <cell r="B982">
            <v>0</v>
          </cell>
          <cell r="C982">
            <v>0</v>
          </cell>
          <cell r="D982">
            <v>0</v>
          </cell>
          <cell r="E982">
            <v>0</v>
          </cell>
          <cell r="F982">
            <v>0</v>
          </cell>
          <cell r="G982">
            <v>0</v>
          </cell>
          <cell r="H982">
            <v>0</v>
          </cell>
          <cell r="I982">
            <v>0</v>
          </cell>
          <cell r="J982">
            <v>0</v>
          </cell>
          <cell r="K982">
            <v>0</v>
          </cell>
          <cell r="L982">
            <v>0</v>
          </cell>
          <cell r="M982">
            <v>0</v>
          </cell>
          <cell r="N982">
            <v>0</v>
          </cell>
          <cell r="O982">
            <v>0</v>
          </cell>
          <cell r="P982">
            <v>0</v>
          </cell>
          <cell r="Q982">
            <v>0</v>
          </cell>
          <cell r="R982">
            <v>0</v>
          </cell>
          <cell r="S982">
            <v>0</v>
          </cell>
          <cell r="T982">
            <v>0</v>
          </cell>
          <cell r="U982">
            <v>0</v>
          </cell>
          <cell r="V982">
            <v>0</v>
          </cell>
        </row>
        <row r="983">
          <cell r="A983">
            <v>0</v>
          </cell>
          <cell r="B983">
            <v>0</v>
          </cell>
          <cell r="C983">
            <v>0</v>
          </cell>
          <cell r="D983">
            <v>0</v>
          </cell>
          <cell r="E983">
            <v>0</v>
          </cell>
          <cell r="F983">
            <v>0</v>
          </cell>
          <cell r="G983">
            <v>0</v>
          </cell>
          <cell r="H983">
            <v>0</v>
          </cell>
          <cell r="I983">
            <v>0</v>
          </cell>
          <cell r="J983">
            <v>0</v>
          </cell>
          <cell r="K983">
            <v>0</v>
          </cell>
          <cell r="L983">
            <v>0</v>
          </cell>
          <cell r="M983">
            <v>0</v>
          </cell>
          <cell r="N983">
            <v>0</v>
          </cell>
          <cell r="O983">
            <v>0</v>
          </cell>
          <cell r="P983">
            <v>0</v>
          </cell>
          <cell r="Q983">
            <v>0</v>
          </cell>
          <cell r="R983">
            <v>0</v>
          </cell>
          <cell r="S983">
            <v>0</v>
          </cell>
          <cell r="T983">
            <v>0</v>
          </cell>
          <cell r="U983">
            <v>0</v>
          </cell>
          <cell r="V983">
            <v>0</v>
          </cell>
        </row>
        <row r="984">
          <cell r="A984" t="str">
            <v>Desperdicio</v>
          </cell>
          <cell r="B984">
            <v>0</v>
          </cell>
          <cell r="C984">
            <v>0</v>
          </cell>
          <cell r="D984">
            <v>0</v>
          </cell>
          <cell r="E984">
            <v>0</v>
          </cell>
          <cell r="F984">
            <v>0</v>
          </cell>
          <cell r="G984">
            <v>0</v>
          </cell>
          <cell r="H984">
            <v>0</v>
          </cell>
          <cell r="I984">
            <v>0</v>
          </cell>
          <cell r="J984">
            <v>0</v>
          </cell>
          <cell r="K984">
            <v>0</v>
          </cell>
          <cell r="L984">
            <v>0</v>
          </cell>
          <cell r="M984" t="str">
            <v>%</v>
          </cell>
          <cell r="N984">
            <v>0</v>
          </cell>
          <cell r="O984">
            <v>0.03</v>
          </cell>
          <cell r="P984">
            <v>0</v>
          </cell>
          <cell r="Q984">
            <v>6120</v>
          </cell>
          <cell r="R984">
            <v>0</v>
          </cell>
          <cell r="S984">
            <v>0</v>
          </cell>
          <cell r="T984">
            <v>183.6</v>
          </cell>
          <cell r="U984">
            <v>0</v>
          </cell>
          <cell r="V984">
            <v>0</v>
          </cell>
        </row>
        <row r="985">
          <cell r="A985" t="str">
            <v>SUBTOTAL</v>
          </cell>
          <cell r="B985">
            <v>0</v>
          </cell>
          <cell r="C985">
            <v>0</v>
          </cell>
          <cell r="D985">
            <v>0</v>
          </cell>
          <cell r="E985">
            <v>0</v>
          </cell>
          <cell r="F985">
            <v>0</v>
          </cell>
          <cell r="G985">
            <v>0</v>
          </cell>
          <cell r="H985">
            <v>0</v>
          </cell>
          <cell r="I985">
            <v>0</v>
          </cell>
          <cell r="J985">
            <v>0</v>
          </cell>
          <cell r="K985">
            <v>0</v>
          </cell>
          <cell r="L985">
            <v>0</v>
          </cell>
          <cell r="M985">
            <v>0</v>
          </cell>
          <cell r="N985">
            <v>0</v>
          </cell>
          <cell r="O985">
            <v>0</v>
          </cell>
          <cell r="P985">
            <v>0</v>
          </cell>
          <cell r="Q985">
            <v>0</v>
          </cell>
          <cell r="R985">
            <v>0</v>
          </cell>
          <cell r="S985">
            <v>0</v>
          </cell>
          <cell r="T985">
            <v>6303.6</v>
          </cell>
          <cell r="U985">
            <v>0</v>
          </cell>
          <cell r="V985">
            <v>0</v>
          </cell>
        </row>
        <row r="986">
          <cell r="A986">
            <v>0</v>
          </cell>
          <cell r="B986">
            <v>0</v>
          </cell>
          <cell r="C986">
            <v>0</v>
          </cell>
          <cell r="D986">
            <v>0</v>
          </cell>
          <cell r="E986">
            <v>0</v>
          </cell>
          <cell r="F986">
            <v>0</v>
          </cell>
          <cell r="G986">
            <v>0</v>
          </cell>
          <cell r="H986">
            <v>0</v>
          </cell>
          <cell r="I986">
            <v>0</v>
          </cell>
          <cell r="J986">
            <v>0</v>
          </cell>
          <cell r="K986">
            <v>0</v>
          </cell>
          <cell r="L986">
            <v>0</v>
          </cell>
          <cell r="M986">
            <v>0</v>
          </cell>
          <cell r="N986">
            <v>0</v>
          </cell>
          <cell r="O986">
            <v>0</v>
          </cell>
          <cell r="P986">
            <v>0</v>
          </cell>
          <cell r="Q986">
            <v>0</v>
          </cell>
          <cell r="R986">
            <v>0</v>
          </cell>
          <cell r="S986">
            <v>0</v>
          </cell>
          <cell r="T986">
            <v>0</v>
          </cell>
          <cell r="U986">
            <v>0</v>
          </cell>
          <cell r="V986">
            <v>0</v>
          </cell>
        </row>
        <row r="987">
          <cell r="A987" t="str">
            <v>3. Transportes</v>
          </cell>
          <cell r="B987">
            <v>0</v>
          </cell>
          <cell r="C987">
            <v>0</v>
          </cell>
          <cell r="D987">
            <v>0</v>
          </cell>
          <cell r="E987">
            <v>0</v>
          </cell>
          <cell r="F987">
            <v>0</v>
          </cell>
          <cell r="G987">
            <v>0</v>
          </cell>
          <cell r="H987">
            <v>0</v>
          </cell>
          <cell r="I987">
            <v>0</v>
          </cell>
          <cell r="J987">
            <v>0</v>
          </cell>
          <cell r="K987">
            <v>0</v>
          </cell>
          <cell r="L987">
            <v>0</v>
          </cell>
          <cell r="M987">
            <v>0</v>
          </cell>
          <cell r="N987">
            <v>0</v>
          </cell>
          <cell r="O987">
            <v>0</v>
          </cell>
          <cell r="P987">
            <v>0</v>
          </cell>
          <cell r="Q987">
            <v>0</v>
          </cell>
          <cell r="R987">
            <v>0</v>
          </cell>
          <cell r="S987">
            <v>0</v>
          </cell>
          <cell r="T987">
            <v>0</v>
          </cell>
          <cell r="U987">
            <v>0</v>
          </cell>
          <cell r="V987">
            <v>0</v>
          </cell>
        </row>
        <row r="988">
          <cell r="A988" t="str">
            <v>Material</v>
          </cell>
          <cell r="B988">
            <v>0</v>
          </cell>
          <cell r="C988">
            <v>0</v>
          </cell>
          <cell r="D988">
            <v>0</v>
          </cell>
          <cell r="E988">
            <v>0</v>
          </cell>
          <cell r="F988">
            <v>0</v>
          </cell>
          <cell r="G988">
            <v>0</v>
          </cell>
          <cell r="H988">
            <v>0</v>
          </cell>
          <cell r="I988">
            <v>0</v>
          </cell>
          <cell r="J988">
            <v>0</v>
          </cell>
          <cell r="K988" t="str">
            <v>Vol. o Peso</v>
          </cell>
          <cell r="L988">
            <v>0</v>
          </cell>
          <cell r="M988" t="str">
            <v>Distancia</v>
          </cell>
          <cell r="N988">
            <v>0</v>
          </cell>
          <cell r="O988" t="str">
            <v>m2 o Ton/Km</v>
          </cell>
          <cell r="P988">
            <v>0</v>
          </cell>
          <cell r="Q988">
            <v>0</v>
          </cell>
          <cell r="R988" t="str">
            <v>Tarifa</v>
          </cell>
          <cell r="S988">
            <v>0</v>
          </cell>
          <cell r="T988" t="str">
            <v>Vr. Unitario</v>
          </cell>
          <cell r="U988">
            <v>0</v>
          </cell>
          <cell r="V988">
            <v>0</v>
          </cell>
        </row>
        <row r="989">
          <cell r="A989">
            <v>0</v>
          </cell>
          <cell r="B989">
            <v>0</v>
          </cell>
          <cell r="C989">
            <v>0</v>
          </cell>
          <cell r="D989">
            <v>0</v>
          </cell>
          <cell r="E989">
            <v>0</v>
          </cell>
          <cell r="F989">
            <v>0</v>
          </cell>
          <cell r="G989">
            <v>0</v>
          </cell>
          <cell r="H989">
            <v>0</v>
          </cell>
          <cell r="I989">
            <v>0</v>
          </cell>
          <cell r="J989">
            <v>0</v>
          </cell>
          <cell r="K989">
            <v>0</v>
          </cell>
          <cell r="L989">
            <v>0</v>
          </cell>
          <cell r="M989">
            <v>0</v>
          </cell>
          <cell r="N989">
            <v>0</v>
          </cell>
          <cell r="O989">
            <v>0</v>
          </cell>
          <cell r="P989">
            <v>0</v>
          </cell>
          <cell r="Q989">
            <v>0</v>
          </cell>
          <cell r="R989">
            <v>0</v>
          </cell>
          <cell r="S989">
            <v>0</v>
          </cell>
          <cell r="T989">
            <v>0</v>
          </cell>
          <cell r="U989">
            <v>0</v>
          </cell>
          <cell r="V989">
            <v>0</v>
          </cell>
        </row>
        <row r="990">
          <cell r="A990">
            <v>0</v>
          </cell>
          <cell r="B990">
            <v>0</v>
          </cell>
          <cell r="C990">
            <v>0</v>
          </cell>
          <cell r="D990">
            <v>0</v>
          </cell>
          <cell r="E990">
            <v>0</v>
          </cell>
          <cell r="F990">
            <v>0</v>
          </cell>
          <cell r="G990">
            <v>0</v>
          </cell>
          <cell r="H990">
            <v>0</v>
          </cell>
          <cell r="I990">
            <v>0</v>
          </cell>
          <cell r="J990">
            <v>0</v>
          </cell>
          <cell r="K990">
            <v>0</v>
          </cell>
          <cell r="L990">
            <v>0</v>
          </cell>
          <cell r="M990">
            <v>0</v>
          </cell>
          <cell r="N990">
            <v>0</v>
          </cell>
          <cell r="O990">
            <v>0</v>
          </cell>
          <cell r="P990">
            <v>0</v>
          </cell>
          <cell r="Q990">
            <v>0</v>
          </cell>
          <cell r="R990">
            <v>0</v>
          </cell>
          <cell r="S990">
            <v>0</v>
          </cell>
          <cell r="T990">
            <v>0</v>
          </cell>
          <cell r="U990">
            <v>0</v>
          </cell>
          <cell r="V990">
            <v>0</v>
          </cell>
        </row>
        <row r="991">
          <cell r="A991">
            <v>0</v>
          </cell>
          <cell r="B991">
            <v>0</v>
          </cell>
          <cell r="C991">
            <v>0</v>
          </cell>
          <cell r="D991">
            <v>0</v>
          </cell>
          <cell r="E991">
            <v>0</v>
          </cell>
          <cell r="F991">
            <v>0</v>
          </cell>
          <cell r="G991">
            <v>0</v>
          </cell>
          <cell r="H991">
            <v>0</v>
          </cell>
          <cell r="I991">
            <v>0</v>
          </cell>
          <cell r="J991">
            <v>0</v>
          </cell>
          <cell r="K991">
            <v>0</v>
          </cell>
          <cell r="L991">
            <v>0</v>
          </cell>
          <cell r="M991">
            <v>0</v>
          </cell>
          <cell r="N991">
            <v>0</v>
          </cell>
          <cell r="O991">
            <v>0</v>
          </cell>
          <cell r="P991">
            <v>0</v>
          </cell>
          <cell r="Q991">
            <v>0</v>
          </cell>
          <cell r="R991">
            <v>0</v>
          </cell>
          <cell r="S991">
            <v>0</v>
          </cell>
          <cell r="T991">
            <v>0</v>
          </cell>
          <cell r="U991">
            <v>0</v>
          </cell>
          <cell r="V991">
            <v>0</v>
          </cell>
        </row>
        <row r="992">
          <cell r="A992" t="str">
            <v>SUBTOTAL</v>
          </cell>
          <cell r="B992">
            <v>0</v>
          </cell>
          <cell r="C992">
            <v>0</v>
          </cell>
          <cell r="D992">
            <v>0</v>
          </cell>
          <cell r="E992">
            <v>0</v>
          </cell>
          <cell r="F992">
            <v>0</v>
          </cell>
          <cell r="G992">
            <v>0</v>
          </cell>
          <cell r="H992">
            <v>0</v>
          </cell>
          <cell r="I992">
            <v>0</v>
          </cell>
          <cell r="J992">
            <v>0</v>
          </cell>
          <cell r="K992">
            <v>0</v>
          </cell>
          <cell r="L992">
            <v>0</v>
          </cell>
          <cell r="M992">
            <v>0</v>
          </cell>
          <cell r="N992">
            <v>0</v>
          </cell>
          <cell r="O992">
            <v>0</v>
          </cell>
          <cell r="P992">
            <v>0</v>
          </cell>
          <cell r="Q992">
            <v>0</v>
          </cell>
          <cell r="R992">
            <v>0</v>
          </cell>
          <cell r="S992">
            <v>0</v>
          </cell>
          <cell r="T992">
            <v>0</v>
          </cell>
          <cell r="U992">
            <v>0</v>
          </cell>
          <cell r="V992">
            <v>0</v>
          </cell>
        </row>
        <row r="993">
          <cell r="A993">
            <v>0</v>
          </cell>
          <cell r="B993">
            <v>0</v>
          </cell>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cell r="R993">
            <v>0</v>
          </cell>
          <cell r="S993">
            <v>0</v>
          </cell>
          <cell r="T993">
            <v>0</v>
          </cell>
          <cell r="U993">
            <v>0</v>
          </cell>
          <cell r="V993">
            <v>0</v>
          </cell>
        </row>
        <row r="994">
          <cell r="A994" t="str">
            <v>4. Mano de Obra</v>
          </cell>
          <cell r="B994">
            <v>0</v>
          </cell>
          <cell r="C994">
            <v>0</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cell r="R994">
            <v>0</v>
          </cell>
          <cell r="S994">
            <v>0</v>
          </cell>
          <cell r="T994">
            <v>0</v>
          </cell>
          <cell r="U994">
            <v>0</v>
          </cell>
          <cell r="V994">
            <v>0</v>
          </cell>
        </row>
        <row r="995">
          <cell r="A995" t="str">
            <v>Trabajador</v>
          </cell>
          <cell r="B995">
            <v>0</v>
          </cell>
          <cell r="C995">
            <v>0</v>
          </cell>
          <cell r="D995">
            <v>0</v>
          </cell>
          <cell r="E995">
            <v>0</v>
          </cell>
          <cell r="F995">
            <v>0</v>
          </cell>
          <cell r="G995">
            <v>0</v>
          </cell>
          <cell r="H995">
            <v>0</v>
          </cell>
          <cell r="I995">
            <v>0</v>
          </cell>
          <cell r="J995" t="str">
            <v>Jornal</v>
          </cell>
          <cell r="K995">
            <v>0</v>
          </cell>
          <cell r="L995" t="str">
            <v>Prestac.</v>
          </cell>
          <cell r="M995">
            <v>0</v>
          </cell>
          <cell r="N995" t="str">
            <v>Jornal Total</v>
          </cell>
          <cell r="O995">
            <v>0</v>
          </cell>
          <cell r="P995">
            <v>0</v>
          </cell>
          <cell r="Q995" t="str">
            <v>Rendimiento</v>
          </cell>
          <cell r="R995">
            <v>0</v>
          </cell>
          <cell r="S995">
            <v>0</v>
          </cell>
          <cell r="T995" t="str">
            <v>Vr. Unitario</v>
          </cell>
          <cell r="U995">
            <v>0</v>
          </cell>
          <cell r="V995">
            <v>0</v>
          </cell>
        </row>
        <row r="996">
          <cell r="A996" t="str">
            <v>Electricista II</v>
          </cell>
          <cell r="B996">
            <v>0</v>
          </cell>
          <cell r="C996">
            <v>0</v>
          </cell>
          <cell r="D996">
            <v>0</v>
          </cell>
          <cell r="E996">
            <v>0</v>
          </cell>
          <cell r="F996">
            <v>0</v>
          </cell>
          <cell r="G996">
            <v>0</v>
          </cell>
          <cell r="H996">
            <v>0</v>
          </cell>
          <cell r="I996">
            <v>0</v>
          </cell>
          <cell r="J996">
            <v>21662</v>
          </cell>
          <cell r="K996">
            <v>0</v>
          </cell>
          <cell r="L996">
            <v>0.57999999999999996</v>
          </cell>
          <cell r="M996">
            <v>0</v>
          </cell>
          <cell r="N996">
            <v>34225.96</v>
          </cell>
          <cell r="O996">
            <v>0</v>
          </cell>
          <cell r="P996">
            <v>0</v>
          </cell>
          <cell r="Q996">
            <v>0.28000000000000003</v>
          </cell>
          <cell r="R996">
            <v>0</v>
          </cell>
          <cell r="S996">
            <v>0</v>
          </cell>
          <cell r="T996">
            <v>9583.2687999999998</v>
          </cell>
          <cell r="U996">
            <v>0</v>
          </cell>
          <cell r="V996">
            <v>0</v>
          </cell>
        </row>
        <row r="997">
          <cell r="A997" t="str">
            <v>Ayudante</v>
          </cell>
          <cell r="B997">
            <v>0</v>
          </cell>
          <cell r="C997">
            <v>0</v>
          </cell>
          <cell r="D997">
            <v>0</v>
          </cell>
          <cell r="E997">
            <v>0</v>
          </cell>
          <cell r="F997">
            <v>0</v>
          </cell>
          <cell r="G997">
            <v>0</v>
          </cell>
          <cell r="H997">
            <v>0</v>
          </cell>
          <cell r="I997">
            <v>0</v>
          </cell>
          <cell r="J997">
            <v>17167</v>
          </cell>
          <cell r="K997">
            <v>0</v>
          </cell>
          <cell r="L997">
            <v>0.57999999999999996</v>
          </cell>
          <cell r="M997">
            <v>0</v>
          </cell>
          <cell r="N997">
            <v>27123.86</v>
          </cell>
          <cell r="O997">
            <v>0</v>
          </cell>
          <cell r="P997">
            <v>0</v>
          </cell>
          <cell r="Q997">
            <v>0.28000000000000003</v>
          </cell>
          <cell r="R997">
            <v>0</v>
          </cell>
          <cell r="S997">
            <v>0</v>
          </cell>
          <cell r="T997">
            <v>7594.680800000001</v>
          </cell>
          <cell r="U997">
            <v>0</v>
          </cell>
          <cell r="V997">
            <v>0</v>
          </cell>
        </row>
        <row r="998">
          <cell r="A998">
            <v>0</v>
          </cell>
          <cell r="B998">
            <v>0</v>
          </cell>
          <cell r="C998">
            <v>0</v>
          </cell>
          <cell r="D998">
            <v>0</v>
          </cell>
          <cell r="E998">
            <v>0</v>
          </cell>
          <cell r="F998">
            <v>0</v>
          </cell>
          <cell r="G998">
            <v>0</v>
          </cell>
          <cell r="H998">
            <v>0</v>
          </cell>
          <cell r="I998">
            <v>0</v>
          </cell>
          <cell r="J998">
            <v>0</v>
          </cell>
          <cell r="K998">
            <v>0</v>
          </cell>
          <cell r="L998">
            <v>0</v>
          </cell>
          <cell r="M998">
            <v>0</v>
          </cell>
          <cell r="N998">
            <v>0</v>
          </cell>
          <cell r="O998">
            <v>0</v>
          </cell>
          <cell r="P998">
            <v>0</v>
          </cell>
          <cell r="Q998">
            <v>0</v>
          </cell>
          <cell r="R998">
            <v>0</v>
          </cell>
          <cell r="S998">
            <v>0</v>
          </cell>
          <cell r="T998">
            <v>0</v>
          </cell>
          <cell r="U998">
            <v>0</v>
          </cell>
          <cell r="V998">
            <v>0</v>
          </cell>
        </row>
        <row r="999">
          <cell r="A999" t="str">
            <v>SUBTOTAL</v>
          </cell>
          <cell r="B999">
            <v>0</v>
          </cell>
          <cell r="C999">
            <v>0</v>
          </cell>
          <cell r="D999">
            <v>0</v>
          </cell>
          <cell r="E999">
            <v>0</v>
          </cell>
          <cell r="F999">
            <v>0</v>
          </cell>
          <cell r="G999">
            <v>0</v>
          </cell>
          <cell r="H999">
            <v>0</v>
          </cell>
          <cell r="I999">
            <v>0</v>
          </cell>
          <cell r="J999">
            <v>0</v>
          </cell>
          <cell r="K999">
            <v>0</v>
          </cell>
          <cell r="L999">
            <v>0</v>
          </cell>
          <cell r="M999">
            <v>0</v>
          </cell>
          <cell r="N999">
            <v>0</v>
          </cell>
          <cell r="O999">
            <v>0</v>
          </cell>
          <cell r="P999">
            <v>0</v>
          </cell>
          <cell r="Q999">
            <v>0</v>
          </cell>
          <cell r="R999">
            <v>0</v>
          </cell>
          <cell r="S999">
            <v>0</v>
          </cell>
          <cell r="T999">
            <v>17177.9496</v>
          </cell>
          <cell r="U999">
            <v>0</v>
          </cell>
          <cell r="V999">
            <v>0</v>
          </cell>
        </row>
        <row r="1000">
          <cell r="A1000" t="str">
            <v>TOTAL COSTO DIRECTO</v>
          </cell>
          <cell r="B1000">
            <v>0</v>
          </cell>
          <cell r="C1000">
            <v>0</v>
          </cell>
          <cell r="D1000">
            <v>0</v>
          </cell>
          <cell r="E1000">
            <v>0</v>
          </cell>
          <cell r="F1000">
            <v>0</v>
          </cell>
          <cell r="G1000">
            <v>0</v>
          </cell>
          <cell r="H1000">
            <v>0</v>
          </cell>
          <cell r="I1000">
            <v>0</v>
          </cell>
          <cell r="J1000">
            <v>0</v>
          </cell>
          <cell r="K1000">
            <v>0</v>
          </cell>
          <cell r="L1000">
            <v>0</v>
          </cell>
          <cell r="M1000">
            <v>0</v>
          </cell>
          <cell r="N1000">
            <v>0</v>
          </cell>
          <cell r="O1000">
            <v>0</v>
          </cell>
          <cell r="P1000">
            <v>0</v>
          </cell>
          <cell r="Q1000">
            <v>0</v>
          </cell>
          <cell r="R1000">
            <v>0</v>
          </cell>
          <cell r="S1000">
            <v>0</v>
          </cell>
          <cell r="T1000">
            <v>23783.429599999999</v>
          </cell>
          <cell r="U1000">
            <v>0</v>
          </cell>
          <cell r="V1000">
            <v>0</v>
          </cell>
        </row>
        <row r="1001">
          <cell r="A1001" t="str">
            <v>AIU CONTRACTUAL</v>
          </cell>
          <cell r="B1001">
            <v>0</v>
          </cell>
          <cell r="C1001">
            <v>0</v>
          </cell>
          <cell r="D1001">
            <v>0</v>
          </cell>
          <cell r="E1001">
            <v>0.25640000000000002</v>
          </cell>
          <cell r="F1001">
            <v>0</v>
          </cell>
          <cell r="G1001">
            <v>0</v>
          </cell>
          <cell r="H1001">
            <v>0</v>
          </cell>
          <cell r="I1001">
            <v>0</v>
          </cell>
          <cell r="J1001">
            <v>0</v>
          </cell>
          <cell r="K1001">
            <v>0</v>
          </cell>
          <cell r="L1001">
            <v>0</v>
          </cell>
          <cell r="M1001">
            <v>0</v>
          </cell>
          <cell r="N1001">
            <v>0</v>
          </cell>
          <cell r="O1001">
            <v>0</v>
          </cell>
          <cell r="P1001">
            <v>0</v>
          </cell>
          <cell r="Q1001">
            <v>0</v>
          </cell>
          <cell r="R1001">
            <v>0</v>
          </cell>
          <cell r="S1001" t="str">
            <v>TOTAL COSTO INDIRECTO</v>
          </cell>
          <cell r="T1001">
            <v>6098.0713494400006</v>
          </cell>
          <cell r="U1001">
            <v>0</v>
          </cell>
          <cell r="V1001">
            <v>0</v>
          </cell>
        </row>
        <row r="1002">
          <cell r="A1002" t="str">
            <v xml:space="preserve">VALOR TOTAL ACTIVIDAD </v>
          </cell>
          <cell r="B1002">
            <v>0</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cell r="P1002">
            <v>0</v>
          </cell>
          <cell r="Q1002">
            <v>0</v>
          </cell>
          <cell r="R1002">
            <v>0</v>
          </cell>
          <cell r="S1002">
            <v>0</v>
          </cell>
          <cell r="T1002">
            <v>29881.50094944</v>
          </cell>
          <cell r="U1002">
            <v>0</v>
          </cell>
          <cell r="V1002">
            <v>0</v>
          </cell>
        </row>
        <row r="1003">
          <cell r="A1003" t="str">
            <v xml:space="preserve">VALOR RECURSOS NECESARIOS PARA LA EJECUCIÓN DE LA ACTIVIDAD </v>
          </cell>
          <cell r="B1003">
            <v>0</v>
          </cell>
          <cell r="C1003">
            <v>0</v>
          </cell>
          <cell r="D1003">
            <v>0</v>
          </cell>
          <cell r="E1003">
            <v>0</v>
          </cell>
          <cell r="F1003">
            <v>0</v>
          </cell>
          <cell r="G1003">
            <v>0</v>
          </cell>
          <cell r="H1003">
            <v>0</v>
          </cell>
          <cell r="I1003">
            <v>0</v>
          </cell>
          <cell r="J1003">
            <v>0</v>
          </cell>
          <cell r="K1003">
            <v>0</v>
          </cell>
          <cell r="L1003">
            <v>0</v>
          </cell>
          <cell r="M1003">
            <v>0</v>
          </cell>
          <cell r="N1003">
            <v>0</v>
          </cell>
          <cell r="O1003">
            <v>0</v>
          </cell>
          <cell r="P1003">
            <v>0</v>
          </cell>
          <cell r="Q1003">
            <v>0</v>
          </cell>
          <cell r="R1003">
            <v>0</v>
          </cell>
          <cell r="S1003">
            <v>0</v>
          </cell>
          <cell r="T1003">
            <v>179289.00569664</v>
          </cell>
          <cell r="U1003">
            <v>0</v>
          </cell>
          <cell r="V1003">
            <v>0</v>
          </cell>
        </row>
        <row r="1004">
          <cell r="A1004">
            <v>0</v>
          </cell>
          <cell r="B1004">
            <v>0</v>
          </cell>
          <cell r="C1004">
            <v>0</v>
          </cell>
          <cell r="D1004">
            <v>0</v>
          </cell>
          <cell r="E1004">
            <v>0</v>
          </cell>
          <cell r="F1004">
            <v>0</v>
          </cell>
          <cell r="G1004">
            <v>0</v>
          </cell>
          <cell r="H1004">
            <v>0</v>
          </cell>
          <cell r="I1004">
            <v>0</v>
          </cell>
          <cell r="J1004">
            <v>0</v>
          </cell>
          <cell r="K1004">
            <v>0</v>
          </cell>
          <cell r="L1004">
            <v>0</v>
          </cell>
          <cell r="M1004">
            <v>0</v>
          </cell>
          <cell r="N1004">
            <v>0</v>
          </cell>
          <cell r="O1004">
            <v>0</v>
          </cell>
          <cell r="P1004">
            <v>0</v>
          </cell>
          <cell r="Q1004">
            <v>0</v>
          </cell>
          <cell r="R1004">
            <v>0</v>
          </cell>
          <cell r="S1004">
            <v>0</v>
          </cell>
          <cell r="T1004">
            <v>0</v>
          </cell>
          <cell r="U1004">
            <v>0</v>
          </cell>
          <cell r="V1004">
            <v>0</v>
          </cell>
        </row>
        <row r="1005">
          <cell r="A1005" t="str">
            <v>Para constancia de lo anterior, se firma la presente acta bajo la responsabilidad expresa de los que intervienen en ella, de  conformidad  con las funciones  desempeñadas por cada uno de los mismos,  de acuerdo con el manual de interventoría, en _________</v>
          </cell>
          <cell r="B1005">
            <v>0</v>
          </cell>
          <cell r="C1005">
            <v>0</v>
          </cell>
          <cell r="D1005">
            <v>0</v>
          </cell>
          <cell r="E1005">
            <v>0</v>
          </cell>
          <cell r="F1005">
            <v>0</v>
          </cell>
          <cell r="G1005">
            <v>0</v>
          </cell>
          <cell r="H1005">
            <v>0</v>
          </cell>
          <cell r="I1005">
            <v>0</v>
          </cell>
          <cell r="J1005">
            <v>0</v>
          </cell>
          <cell r="K1005">
            <v>0</v>
          </cell>
          <cell r="L1005">
            <v>0</v>
          </cell>
          <cell r="M1005">
            <v>0</v>
          </cell>
          <cell r="N1005">
            <v>0</v>
          </cell>
          <cell r="O1005">
            <v>0</v>
          </cell>
          <cell r="P1005">
            <v>0</v>
          </cell>
          <cell r="Q1005">
            <v>0</v>
          </cell>
          <cell r="R1005">
            <v>0</v>
          </cell>
          <cell r="S1005">
            <v>0</v>
          </cell>
          <cell r="T1005">
            <v>0</v>
          </cell>
          <cell r="U1005">
            <v>0</v>
          </cell>
          <cell r="V1005">
            <v>0</v>
          </cell>
        </row>
        <row r="1006">
          <cell r="A1006">
            <v>0</v>
          </cell>
          <cell r="B1006">
            <v>0</v>
          </cell>
          <cell r="C1006">
            <v>0</v>
          </cell>
          <cell r="D1006">
            <v>0</v>
          </cell>
          <cell r="E1006">
            <v>0</v>
          </cell>
          <cell r="F1006">
            <v>0</v>
          </cell>
          <cell r="G1006">
            <v>0</v>
          </cell>
          <cell r="H1006">
            <v>0</v>
          </cell>
          <cell r="I1006">
            <v>0</v>
          </cell>
          <cell r="J1006">
            <v>0</v>
          </cell>
          <cell r="K1006">
            <v>0</v>
          </cell>
          <cell r="L1006">
            <v>0</v>
          </cell>
          <cell r="M1006">
            <v>0</v>
          </cell>
          <cell r="N1006">
            <v>0</v>
          </cell>
          <cell r="O1006">
            <v>0</v>
          </cell>
          <cell r="P1006">
            <v>0</v>
          </cell>
          <cell r="Q1006">
            <v>0</v>
          </cell>
          <cell r="R1006">
            <v>0</v>
          </cell>
          <cell r="S1006">
            <v>0</v>
          </cell>
          <cell r="T1006">
            <v>0</v>
          </cell>
          <cell r="U1006">
            <v>0</v>
          </cell>
          <cell r="V1006">
            <v>0</v>
          </cell>
        </row>
        <row r="1007">
          <cell r="A1007">
            <v>0</v>
          </cell>
          <cell r="B1007">
            <v>0</v>
          </cell>
          <cell r="C1007">
            <v>0</v>
          </cell>
          <cell r="D1007">
            <v>0</v>
          </cell>
          <cell r="E1007">
            <v>0</v>
          </cell>
          <cell r="F1007">
            <v>0</v>
          </cell>
          <cell r="G1007">
            <v>0</v>
          </cell>
          <cell r="H1007">
            <v>0</v>
          </cell>
          <cell r="I1007">
            <v>0</v>
          </cell>
          <cell r="J1007">
            <v>0</v>
          </cell>
          <cell r="K1007">
            <v>0</v>
          </cell>
          <cell r="L1007">
            <v>0</v>
          </cell>
          <cell r="M1007">
            <v>0</v>
          </cell>
          <cell r="N1007">
            <v>0</v>
          </cell>
          <cell r="O1007">
            <v>0</v>
          </cell>
          <cell r="P1007">
            <v>0</v>
          </cell>
          <cell r="Q1007">
            <v>0</v>
          </cell>
          <cell r="R1007">
            <v>0</v>
          </cell>
          <cell r="S1007">
            <v>0</v>
          </cell>
          <cell r="T1007">
            <v>0</v>
          </cell>
          <cell r="U1007">
            <v>0</v>
          </cell>
          <cell r="V1007">
            <v>0</v>
          </cell>
        </row>
        <row r="1008">
          <cell r="A1008">
            <v>0</v>
          </cell>
          <cell r="B1008">
            <v>0</v>
          </cell>
          <cell r="C1008">
            <v>0</v>
          </cell>
          <cell r="D1008">
            <v>0</v>
          </cell>
          <cell r="E1008" t="str">
            <v>Firma:</v>
          </cell>
          <cell r="F1008">
            <v>0</v>
          </cell>
          <cell r="G1008">
            <v>0</v>
          </cell>
          <cell r="H1008">
            <v>0</v>
          </cell>
          <cell r="I1008">
            <v>0</v>
          </cell>
          <cell r="J1008">
            <v>0</v>
          </cell>
          <cell r="K1008">
            <v>0</v>
          </cell>
          <cell r="L1008">
            <v>0</v>
          </cell>
          <cell r="M1008">
            <v>0</v>
          </cell>
          <cell r="N1008">
            <v>0</v>
          </cell>
          <cell r="O1008">
            <v>0</v>
          </cell>
          <cell r="P1008">
            <v>0</v>
          </cell>
          <cell r="Q1008">
            <v>0</v>
          </cell>
          <cell r="R1008">
            <v>0</v>
          </cell>
          <cell r="S1008">
            <v>0</v>
          </cell>
          <cell r="T1008">
            <v>0</v>
          </cell>
          <cell r="U1008">
            <v>0</v>
          </cell>
          <cell r="V1008">
            <v>0</v>
          </cell>
        </row>
        <row r="1009">
          <cell r="A1009">
            <v>0</v>
          </cell>
          <cell r="B1009">
            <v>0</v>
          </cell>
          <cell r="C1009">
            <v>0</v>
          </cell>
          <cell r="D1009">
            <v>0</v>
          </cell>
          <cell r="E1009" t="str">
            <v xml:space="preserve">Nombre: </v>
          </cell>
          <cell r="F1009">
            <v>0</v>
          </cell>
          <cell r="G1009">
            <v>0</v>
          </cell>
          <cell r="H1009">
            <v>0</v>
          </cell>
          <cell r="I1009">
            <v>0</v>
          </cell>
          <cell r="J1009">
            <v>0</v>
          </cell>
          <cell r="K1009">
            <v>0</v>
          </cell>
          <cell r="L1009">
            <v>0</v>
          </cell>
          <cell r="M1009">
            <v>0</v>
          </cell>
          <cell r="N1009">
            <v>0</v>
          </cell>
          <cell r="O1009">
            <v>0</v>
          </cell>
          <cell r="P1009">
            <v>0</v>
          </cell>
          <cell r="Q1009">
            <v>0</v>
          </cell>
          <cell r="R1009">
            <v>0</v>
          </cell>
          <cell r="S1009">
            <v>0</v>
          </cell>
          <cell r="T1009">
            <v>0</v>
          </cell>
          <cell r="U1009">
            <v>0</v>
          </cell>
          <cell r="V1009">
            <v>0</v>
          </cell>
        </row>
        <row r="1010">
          <cell r="A1010">
            <v>0</v>
          </cell>
          <cell r="B1010">
            <v>0</v>
          </cell>
          <cell r="C1010">
            <v>0</v>
          </cell>
          <cell r="D1010">
            <v>0</v>
          </cell>
          <cell r="E1010" t="str">
            <v>REPRESENTATE LEGAL Ó DIRECTOR DE OBRA</v>
          </cell>
          <cell r="F1010">
            <v>0</v>
          </cell>
          <cell r="G1010">
            <v>0</v>
          </cell>
          <cell r="H1010">
            <v>0</v>
          </cell>
          <cell r="I1010">
            <v>0</v>
          </cell>
          <cell r="J1010">
            <v>0</v>
          </cell>
          <cell r="K1010">
            <v>0</v>
          </cell>
          <cell r="L1010">
            <v>0</v>
          </cell>
          <cell r="M1010">
            <v>0</v>
          </cell>
          <cell r="N1010">
            <v>0</v>
          </cell>
          <cell r="O1010">
            <v>0</v>
          </cell>
          <cell r="P1010">
            <v>0</v>
          </cell>
          <cell r="Q1010">
            <v>0</v>
          </cell>
          <cell r="R1010">
            <v>0</v>
          </cell>
          <cell r="S1010">
            <v>0</v>
          </cell>
          <cell r="T1010">
            <v>0</v>
          </cell>
          <cell r="U1010">
            <v>0</v>
          </cell>
          <cell r="V1010">
            <v>0</v>
          </cell>
        </row>
        <row r="1011">
          <cell r="F1011">
            <v>0</v>
          </cell>
          <cell r="G1011">
            <v>0</v>
          </cell>
          <cell r="H1011">
            <v>0</v>
          </cell>
          <cell r="I1011">
            <v>0</v>
          </cell>
          <cell r="J1011">
            <v>0</v>
          </cell>
          <cell r="K1011">
            <v>0</v>
          </cell>
        </row>
        <row r="1012">
          <cell r="A1012" t="str">
            <v>C. OBSERVACIONES INTERVENTORIA (Campo de obligatorio diligenciamiento)</v>
          </cell>
          <cell r="B1012">
            <v>0</v>
          </cell>
          <cell r="C1012">
            <v>0</v>
          </cell>
          <cell r="D1012">
            <v>0</v>
          </cell>
          <cell r="E1012">
            <v>0</v>
          </cell>
          <cell r="F1012">
            <v>0</v>
          </cell>
          <cell r="G1012">
            <v>0</v>
          </cell>
          <cell r="H1012">
            <v>0</v>
          </cell>
          <cell r="I1012">
            <v>0</v>
          </cell>
          <cell r="J1012">
            <v>0</v>
          </cell>
          <cell r="K1012">
            <v>0</v>
          </cell>
          <cell r="L1012">
            <v>0</v>
          </cell>
          <cell r="M1012">
            <v>0</v>
          </cell>
          <cell r="N1012">
            <v>0</v>
          </cell>
          <cell r="O1012">
            <v>0</v>
          </cell>
          <cell r="P1012">
            <v>0</v>
          </cell>
          <cell r="Q1012">
            <v>0</v>
          </cell>
          <cell r="R1012">
            <v>0</v>
          </cell>
          <cell r="S1012">
            <v>0</v>
          </cell>
          <cell r="T1012">
            <v>0</v>
          </cell>
          <cell r="U1012">
            <v>0</v>
          </cell>
          <cell r="V1012">
            <v>0</v>
          </cell>
        </row>
        <row r="1013">
          <cell r="A1013">
            <v>0</v>
          </cell>
          <cell r="B1013">
            <v>0</v>
          </cell>
          <cell r="C1013">
            <v>0</v>
          </cell>
          <cell r="D1013">
            <v>0</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cell r="R1013">
            <v>0</v>
          </cell>
          <cell r="S1013">
            <v>0</v>
          </cell>
          <cell r="T1013">
            <v>0</v>
          </cell>
          <cell r="U1013">
            <v>0</v>
          </cell>
          <cell r="V1013">
            <v>0</v>
          </cell>
        </row>
        <row r="1014">
          <cell r="A1014">
            <v>0</v>
          </cell>
          <cell r="B1014">
            <v>0</v>
          </cell>
          <cell r="C1014">
            <v>0</v>
          </cell>
          <cell r="D1014">
            <v>0</v>
          </cell>
          <cell r="E1014">
            <v>0</v>
          </cell>
          <cell r="F1014">
            <v>0</v>
          </cell>
          <cell r="G1014">
            <v>0</v>
          </cell>
          <cell r="H1014">
            <v>0</v>
          </cell>
          <cell r="I1014">
            <v>0</v>
          </cell>
          <cell r="J1014">
            <v>0</v>
          </cell>
          <cell r="K1014">
            <v>0</v>
          </cell>
          <cell r="L1014">
            <v>0</v>
          </cell>
          <cell r="M1014">
            <v>0</v>
          </cell>
          <cell r="N1014">
            <v>0</v>
          </cell>
          <cell r="O1014">
            <v>0</v>
          </cell>
          <cell r="P1014">
            <v>0</v>
          </cell>
          <cell r="Q1014">
            <v>0</v>
          </cell>
          <cell r="R1014">
            <v>0</v>
          </cell>
          <cell r="S1014">
            <v>0</v>
          </cell>
          <cell r="T1014">
            <v>0</v>
          </cell>
          <cell r="U1014">
            <v>0</v>
          </cell>
          <cell r="V1014">
            <v>0</v>
          </cell>
        </row>
        <row r="1015">
          <cell r="A1015">
            <v>0</v>
          </cell>
          <cell r="B1015">
            <v>0</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cell r="P1015">
            <v>0</v>
          </cell>
          <cell r="Q1015">
            <v>0</v>
          </cell>
          <cell r="R1015">
            <v>0</v>
          </cell>
          <cell r="S1015">
            <v>0</v>
          </cell>
          <cell r="T1015">
            <v>0</v>
          </cell>
          <cell r="U1015">
            <v>0</v>
          </cell>
          <cell r="V1015">
            <v>0</v>
          </cell>
        </row>
        <row r="1016">
          <cell r="A1016">
            <v>0</v>
          </cell>
          <cell r="B1016">
            <v>0</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cell r="P1016">
            <v>0</v>
          </cell>
          <cell r="Q1016">
            <v>0</v>
          </cell>
          <cell r="R1016">
            <v>0</v>
          </cell>
          <cell r="S1016">
            <v>0</v>
          </cell>
          <cell r="T1016">
            <v>0</v>
          </cell>
          <cell r="U1016">
            <v>0</v>
          </cell>
          <cell r="V1016">
            <v>0</v>
          </cell>
        </row>
        <row r="1017">
          <cell r="A1017">
            <v>0</v>
          </cell>
          <cell r="B1017">
            <v>0</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cell r="P1017">
            <v>0</v>
          </cell>
          <cell r="Q1017">
            <v>0</v>
          </cell>
          <cell r="R1017">
            <v>0</v>
          </cell>
          <cell r="S1017">
            <v>0</v>
          </cell>
          <cell r="T1017">
            <v>0</v>
          </cell>
          <cell r="U1017">
            <v>0</v>
          </cell>
          <cell r="V1017">
            <v>0</v>
          </cell>
        </row>
        <row r="1018">
          <cell r="A1018">
            <v>0</v>
          </cell>
          <cell r="B1018">
            <v>0</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cell r="P1018">
            <v>0</v>
          </cell>
          <cell r="Q1018">
            <v>0</v>
          </cell>
          <cell r="R1018">
            <v>0</v>
          </cell>
          <cell r="T1018">
            <v>0</v>
          </cell>
          <cell r="U1018">
            <v>0</v>
          </cell>
        </row>
        <row r="1019">
          <cell r="A1019">
            <v>0</v>
          </cell>
          <cell r="B1019">
            <v>0</v>
          </cell>
          <cell r="C1019">
            <v>0</v>
          </cell>
          <cell r="D1019">
            <v>0</v>
          </cell>
          <cell r="E1019" t="str">
            <v>Firma:</v>
          </cell>
          <cell r="F1019">
            <v>0</v>
          </cell>
          <cell r="G1019">
            <v>0</v>
          </cell>
          <cell r="H1019">
            <v>0</v>
          </cell>
          <cell r="I1019">
            <v>0</v>
          </cell>
          <cell r="J1019">
            <v>0</v>
          </cell>
          <cell r="K1019">
            <v>0</v>
          </cell>
          <cell r="L1019">
            <v>0</v>
          </cell>
          <cell r="M1019">
            <v>0</v>
          </cell>
          <cell r="N1019">
            <v>0</v>
          </cell>
          <cell r="O1019">
            <v>0</v>
          </cell>
          <cell r="P1019">
            <v>0</v>
          </cell>
          <cell r="Q1019">
            <v>0</v>
          </cell>
          <cell r="R1019">
            <v>0</v>
          </cell>
          <cell r="S1019">
            <v>0</v>
          </cell>
          <cell r="U1019">
            <v>0</v>
          </cell>
          <cell r="V1019">
            <v>0</v>
          </cell>
        </row>
        <row r="1020">
          <cell r="A1020">
            <v>0</v>
          </cell>
          <cell r="B1020">
            <v>0</v>
          </cell>
          <cell r="C1020">
            <v>0</v>
          </cell>
          <cell r="D1020">
            <v>0</v>
          </cell>
          <cell r="E1020" t="str">
            <v xml:space="preserve">Nombre: </v>
          </cell>
          <cell r="F1020">
            <v>0</v>
          </cell>
          <cell r="G1020">
            <v>0</v>
          </cell>
          <cell r="H1020">
            <v>0</v>
          </cell>
          <cell r="I1020">
            <v>0</v>
          </cell>
          <cell r="J1020">
            <v>0</v>
          </cell>
          <cell r="K1020">
            <v>0</v>
          </cell>
          <cell r="L1020">
            <v>0</v>
          </cell>
          <cell r="M1020">
            <v>0</v>
          </cell>
          <cell r="N1020">
            <v>0</v>
          </cell>
          <cell r="O1020">
            <v>0</v>
          </cell>
          <cell r="P1020">
            <v>0</v>
          </cell>
          <cell r="Q1020">
            <v>0</v>
          </cell>
          <cell r="R1020">
            <v>0</v>
          </cell>
          <cell r="S1020">
            <v>0</v>
          </cell>
          <cell r="U1020">
            <v>0</v>
          </cell>
          <cell r="V1020" t="str">
            <v>Original  - FONADE</v>
          </cell>
        </row>
        <row r="1021">
          <cell r="A1021">
            <v>0</v>
          </cell>
          <cell r="B1021">
            <v>0</v>
          </cell>
          <cell r="C1021">
            <v>0</v>
          </cell>
          <cell r="D1021">
            <v>0</v>
          </cell>
          <cell r="E1021" t="str">
            <v>REPRESENTANTE LEGAL Ó DIRECTOR DE INTERVENTORÍA</v>
          </cell>
          <cell r="F1021">
            <v>0</v>
          </cell>
          <cell r="G1021">
            <v>0</v>
          </cell>
          <cell r="H1021">
            <v>0</v>
          </cell>
          <cell r="I1021">
            <v>0</v>
          </cell>
          <cell r="J1021">
            <v>0</v>
          </cell>
          <cell r="K1021">
            <v>0</v>
          </cell>
          <cell r="L1021">
            <v>0</v>
          </cell>
          <cell r="M1021">
            <v>0</v>
          </cell>
          <cell r="N1021">
            <v>0</v>
          </cell>
          <cell r="O1021">
            <v>0</v>
          </cell>
          <cell r="P1021">
            <v>0</v>
          </cell>
          <cell r="Q1021">
            <v>0</v>
          </cell>
          <cell r="R1021">
            <v>0</v>
          </cell>
          <cell r="S1021">
            <v>0</v>
          </cell>
          <cell r="T1021">
            <v>0</v>
          </cell>
          <cell r="U1021">
            <v>0</v>
          </cell>
          <cell r="V1021" t="str">
            <v>Copias: Contratista, Interventor</v>
          </cell>
        </row>
        <row r="1022">
          <cell r="A1022" t="str">
            <v>Item</v>
          </cell>
          <cell r="B1022">
            <v>0</v>
          </cell>
          <cell r="C1022" t="str">
            <v>Descripción</v>
          </cell>
          <cell r="D1022">
            <v>0</v>
          </cell>
          <cell r="E1022">
            <v>0</v>
          </cell>
          <cell r="F1022">
            <v>0</v>
          </cell>
          <cell r="G1022">
            <v>0</v>
          </cell>
          <cell r="H1022">
            <v>0</v>
          </cell>
          <cell r="I1022">
            <v>0</v>
          </cell>
          <cell r="J1022">
            <v>0</v>
          </cell>
          <cell r="K1022">
            <v>0</v>
          </cell>
          <cell r="L1022">
            <v>0</v>
          </cell>
          <cell r="M1022">
            <v>0</v>
          </cell>
          <cell r="N1022">
            <v>0</v>
          </cell>
          <cell r="O1022">
            <v>0</v>
          </cell>
          <cell r="P1022">
            <v>0</v>
          </cell>
          <cell r="Q1022">
            <v>0</v>
          </cell>
          <cell r="R1022" t="str">
            <v>Unidad</v>
          </cell>
          <cell r="S1022">
            <v>0</v>
          </cell>
          <cell r="T1022" t="str">
            <v>Cantidad</v>
          </cell>
          <cell r="U1022">
            <v>0</v>
          </cell>
          <cell r="V1022">
            <v>0</v>
          </cell>
        </row>
        <row r="1023">
          <cell r="A1023" t="str">
            <v>04.06.03</v>
          </cell>
          <cell r="B1023">
            <v>0</v>
          </cell>
          <cell r="C1023" t="str">
            <v>Suministro y armado de soldadura tipo cadweld 120 grs para empalmes del sistema de apantallamiento y puestas a tierra. Incluye moldes, encendedor, pinzas y accesorios.</v>
          </cell>
          <cell r="D1023">
            <v>0</v>
          </cell>
          <cell r="E1023">
            <v>0</v>
          </cell>
          <cell r="F1023">
            <v>0</v>
          </cell>
          <cell r="G1023">
            <v>0</v>
          </cell>
          <cell r="H1023">
            <v>0</v>
          </cell>
          <cell r="I1023">
            <v>0</v>
          </cell>
          <cell r="J1023">
            <v>0</v>
          </cell>
          <cell r="K1023">
            <v>0</v>
          </cell>
          <cell r="L1023">
            <v>0</v>
          </cell>
          <cell r="M1023">
            <v>0</v>
          </cell>
          <cell r="N1023">
            <v>0</v>
          </cell>
          <cell r="O1023">
            <v>0</v>
          </cell>
          <cell r="P1023">
            <v>0</v>
          </cell>
          <cell r="Q1023">
            <v>0</v>
          </cell>
          <cell r="R1023" t="str">
            <v>UN</v>
          </cell>
          <cell r="S1023">
            <v>0</v>
          </cell>
          <cell r="T1023">
            <v>1</v>
          </cell>
          <cell r="U1023">
            <v>0</v>
          </cell>
          <cell r="V1023">
            <v>0</v>
          </cell>
          <cell r="W1023">
            <v>56500</v>
          </cell>
        </row>
        <row r="1024">
          <cell r="A1024">
            <v>0</v>
          </cell>
          <cell r="B1024">
            <v>0</v>
          </cell>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cell r="R1024">
            <v>0</v>
          </cell>
          <cell r="S1024">
            <v>0</v>
          </cell>
          <cell r="T1024">
            <v>0</v>
          </cell>
          <cell r="U1024">
            <v>0</v>
          </cell>
          <cell r="V1024">
            <v>0</v>
          </cell>
        </row>
        <row r="1025">
          <cell r="A1025" t="str">
            <v>1.  Equipo</v>
          </cell>
          <cell r="B1025">
            <v>0</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cell r="P1025">
            <v>0</v>
          </cell>
          <cell r="Q1025">
            <v>0</v>
          </cell>
          <cell r="R1025">
            <v>0</v>
          </cell>
          <cell r="S1025">
            <v>0</v>
          </cell>
          <cell r="T1025">
            <v>0</v>
          </cell>
          <cell r="U1025">
            <v>0</v>
          </cell>
          <cell r="V1025">
            <v>0</v>
          </cell>
        </row>
        <row r="1026">
          <cell r="A1026" t="str">
            <v>Descripción</v>
          </cell>
          <cell r="B1026">
            <v>0</v>
          </cell>
          <cell r="C1026">
            <v>0</v>
          </cell>
          <cell r="D1026">
            <v>0</v>
          </cell>
          <cell r="E1026">
            <v>0</v>
          </cell>
          <cell r="F1026">
            <v>0</v>
          </cell>
          <cell r="G1026">
            <v>0</v>
          </cell>
          <cell r="H1026" t="str">
            <v>Marca</v>
          </cell>
          <cell r="I1026">
            <v>0</v>
          </cell>
          <cell r="J1026">
            <v>0</v>
          </cell>
          <cell r="K1026" t="str">
            <v>Tipo</v>
          </cell>
          <cell r="L1026">
            <v>0</v>
          </cell>
          <cell r="M1026">
            <v>0</v>
          </cell>
          <cell r="N1026">
            <v>0</v>
          </cell>
          <cell r="O1026" t="str">
            <v>Tarifa/Hora</v>
          </cell>
          <cell r="P1026">
            <v>0</v>
          </cell>
          <cell r="Q1026">
            <v>0</v>
          </cell>
          <cell r="R1026" t="str">
            <v>Rendimiento</v>
          </cell>
          <cell r="S1026">
            <v>0</v>
          </cell>
          <cell r="T1026" t="str">
            <v>Vr. Unitario</v>
          </cell>
          <cell r="U1026">
            <v>0</v>
          </cell>
          <cell r="V1026">
            <v>0</v>
          </cell>
        </row>
        <row r="1027">
          <cell r="A1027" t="str">
            <v>Herramienta menor (% de mano de obra)</v>
          </cell>
          <cell r="B1027">
            <v>0</v>
          </cell>
          <cell r="C1027">
            <v>0</v>
          </cell>
          <cell r="D1027">
            <v>0</v>
          </cell>
          <cell r="E1027">
            <v>0</v>
          </cell>
          <cell r="F1027">
            <v>0</v>
          </cell>
          <cell r="G1027">
            <v>0</v>
          </cell>
          <cell r="H1027">
            <v>0</v>
          </cell>
          <cell r="I1027">
            <v>0</v>
          </cell>
          <cell r="J1027">
            <v>0</v>
          </cell>
          <cell r="K1027">
            <v>0</v>
          </cell>
          <cell r="L1027">
            <v>0</v>
          </cell>
          <cell r="M1027">
            <v>0</v>
          </cell>
          <cell r="N1027">
            <v>0</v>
          </cell>
          <cell r="O1027">
            <v>125000</v>
          </cell>
          <cell r="P1027">
            <v>0</v>
          </cell>
          <cell r="Q1027">
            <v>0</v>
          </cell>
          <cell r="R1027">
            <v>0.1</v>
          </cell>
          <cell r="S1027">
            <v>0</v>
          </cell>
          <cell r="T1027">
            <v>12500</v>
          </cell>
          <cell r="U1027">
            <v>0</v>
          </cell>
          <cell r="V1027">
            <v>0</v>
          </cell>
        </row>
        <row r="1028">
          <cell r="A1028" t="str">
            <v>Pinza</v>
          </cell>
          <cell r="B1028">
            <v>0</v>
          </cell>
          <cell r="C1028">
            <v>0</v>
          </cell>
          <cell r="D1028">
            <v>0</v>
          </cell>
          <cell r="E1028">
            <v>0</v>
          </cell>
          <cell r="F1028">
            <v>0</v>
          </cell>
          <cell r="G1028">
            <v>0</v>
          </cell>
          <cell r="H1028">
            <v>0</v>
          </cell>
          <cell r="I1028">
            <v>0</v>
          </cell>
          <cell r="J1028">
            <v>0</v>
          </cell>
          <cell r="K1028">
            <v>0</v>
          </cell>
          <cell r="L1028">
            <v>0</v>
          </cell>
          <cell r="M1028">
            <v>0</v>
          </cell>
          <cell r="N1028">
            <v>0</v>
          </cell>
          <cell r="O1028">
            <v>35600</v>
          </cell>
          <cell r="P1028">
            <v>0</v>
          </cell>
          <cell r="Q1028">
            <v>0</v>
          </cell>
          <cell r="R1028">
            <v>0.1</v>
          </cell>
          <cell r="S1028">
            <v>0</v>
          </cell>
          <cell r="T1028">
            <v>3560</v>
          </cell>
          <cell r="U1028">
            <v>0</v>
          </cell>
          <cell r="V1028">
            <v>0</v>
          </cell>
        </row>
        <row r="1029">
          <cell r="A1029" t="str">
            <v>Encendedor</v>
          </cell>
          <cell r="B1029">
            <v>0</v>
          </cell>
          <cell r="C1029">
            <v>0</v>
          </cell>
          <cell r="D1029">
            <v>0</v>
          </cell>
          <cell r="E1029">
            <v>0</v>
          </cell>
          <cell r="F1029">
            <v>0</v>
          </cell>
          <cell r="G1029">
            <v>0</v>
          </cell>
          <cell r="H1029">
            <v>0</v>
          </cell>
          <cell r="I1029">
            <v>0</v>
          </cell>
          <cell r="J1029">
            <v>0</v>
          </cell>
          <cell r="K1029">
            <v>0</v>
          </cell>
          <cell r="L1029">
            <v>0</v>
          </cell>
          <cell r="M1029">
            <v>0</v>
          </cell>
          <cell r="N1029">
            <v>0</v>
          </cell>
          <cell r="O1029">
            <v>21900</v>
          </cell>
          <cell r="P1029">
            <v>0</v>
          </cell>
          <cell r="Q1029">
            <v>0</v>
          </cell>
          <cell r="R1029">
            <v>0.1</v>
          </cell>
          <cell r="S1029">
            <v>0</v>
          </cell>
          <cell r="T1029">
            <v>2190</v>
          </cell>
          <cell r="U1029">
            <v>0</v>
          </cell>
          <cell r="V1029">
            <v>0</v>
          </cell>
        </row>
        <row r="1030">
          <cell r="A1030">
            <v>0</v>
          </cell>
          <cell r="B1030">
            <v>0</v>
          </cell>
          <cell r="C1030">
            <v>0</v>
          </cell>
          <cell r="D1030">
            <v>0</v>
          </cell>
          <cell r="E1030">
            <v>0</v>
          </cell>
          <cell r="F1030">
            <v>0</v>
          </cell>
          <cell r="G1030">
            <v>0</v>
          </cell>
          <cell r="H1030">
            <v>0</v>
          </cell>
          <cell r="I1030">
            <v>0</v>
          </cell>
          <cell r="J1030">
            <v>0</v>
          </cell>
          <cell r="K1030">
            <v>0</v>
          </cell>
          <cell r="L1030">
            <v>0</v>
          </cell>
          <cell r="M1030">
            <v>0</v>
          </cell>
          <cell r="N1030">
            <v>0</v>
          </cell>
          <cell r="O1030">
            <v>0</v>
          </cell>
          <cell r="P1030">
            <v>0</v>
          </cell>
          <cell r="Q1030">
            <v>0</v>
          </cell>
          <cell r="R1030">
            <v>0</v>
          </cell>
          <cell r="S1030">
            <v>0</v>
          </cell>
          <cell r="T1030">
            <v>0</v>
          </cell>
          <cell r="U1030">
            <v>0</v>
          </cell>
          <cell r="V1030">
            <v>0</v>
          </cell>
        </row>
        <row r="1031">
          <cell r="A1031" t="str">
            <v>SUBTOTAL</v>
          </cell>
          <cell r="B1031">
            <v>0</v>
          </cell>
          <cell r="C1031">
            <v>0</v>
          </cell>
          <cell r="D1031">
            <v>0</v>
          </cell>
          <cell r="E1031">
            <v>0</v>
          </cell>
          <cell r="F1031">
            <v>0</v>
          </cell>
          <cell r="G1031">
            <v>0</v>
          </cell>
          <cell r="H1031">
            <v>0</v>
          </cell>
          <cell r="I1031">
            <v>0</v>
          </cell>
          <cell r="J1031">
            <v>0</v>
          </cell>
          <cell r="K1031">
            <v>0</v>
          </cell>
          <cell r="L1031">
            <v>0</v>
          </cell>
          <cell r="M1031">
            <v>0</v>
          </cell>
          <cell r="N1031">
            <v>0</v>
          </cell>
          <cell r="O1031">
            <v>0</v>
          </cell>
          <cell r="P1031">
            <v>0</v>
          </cell>
          <cell r="Q1031">
            <v>0</v>
          </cell>
          <cell r="R1031">
            <v>0</v>
          </cell>
          <cell r="S1031">
            <v>0</v>
          </cell>
          <cell r="T1031">
            <v>18250</v>
          </cell>
          <cell r="U1031">
            <v>0</v>
          </cell>
          <cell r="V1031">
            <v>0</v>
          </cell>
        </row>
        <row r="1032">
          <cell r="A1032">
            <v>0</v>
          </cell>
          <cell r="B1032">
            <v>0</v>
          </cell>
          <cell r="C1032">
            <v>0</v>
          </cell>
          <cell r="D1032">
            <v>0</v>
          </cell>
          <cell r="E1032">
            <v>0</v>
          </cell>
          <cell r="F1032">
            <v>0</v>
          </cell>
          <cell r="G1032">
            <v>0</v>
          </cell>
          <cell r="H1032">
            <v>0</v>
          </cell>
          <cell r="I1032">
            <v>0</v>
          </cell>
          <cell r="J1032">
            <v>0</v>
          </cell>
          <cell r="K1032">
            <v>0</v>
          </cell>
          <cell r="L1032">
            <v>0</v>
          </cell>
          <cell r="M1032">
            <v>0</v>
          </cell>
          <cell r="N1032">
            <v>0</v>
          </cell>
          <cell r="O1032">
            <v>0</v>
          </cell>
          <cell r="P1032">
            <v>0</v>
          </cell>
          <cell r="Q1032">
            <v>0</v>
          </cell>
          <cell r="R1032">
            <v>0</v>
          </cell>
          <cell r="S1032">
            <v>0</v>
          </cell>
          <cell r="T1032">
            <v>0</v>
          </cell>
          <cell r="U1032">
            <v>0</v>
          </cell>
          <cell r="V1032">
            <v>0</v>
          </cell>
        </row>
        <row r="1033">
          <cell r="A1033" t="str">
            <v>2.  Materiales</v>
          </cell>
          <cell r="B1033">
            <v>0</v>
          </cell>
          <cell r="C1033">
            <v>0</v>
          </cell>
          <cell r="D1033">
            <v>0</v>
          </cell>
          <cell r="E1033">
            <v>0</v>
          </cell>
          <cell r="F1033">
            <v>0</v>
          </cell>
          <cell r="G1033">
            <v>0</v>
          </cell>
          <cell r="H1033">
            <v>0</v>
          </cell>
          <cell r="I1033">
            <v>0</v>
          </cell>
          <cell r="J1033">
            <v>0</v>
          </cell>
          <cell r="K1033">
            <v>0</v>
          </cell>
          <cell r="L1033">
            <v>0</v>
          </cell>
          <cell r="M1033">
            <v>0</v>
          </cell>
          <cell r="N1033">
            <v>0</v>
          </cell>
          <cell r="O1033">
            <v>0</v>
          </cell>
          <cell r="P1033">
            <v>0</v>
          </cell>
          <cell r="Q1033">
            <v>0</v>
          </cell>
          <cell r="R1033">
            <v>0</v>
          </cell>
          <cell r="S1033">
            <v>0</v>
          </cell>
          <cell r="T1033">
            <v>0</v>
          </cell>
          <cell r="U1033">
            <v>0</v>
          </cell>
          <cell r="V1033">
            <v>0</v>
          </cell>
        </row>
        <row r="1034">
          <cell r="A1034" t="str">
            <v>Descripción</v>
          </cell>
          <cell r="B1034">
            <v>0</v>
          </cell>
          <cell r="C1034">
            <v>0</v>
          </cell>
          <cell r="D1034">
            <v>0</v>
          </cell>
          <cell r="E1034">
            <v>0</v>
          </cell>
          <cell r="F1034">
            <v>0</v>
          </cell>
          <cell r="G1034">
            <v>0</v>
          </cell>
          <cell r="H1034">
            <v>0</v>
          </cell>
          <cell r="I1034">
            <v>0</v>
          </cell>
          <cell r="J1034">
            <v>0</v>
          </cell>
          <cell r="K1034">
            <v>0</v>
          </cell>
          <cell r="L1034">
            <v>0</v>
          </cell>
          <cell r="M1034" t="str">
            <v>Unidad</v>
          </cell>
          <cell r="N1034">
            <v>0</v>
          </cell>
          <cell r="O1034" t="str">
            <v>Cantidad</v>
          </cell>
          <cell r="P1034">
            <v>0</v>
          </cell>
          <cell r="Q1034" t="str">
            <v>Precio Unit.</v>
          </cell>
          <cell r="R1034">
            <v>0</v>
          </cell>
          <cell r="S1034">
            <v>0</v>
          </cell>
          <cell r="T1034" t="str">
            <v>Vr Unitario</v>
          </cell>
          <cell r="U1034">
            <v>0</v>
          </cell>
          <cell r="V1034">
            <v>0</v>
          </cell>
        </row>
        <row r="1035">
          <cell r="A1035" t="str">
            <v>Soldadura cadweld 125 gramos</v>
          </cell>
          <cell r="B1035">
            <v>0</v>
          </cell>
          <cell r="C1035">
            <v>0</v>
          </cell>
          <cell r="D1035">
            <v>0</v>
          </cell>
          <cell r="E1035">
            <v>0</v>
          </cell>
          <cell r="F1035">
            <v>0</v>
          </cell>
          <cell r="G1035">
            <v>0</v>
          </cell>
          <cell r="H1035">
            <v>0</v>
          </cell>
          <cell r="I1035">
            <v>0</v>
          </cell>
          <cell r="J1035">
            <v>0</v>
          </cell>
          <cell r="K1035">
            <v>0</v>
          </cell>
          <cell r="L1035">
            <v>0</v>
          </cell>
          <cell r="M1035" t="str">
            <v>Un</v>
          </cell>
          <cell r="N1035">
            <v>0</v>
          </cell>
          <cell r="O1035">
            <v>1</v>
          </cell>
          <cell r="P1035">
            <v>0</v>
          </cell>
          <cell r="Q1035">
            <v>25980</v>
          </cell>
          <cell r="R1035">
            <v>0</v>
          </cell>
          <cell r="S1035">
            <v>0</v>
          </cell>
          <cell r="T1035">
            <v>25980</v>
          </cell>
          <cell r="U1035">
            <v>0</v>
          </cell>
          <cell r="V1035">
            <v>0</v>
          </cell>
        </row>
        <row r="1036">
          <cell r="A1036">
            <v>0</v>
          </cell>
          <cell r="B1036">
            <v>0</v>
          </cell>
          <cell r="C1036">
            <v>0</v>
          </cell>
          <cell r="D1036">
            <v>0</v>
          </cell>
          <cell r="E1036">
            <v>0</v>
          </cell>
          <cell r="F1036">
            <v>0</v>
          </cell>
          <cell r="G1036">
            <v>0</v>
          </cell>
          <cell r="H1036">
            <v>0</v>
          </cell>
          <cell r="I1036">
            <v>0</v>
          </cell>
          <cell r="J1036">
            <v>0</v>
          </cell>
          <cell r="K1036">
            <v>0</v>
          </cell>
          <cell r="L1036">
            <v>0</v>
          </cell>
          <cell r="M1036">
            <v>0</v>
          </cell>
          <cell r="N1036">
            <v>0</v>
          </cell>
          <cell r="O1036">
            <v>0</v>
          </cell>
          <cell r="P1036">
            <v>0</v>
          </cell>
          <cell r="Q1036">
            <v>0</v>
          </cell>
          <cell r="R1036">
            <v>0</v>
          </cell>
          <cell r="S1036">
            <v>0</v>
          </cell>
          <cell r="T1036">
            <v>0</v>
          </cell>
          <cell r="U1036">
            <v>0</v>
          </cell>
          <cell r="V1036">
            <v>0</v>
          </cell>
        </row>
        <row r="1037">
          <cell r="A1037">
            <v>0</v>
          </cell>
          <cell r="B1037">
            <v>0</v>
          </cell>
          <cell r="C1037">
            <v>0</v>
          </cell>
          <cell r="D1037">
            <v>0</v>
          </cell>
          <cell r="E1037">
            <v>0</v>
          </cell>
          <cell r="F1037">
            <v>0</v>
          </cell>
          <cell r="G1037">
            <v>0</v>
          </cell>
          <cell r="H1037">
            <v>0</v>
          </cell>
          <cell r="I1037">
            <v>0</v>
          </cell>
          <cell r="J1037">
            <v>0</v>
          </cell>
          <cell r="K1037">
            <v>0</v>
          </cell>
          <cell r="L1037">
            <v>0</v>
          </cell>
          <cell r="M1037">
            <v>0</v>
          </cell>
          <cell r="N1037">
            <v>0</v>
          </cell>
          <cell r="O1037">
            <v>0</v>
          </cell>
          <cell r="P1037">
            <v>0</v>
          </cell>
          <cell r="Q1037">
            <v>0</v>
          </cell>
          <cell r="R1037">
            <v>0</v>
          </cell>
          <cell r="S1037">
            <v>0</v>
          </cell>
          <cell r="T1037">
            <v>0</v>
          </cell>
          <cell r="U1037">
            <v>0</v>
          </cell>
          <cell r="V1037">
            <v>0</v>
          </cell>
        </row>
        <row r="1038">
          <cell r="A1038">
            <v>0</v>
          </cell>
          <cell r="B1038">
            <v>0</v>
          </cell>
          <cell r="C1038">
            <v>0</v>
          </cell>
          <cell r="D1038">
            <v>0</v>
          </cell>
          <cell r="E1038">
            <v>0</v>
          </cell>
          <cell r="F1038">
            <v>0</v>
          </cell>
          <cell r="G1038">
            <v>0</v>
          </cell>
          <cell r="H1038">
            <v>0</v>
          </cell>
          <cell r="I1038">
            <v>0</v>
          </cell>
          <cell r="J1038">
            <v>0</v>
          </cell>
          <cell r="K1038">
            <v>0</v>
          </cell>
          <cell r="L1038">
            <v>0</v>
          </cell>
          <cell r="M1038">
            <v>0</v>
          </cell>
          <cell r="N1038">
            <v>0</v>
          </cell>
          <cell r="O1038">
            <v>0</v>
          </cell>
          <cell r="P1038">
            <v>0</v>
          </cell>
          <cell r="Q1038">
            <v>0</v>
          </cell>
          <cell r="R1038">
            <v>0</v>
          </cell>
          <cell r="S1038">
            <v>0</v>
          </cell>
          <cell r="T1038">
            <v>0</v>
          </cell>
          <cell r="U1038">
            <v>0</v>
          </cell>
          <cell r="V1038">
            <v>0</v>
          </cell>
        </row>
        <row r="1039">
          <cell r="A1039">
            <v>0</v>
          </cell>
          <cell r="B1039">
            <v>0</v>
          </cell>
          <cell r="C1039">
            <v>0</v>
          </cell>
          <cell r="D1039">
            <v>0</v>
          </cell>
          <cell r="E1039">
            <v>0</v>
          </cell>
          <cell r="F1039">
            <v>0</v>
          </cell>
          <cell r="G1039">
            <v>0</v>
          </cell>
          <cell r="H1039">
            <v>0</v>
          </cell>
          <cell r="I1039">
            <v>0</v>
          </cell>
          <cell r="J1039">
            <v>0</v>
          </cell>
          <cell r="K1039">
            <v>0</v>
          </cell>
          <cell r="L1039">
            <v>0</v>
          </cell>
          <cell r="M1039">
            <v>0</v>
          </cell>
          <cell r="N1039">
            <v>0</v>
          </cell>
          <cell r="O1039">
            <v>0</v>
          </cell>
          <cell r="P1039">
            <v>0</v>
          </cell>
          <cell r="Q1039">
            <v>0</v>
          </cell>
          <cell r="R1039">
            <v>0</v>
          </cell>
          <cell r="S1039">
            <v>0</v>
          </cell>
          <cell r="T1039">
            <v>0</v>
          </cell>
          <cell r="U1039">
            <v>0</v>
          </cell>
          <cell r="V1039">
            <v>0</v>
          </cell>
        </row>
        <row r="1040">
          <cell r="A1040">
            <v>0</v>
          </cell>
          <cell r="B1040">
            <v>0</v>
          </cell>
          <cell r="C1040">
            <v>0</v>
          </cell>
          <cell r="D1040">
            <v>0</v>
          </cell>
          <cell r="E1040">
            <v>0</v>
          </cell>
          <cell r="F1040">
            <v>0</v>
          </cell>
          <cell r="G1040">
            <v>0</v>
          </cell>
          <cell r="H1040">
            <v>0</v>
          </cell>
          <cell r="I1040">
            <v>0</v>
          </cell>
          <cell r="J1040">
            <v>0</v>
          </cell>
          <cell r="K1040">
            <v>0</v>
          </cell>
          <cell r="L1040">
            <v>0</v>
          </cell>
          <cell r="M1040">
            <v>0</v>
          </cell>
          <cell r="N1040">
            <v>0</v>
          </cell>
          <cell r="O1040">
            <v>0</v>
          </cell>
          <cell r="P1040">
            <v>0</v>
          </cell>
          <cell r="Q1040">
            <v>0</v>
          </cell>
          <cell r="R1040">
            <v>0</v>
          </cell>
          <cell r="S1040">
            <v>0</v>
          </cell>
          <cell r="T1040">
            <v>0</v>
          </cell>
          <cell r="U1040">
            <v>0</v>
          </cell>
          <cell r="V1040">
            <v>0</v>
          </cell>
        </row>
        <row r="1041">
          <cell r="A1041">
            <v>0</v>
          </cell>
          <cell r="B1041">
            <v>0</v>
          </cell>
          <cell r="C1041">
            <v>0</v>
          </cell>
          <cell r="D1041">
            <v>0</v>
          </cell>
          <cell r="E1041">
            <v>0</v>
          </cell>
          <cell r="F1041">
            <v>0</v>
          </cell>
          <cell r="G1041">
            <v>0</v>
          </cell>
          <cell r="H1041">
            <v>0</v>
          </cell>
          <cell r="I1041">
            <v>0</v>
          </cell>
          <cell r="J1041">
            <v>0</v>
          </cell>
          <cell r="K1041">
            <v>0</v>
          </cell>
          <cell r="L1041">
            <v>0</v>
          </cell>
          <cell r="M1041">
            <v>0</v>
          </cell>
          <cell r="N1041">
            <v>0</v>
          </cell>
          <cell r="O1041">
            <v>0</v>
          </cell>
          <cell r="P1041">
            <v>0</v>
          </cell>
          <cell r="Q1041">
            <v>0</v>
          </cell>
          <cell r="R1041">
            <v>0</v>
          </cell>
          <cell r="S1041">
            <v>0</v>
          </cell>
          <cell r="T1041">
            <v>0</v>
          </cell>
          <cell r="U1041">
            <v>0</v>
          </cell>
          <cell r="V1041">
            <v>0</v>
          </cell>
        </row>
        <row r="1042">
          <cell r="A1042">
            <v>0</v>
          </cell>
          <cell r="B1042">
            <v>0</v>
          </cell>
          <cell r="C1042">
            <v>0</v>
          </cell>
          <cell r="D1042">
            <v>0</v>
          </cell>
          <cell r="E1042">
            <v>0</v>
          </cell>
          <cell r="F1042">
            <v>0</v>
          </cell>
          <cell r="G1042">
            <v>0</v>
          </cell>
          <cell r="H1042">
            <v>0</v>
          </cell>
          <cell r="I1042">
            <v>0</v>
          </cell>
          <cell r="J1042">
            <v>0</v>
          </cell>
          <cell r="K1042">
            <v>0</v>
          </cell>
          <cell r="L1042">
            <v>0</v>
          </cell>
          <cell r="M1042">
            <v>0</v>
          </cell>
          <cell r="N1042">
            <v>0</v>
          </cell>
          <cell r="O1042">
            <v>0</v>
          </cell>
          <cell r="P1042">
            <v>0</v>
          </cell>
          <cell r="Q1042">
            <v>0</v>
          </cell>
          <cell r="R1042">
            <v>0</v>
          </cell>
          <cell r="S1042">
            <v>0</v>
          </cell>
          <cell r="T1042">
            <v>0</v>
          </cell>
          <cell r="U1042">
            <v>0</v>
          </cell>
          <cell r="V1042">
            <v>0</v>
          </cell>
        </row>
        <row r="1043">
          <cell r="A1043">
            <v>0</v>
          </cell>
          <cell r="B1043">
            <v>0</v>
          </cell>
          <cell r="C1043">
            <v>0</v>
          </cell>
          <cell r="D1043">
            <v>0</v>
          </cell>
          <cell r="E1043">
            <v>0</v>
          </cell>
          <cell r="F1043">
            <v>0</v>
          </cell>
          <cell r="G1043">
            <v>0</v>
          </cell>
          <cell r="H1043">
            <v>0</v>
          </cell>
          <cell r="I1043">
            <v>0</v>
          </cell>
          <cell r="J1043">
            <v>0</v>
          </cell>
          <cell r="K1043">
            <v>0</v>
          </cell>
          <cell r="L1043">
            <v>0</v>
          </cell>
          <cell r="M1043">
            <v>0</v>
          </cell>
          <cell r="N1043">
            <v>0</v>
          </cell>
          <cell r="O1043">
            <v>0</v>
          </cell>
          <cell r="P1043">
            <v>0</v>
          </cell>
          <cell r="Q1043">
            <v>0</v>
          </cell>
          <cell r="R1043">
            <v>0</v>
          </cell>
          <cell r="S1043">
            <v>0</v>
          </cell>
          <cell r="T1043">
            <v>0</v>
          </cell>
          <cell r="U1043">
            <v>0</v>
          </cell>
          <cell r="V1043">
            <v>0</v>
          </cell>
        </row>
        <row r="1044">
          <cell r="A1044">
            <v>0</v>
          </cell>
          <cell r="B1044">
            <v>0</v>
          </cell>
          <cell r="C1044">
            <v>0</v>
          </cell>
          <cell r="D1044">
            <v>0</v>
          </cell>
          <cell r="E1044">
            <v>0</v>
          </cell>
          <cell r="F1044">
            <v>0</v>
          </cell>
          <cell r="G1044">
            <v>0</v>
          </cell>
          <cell r="H1044">
            <v>0</v>
          </cell>
          <cell r="I1044">
            <v>0</v>
          </cell>
          <cell r="J1044">
            <v>0</v>
          </cell>
          <cell r="K1044">
            <v>0</v>
          </cell>
          <cell r="L1044">
            <v>0</v>
          </cell>
          <cell r="M1044">
            <v>0</v>
          </cell>
          <cell r="N1044">
            <v>0</v>
          </cell>
          <cell r="O1044">
            <v>0</v>
          </cell>
          <cell r="P1044">
            <v>0</v>
          </cell>
          <cell r="Q1044">
            <v>0</v>
          </cell>
          <cell r="R1044">
            <v>0</v>
          </cell>
          <cell r="S1044">
            <v>0</v>
          </cell>
          <cell r="T1044">
            <v>0</v>
          </cell>
          <cell r="U1044">
            <v>0</v>
          </cell>
          <cell r="V1044">
            <v>0</v>
          </cell>
        </row>
        <row r="1045">
          <cell r="A1045">
            <v>0</v>
          </cell>
          <cell r="B1045">
            <v>0</v>
          </cell>
          <cell r="C1045">
            <v>0</v>
          </cell>
          <cell r="D1045">
            <v>0</v>
          </cell>
          <cell r="E1045">
            <v>0</v>
          </cell>
          <cell r="F1045">
            <v>0</v>
          </cell>
          <cell r="G1045">
            <v>0</v>
          </cell>
          <cell r="H1045">
            <v>0</v>
          </cell>
          <cell r="I1045">
            <v>0</v>
          </cell>
          <cell r="J1045">
            <v>0</v>
          </cell>
          <cell r="K1045">
            <v>0</v>
          </cell>
          <cell r="L1045">
            <v>0</v>
          </cell>
          <cell r="M1045">
            <v>0</v>
          </cell>
          <cell r="N1045">
            <v>0</v>
          </cell>
          <cell r="O1045">
            <v>0</v>
          </cell>
          <cell r="P1045">
            <v>0</v>
          </cell>
          <cell r="Q1045">
            <v>0</v>
          </cell>
          <cell r="R1045">
            <v>0</v>
          </cell>
          <cell r="S1045">
            <v>0</v>
          </cell>
          <cell r="T1045">
            <v>0</v>
          </cell>
          <cell r="U1045">
            <v>0</v>
          </cell>
          <cell r="V1045">
            <v>0</v>
          </cell>
        </row>
        <row r="1046">
          <cell r="A1046">
            <v>0</v>
          </cell>
          <cell r="B1046">
            <v>0</v>
          </cell>
          <cell r="C1046">
            <v>0</v>
          </cell>
          <cell r="D1046">
            <v>0</v>
          </cell>
          <cell r="E1046">
            <v>0</v>
          </cell>
          <cell r="F1046">
            <v>0</v>
          </cell>
          <cell r="G1046">
            <v>0</v>
          </cell>
          <cell r="H1046">
            <v>0</v>
          </cell>
          <cell r="I1046">
            <v>0</v>
          </cell>
          <cell r="J1046">
            <v>0</v>
          </cell>
          <cell r="K1046">
            <v>0</v>
          </cell>
          <cell r="L1046">
            <v>0</v>
          </cell>
          <cell r="M1046">
            <v>0</v>
          </cell>
          <cell r="N1046">
            <v>0</v>
          </cell>
          <cell r="O1046">
            <v>0</v>
          </cell>
          <cell r="P1046">
            <v>0</v>
          </cell>
          <cell r="Q1046">
            <v>0</v>
          </cell>
          <cell r="R1046">
            <v>0</v>
          </cell>
          <cell r="S1046">
            <v>0</v>
          </cell>
          <cell r="T1046">
            <v>0</v>
          </cell>
          <cell r="U1046">
            <v>0</v>
          </cell>
          <cell r="V1046">
            <v>0</v>
          </cell>
        </row>
        <row r="1047">
          <cell r="A1047" t="str">
            <v>Desperdicio</v>
          </cell>
          <cell r="B1047">
            <v>0</v>
          </cell>
          <cell r="C1047">
            <v>0</v>
          </cell>
          <cell r="D1047">
            <v>0</v>
          </cell>
          <cell r="E1047">
            <v>0</v>
          </cell>
          <cell r="F1047">
            <v>0</v>
          </cell>
          <cell r="G1047">
            <v>0</v>
          </cell>
          <cell r="H1047">
            <v>0</v>
          </cell>
          <cell r="I1047">
            <v>0</v>
          </cell>
          <cell r="J1047">
            <v>0</v>
          </cell>
          <cell r="K1047">
            <v>0</v>
          </cell>
          <cell r="L1047">
            <v>0</v>
          </cell>
          <cell r="M1047" t="str">
            <v>%</v>
          </cell>
          <cell r="N1047">
            <v>0</v>
          </cell>
          <cell r="O1047">
            <v>0</v>
          </cell>
          <cell r="P1047">
            <v>0</v>
          </cell>
          <cell r="Q1047">
            <v>25980</v>
          </cell>
          <cell r="R1047">
            <v>0</v>
          </cell>
          <cell r="S1047">
            <v>0</v>
          </cell>
          <cell r="T1047">
            <v>0</v>
          </cell>
          <cell r="U1047">
            <v>0</v>
          </cell>
          <cell r="V1047">
            <v>0</v>
          </cell>
        </row>
        <row r="1048">
          <cell r="A1048" t="str">
            <v>SUBTOTAL</v>
          </cell>
          <cell r="B1048">
            <v>0</v>
          </cell>
          <cell r="C1048">
            <v>0</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R1048">
            <v>0</v>
          </cell>
          <cell r="S1048">
            <v>0</v>
          </cell>
          <cell r="T1048">
            <v>25980</v>
          </cell>
          <cell r="U1048">
            <v>0</v>
          </cell>
          <cell r="V1048">
            <v>0</v>
          </cell>
        </row>
        <row r="1049">
          <cell r="A1049">
            <v>0</v>
          </cell>
          <cell r="B1049">
            <v>0</v>
          </cell>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R1049">
            <v>0</v>
          </cell>
          <cell r="S1049">
            <v>0</v>
          </cell>
          <cell r="T1049">
            <v>0</v>
          </cell>
          <cell r="U1049">
            <v>0</v>
          </cell>
          <cell r="V1049">
            <v>0</v>
          </cell>
        </row>
        <row r="1050">
          <cell r="A1050" t="str">
            <v>3. Transportes</v>
          </cell>
          <cell r="B1050">
            <v>0</v>
          </cell>
          <cell r="C1050">
            <v>0</v>
          </cell>
          <cell r="D1050">
            <v>0</v>
          </cell>
          <cell r="E1050">
            <v>0</v>
          </cell>
          <cell r="F1050">
            <v>0</v>
          </cell>
          <cell r="G1050">
            <v>0</v>
          </cell>
          <cell r="H1050">
            <v>0</v>
          </cell>
          <cell r="I1050">
            <v>0</v>
          </cell>
          <cell r="J1050">
            <v>0</v>
          </cell>
          <cell r="K1050">
            <v>0</v>
          </cell>
          <cell r="L1050">
            <v>0</v>
          </cell>
          <cell r="M1050">
            <v>0</v>
          </cell>
          <cell r="N1050">
            <v>0</v>
          </cell>
          <cell r="O1050">
            <v>0</v>
          </cell>
          <cell r="P1050">
            <v>0</v>
          </cell>
          <cell r="Q1050">
            <v>0</v>
          </cell>
          <cell r="R1050">
            <v>0</v>
          </cell>
          <cell r="S1050">
            <v>0</v>
          </cell>
          <cell r="T1050">
            <v>0</v>
          </cell>
          <cell r="U1050">
            <v>0</v>
          </cell>
          <cell r="V1050">
            <v>0</v>
          </cell>
        </row>
        <row r="1051">
          <cell r="A1051" t="str">
            <v>Material</v>
          </cell>
          <cell r="B1051">
            <v>0</v>
          </cell>
          <cell r="C1051">
            <v>0</v>
          </cell>
          <cell r="D1051">
            <v>0</v>
          </cell>
          <cell r="E1051">
            <v>0</v>
          </cell>
          <cell r="F1051">
            <v>0</v>
          </cell>
          <cell r="G1051">
            <v>0</v>
          </cell>
          <cell r="H1051">
            <v>0</v>
          </cell>
          <cell r="I1051">
            <v>0</v>
          </cell>
          <cell r="J1051">
            <v>0</v>
          </cell>
          <cell r="K1051" t="str">
            <v>Vol. o Peso</v>
          </cell>
          <cell r="L1051">
            <v>0</v>
          </cell>
          <cell r="M1051" t="str">
            <v>Distancia</v>
          </cell>
          <cell r="N1051">
            <v>0</v>
          </cell>
          <cell r="O1051" t="str">
            <v>m2 o Ton/Km</v>
          </cell>
          <cell r="P1051">
            <v>0</v>
          </cell>
          <cell r="Q1051">
            <v>0</v>
          </cell>
          <cell r="R1051" t="str">
            <v>Tarifa</v>
          </cell>
          <cell r="S1051">
            <v>0</v>
          </cell>
          <cell r="T1051" t="str">
            <v>Vr. Unitario</v>
          </cell>
          <cell r="U1051">
            <v>0</v>
          </cell>
          <cell r="V1051">
            <v>0</v>
          </cell>
        </row>
        <row r="1052">
          <cell r="A1052">
            <v>0</v>
          </cell>
          <cell r="B1052">
            <v>0</v>
          </cell>
          <cell r="C1052">
            <v>0</v>
          </cell>
          <cell r="D1052">
            <v>0</v>
          </cell>
          <cell r="E1052">
            <v>0</v>
          </cell>
          <cell r="F1052">
            <v>0</v>
          </cell>
          <cell r="G1052">
            <v>0</v>
          </cell>
          <cell r="H1052">
            <v>0</v>
          </cell>
          <cell r="I1052">
            <v>0</v>
          </cell>
          <cell r="J1052">
            <v>0</v>
          </cell>
          <cell r="K1052">
            <v>0</v>
          </cell>
          <cell r="L1052">
            <v>0</v>
          </cell>
          <cell r="M1052">
            <v>0</v>
          </cell>
          <cell r="N1052">
            <v>0</v>
          </cell>
          <cell r="O1052">
            <v>0</v>
          </cell>
          <cell r="P1052">
            <v>0</v>
          </cell>
          <cell r="Q1052">
            <v>0</v>
          </cell>
          <cell r="R1052">
            <v>0</v>
          </cell>
          <cell r="S1052">
            <v>0</v>
          </cell>
          <cell r="T1052">
            <v>0</v>
          </cell>
          <cell r="U1052">
            <v>0</v>
          </cell>
          <cell r="V1052">
            <v>0</v>
          </cell>
        </row>
        <row r="1053">
          <cell r="A1053">
            <v>0</v>
          </cell>
          <cell r="B1053">
            <v>0</v>
          </cell>
          <cell r="C1053">
            <v>0</v>
          </cell>
          <cell r="D1053">
            <v>0</v>
          </cell>
          <cell r="E1053">
            <v>0</v>
          </cell>
          <cell r="F1053">
            <v>0</v>
          </cell>
          <cell r="G1053">
            <v>0</v>
          </cell>
          <cell r="H1053">
            <v>0</v>
          </cell>
          <cell r="I1053">
            <v>0</v>
          </cell>
          <cell r="J1053">
            <v>0</v>
          </cell>
          <cell r="K1053">
            <v>0</v>
          </cell>
          <cell r="L1053">
            <v>0</v>
          </cell>
          <cell r="M1053">
            <v>0</v>
          </cell>
          <cell r="N1053">
            <v>0</v>
          </cell>
          <cell r="O1053">
            <v>0</v>
          </cell>
          <cell r="P1053">
            <v>0</v>
          </cell>
          <cell r="Q1053">
            <v>0</v>
          </cell>
          <cell r="R1053">
            <v>0</v>
          </cell>
          <cell r="S1053">
            <v>0</v>
          </cell>
          <cell r="T1053">
            <v>0</v>
          </cell>
          <cell r="U1053">
            <v>0</v>
          </cell>
          <cell r="V1053">
            <v>0</v>
          </cell>
        </row>
        <row r="1054">
          <cell r="A1054">
            <v>0</v>
          </cell>
          <cell r="B1054">
            <v>0</v>
          </cell>
          <cell r="C1054">
            <v>0</v>
          </cell>
          <cell r="D1054">
            <v>0</v>
          </cell>
          <cell r="E1054">
            <v>0</v>
          </cell>
          <cell r="F1054">
            <v>0</v>
          </cell>
          <cell r="G1054">
            <v>0</v>
          </cell>
          <cell r="H1054">
            <v>0</v>
          </cell>
          <cell r="I1054">
            <v>0</v>
          </cell>
          <cell r="J1054">
            <v>0</v>
          </cell>
          <cell r="K1054">
            <v>0</v>
          </cell>
          <cell r="L1054">
            <v>0</v>
          </cell>
          <cell r="M1054">
            <v>0</v>
          </cell>
          <cell r="N1054">
            <v>0</v>
          </cell>
          <cell r="O1054">
            <v>0</v>
          </cell>
          <cell r="P1054">
            <v>0</v>
          </cell>
          <cell r="Q1054">
            <v>0</v>
          </cell>
          <cell r="R1054">
            <v>0</v>
          </cell>
          <cell r="S1054">
            <v>0</v>
          </cell>
          <cell r="T1054">
            <v>0</v>
          </cell>
          <cell r="U1054">
            <v>0</v>
          </cell>
          <cell r="V1054">
            <v>0</v>
          </cell>
        </row>
        <row r="1055">
          <cell r="A1055" t="str">
            <v>SUBTOTAL</v>
          </cell>
          <cell r="B1055">
            <v>0</v>
          </cell>
          <cell r="C1055">
            <v>0</v>
          </cell>
          <cell r="D1055">
            <v>0</v>
          </cell>
          <cell r="E1055">
            <v>0</v>
          </cell>
          <cell r="F1055">
            <v>0</v>
          </cell>
          <cell r="G1055">
            <v>0</v>
          </cell>
          <cell r="H1055">
            <v>0</v>
          </cell>
          <cell r="I1055">
            <v>0</v>
          </cell>
          <cell r="J1055">
            <v>0</v>
          </cell>
          <cell r="K1055">
            <v>0</v>
          </cell>
          <cell r="L1055">
            <v>0</v>
          </cell>
          <cell r="M1055">
            <v>0</v>
          </cell>
          <cell r="N1055">
            <v>0</v>
          </cell>
          <cell r="O1055">
            <v>0</v>
          </cell>
          <cell r="P1055">
            <v>0</v>
          </cell>
          <cell r="Q1055">
            <v>0</v>
          </cell>
          <cell r="R1055">
            <v>0</v>
          </cell>
          <cell r="S1055">
            <v>0</v>
          </cell>
          <cell r="T1055">
            <v>0</v>
          </cell>
          <cell r="U1055">
            <v>0</v>
          </cell>
          <cell r="V1055">
            <v>0</v>
          </cell>
        </row>
        <row r="1056">
          <cell r="A1056">
            <v>0</v>
          </cell>
          <cell r="B1056">
            <v>0</v>
          </cell>
          <cell r="C1056">
            <v>0</v>
          </cell>
          <cell r="D1056">
            <v>0</v>
          </cell>
          <cell r="E1056">
            <v>0</v>
          </cell>
          <cell r="F1056">
            <v>0</v>
          </cell>
          <cell r="G1056">
            <v>0</v>
          </cell>
          <cell r="H1056">
            <v>0</v>
          </cell>
          <cell r="I1056">
            <v>0</v>
          </cell>
          <cell r="J1056">
            <v>0</v>
          </cell>
          <cell r="K1056">
            <v>0</v>
          </cell>
          <cell r="L1056">
            <v>0</v>
          </cell>
          <cell r="M1056">
            <v>0</v>
          </cell>
          <cell r="N1056">
            <v>0</v>
          </cell>
          <cell r="O1056">
            <v>0</v>
          </cell>
          <cell r="P1056">
            <v>0</v>
          </cell>
          <cell r="Q1056">
            <v>0</v>
          </cell>
          <cell r="R1056">
            <v>0</v>
          </cell>
          <cell r="S1056">
            <v>0</v>
          </cell>
          <cell r="T1056">
            <v>0</v>
          </cell>
          <cell r="U1056">
            <v>0</v>
          </cell>
          <cell r="V1056">
            <v>0</v>
          </cell>
        </row>
        <row r="1057">
          <cell r="A1057" t="str">
            <v>4. Mano de Obra</v>
          </cell>
          <cell r="B1057">
            <v>0</v>
          </cell>
          <cell r="C1057">
            <v>0</v>
          </cell>
          <cell r="D1057">
            <v>0</v>
          </cell>
          <cell r="E1057">
            <v>0</v>
          </cell>
          <cell r="F1057">
            <v>0</v>
          </cell>
          <cell r="G1057">
            <v>0</v>
          </cell>
          <cell r="H1057">
            <v>0</v>
          </cell>
          <cell r="I1057">
            <v>0</v>
          </cell>
          <cell r="J1057">
            <v>0</v>
          </cell>
          <cell r="K1057">
            <v>0</v>
          </cell>
          <cell r="L1057">
            <v>0</v>
          </cell>
          <cell r="M1057">
            <v>0</v>
          </cell>
          <cell r="N1057">
            <v>0</v>
          </cell>
          <cell r="O1057">
            <v>0</v>
          </cell>
          <cell r="P1057">
            <v>0</v>
          </cell>
          <cell r="Q1057">
            <v>0</v>
          </cell>
          <cell r="R1057">
            <v>0</v>
          </cell>
          <cell r="S1057">
            <v>0</v>
          </cell>
          <cell r="T1057">
            <v>0</v>
          </cell>
          <cell r="U1057">
            <v>0</v>
          </cell>
          <cell r="V1057">
            <v>0</v>
          </cell>
        </row>
        <row r="1058">
          <cell r="A1058" t="str">
            <v>Trabajador</v>
          </cell>
          <cell r="B1058">
            <v>0</v>
          </cell>
          <cell r="C1058">
            <v>0</v>
          </cell>
          <cell r="D1058">
            <v>0</v>
          </cell>
          <cell r="E1058">
            <v>0</v>
          </cell>
          <cell r="F1058">
            <v>0</v>
          </cell>
          <cell r="G1058">
            <v>0</v>
          </cell>
          <cell r="H1058">
            <v>0</v>
          </cell>
          <cell r="I1058">
            <v>0</v>
          </cell>
          <cell r="J1058" t="str">
            <v>Jornal</v>
          </cell>
          <cell r="K1058">
            <v>0</v>
          </cell>
          <cell r="L1058" t="str">
            <v>Prestac.</v>
          </cell>
          <cell r="M1058">
            <v>0</v>
          </cell>
          <cell r="N1058" t="str">
            <v>Jornal Total</v>
          </cell>
          <cell r="O1058">
            <v>0</v>
          </cell>
          <cell r="P1058">
            <v>0</v>
          </cell>
          <cell r="Q1058" t="str">
            <v>Rendimiento</v>
          </cell>
          <cell r="R1058">
            <v>0</v>
          </cell>
          <cell r="S1058">
            <v>0</v>
          </cell>
          <cell r="T1058" t="str">
            <v>Vr. Unitario</v>
          </cell>
          <cell r="U1058">
            <v>0</v>
          </cell>
          <cell r="V1058">
            <v>0</v>
          </cell>
        </row>
        <row r="1059">
          <cell r="A1059" t="str">
            <v>Electricista II</v>
          </cell>
          <cell r="B1059">
            <v>0</v>
          </cell>
          <cell r="C1059">
            <v>0</v>
          </cell>
          <cell r="D1059">
            <v>0</v>
          </cell>
          <cell r="E1059">
            <v>0</v>
          </cell>
          <cell r="F1059">
            <v>0</v>
          </cell>
          <cell r="G1059">
            <v>0</v>
          </cell>
          <cell r="H1059">
            <v>0</v>
          </cell>
          <cell r="I1059">
            <v>0</v>
          </cell>
          <cell r="J1059">
            <v>21662</v>
          </cell>
          <cell r="K1059">
            <v>0</v>
          </cell>
          <cell r="L1059">
            <v>0.57999999999999996</v>
          </cell>
          <cell r="M1059">
            <v>0</v>
          </cell>
          <cell r="N1059">
            <v>34225.96</v>
          </cell>
          <cell r="O1059">
            <v>0</v>
          </cell>
          <cell r="P1059">
            <v>0</v>
          </cell>
          <cell r="Q1059">
            <v>0.2</v>
          </cell>
          <cell r="R1059">
            <v>0</v>
          </cell>
          <cell r="S1059">
            <v>0</v>
          </cell>
          <cell r="T1059">
            <v>6845.192</v>
          </cell>
          <cell r="U1059">
            <v>0</v>
          </cell>
          <cell r="V1059">
            <v>0</v>
          </cell>
        </row>
        <row r="1060">
          <cell r="A1060" t="str">
            <v>Ayudante</v>
          </cell>
          <cell r="B1060">
            <v>0</v>
          </cell>
          <cell r="C1060">
            <v>0</v>
          </cell>
          <cell r="D1060">
            <v>0</v>
          </cell>
          <cell r="E1060">
            <v>0</v>
          </cell>
          <cell r="F1060">
            <v>0</v>
          </cell>
          <cell r="G1060">
            <v>0</v>
          </cell>
          <cell r="H1060">
            <v>0</v>
          </cell>
          <cell r="I1060">
            <v>0</v>
          </cell>
          <cell r="J1060">
            <v>17167</v>
          </cell>
          <cell r="K1060">
            <v>0</v>
          </cell>
          <cell r="L1060">
            <v>0.57999999999999996</v>
          </cell>
          <cell r="M1060">
            <v>0</v>
          </cell>
          <cell r="N1060">
            <v>27123.86</v>
          </cell>
          <cell r="O1060">
            <v>0</v>
          </cell>
          <cell r="P1060">
            <v>0</v>
          </cell>
          <cell r="Q1060">
            <v>0.2</v>
          </cell>
          <cell r="R1060">
            <v>0</v>
          </cell>
          <cell r="S1060">
            <v>0</v>
          </cell>
          <cell r="T1060">
            <v>5424.7720000000008</v>
          </cell>
          <cell r="U1060">
            <v>0</v>
          </cell>
          <cell r="V1060">
            <v>0</v>
          </cell>
        </row>
        <row r="1061">
          <cell r="A1061">
            <v>0</v>
          </cell>
          <cell r="B1061">
            <v>0</v>
          </cell>
          <cell r="C1061">
            <v>0</v>
          </cell>
          <cell r="D1061">
            <v>0</v>
          </cell>
          <cell r="E1061">
            <v>0</v>
          </cell>
          <cell r="F1061">
            <v>0</v>
          </cell>
          <cell r="G1061">
            <v>0</v>
          </cell>
          <cell r="H1061">
            <v>0</v>
          </cell>
          <cell r="I1061">
            <v>0</v>
          </cell>
          <cell r="J1061">
            <v>0</v>
          </cell>
          <cell r="K1061">
            <v>0</v>
          </cell>
          <cell r="L1061">
            <v>0</v>
          </cell>
          <cell r="M1061">
            <v>0</v>
          </cell>
          <cell r="N1061">
            <v>0</v>
          </cell>
          <cell r="O1061">
            <v>0</v>
          </cell>
          <cell r="P1061">
            <v>0</v>
          </cell>
          <cell r="Q1061">
            <v>0</v>
          </cell>
          <cell r="R1061">
            <v>0</v>
          </cell>
          <cell r="S1061">
            <v>0</v>
          </cell>
          <cell r="T1061">
            <v>0</v>
          </cell>
          <cell r="U1061">
            <v>0</v>
          </cell>
          <cell r="V1061">
            <v>0</v>
          </cell>
        </row>
        <row r="1062">
          <cell r="A1062" t="str">
            <v>SUBTOTAL</v>
          </cell>
          <cell r="B1062">
            <v>0</v>
          </cell>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cell r="R1062">
            <v>0</v>
          </cell>
          <cell r="S1062">
            <v>0</v>
          </cell>
          <cell r="T1062">
            <v>12269.964</v>
          </cell>
          <cell r="U1062">
            <v>0</v>
          </cell>
          <cell r="V1062">
            <v>0</v>
          </cell>
        </row>
        <row r="1063">
          <cell r="A1063" t="str">
            <v>TOTAL COSTO DIRECTO</v>
          </cell>
          <cell r="B1063">
            <v>0</v>
          </cell>
          <cell r="C1063">
            <v>0</v>
          </cell>
          <cell r="D1063">
            <v>0</v>
          </cell>
          <cell r="E1063">
            <v>0</v>
          </cell>
          <cell r="F1063">
            <v>0</v>
          </cell>
          <cell r="G1063">
            <v>0</v>
          </cell>
          <cell r="H1063">
            <v>0</v>
          </cell>
          <cell r="I1063">
            <v>0</v>
          </cell>
          <cell r="J1063">
            <v>0</v>
          </cell>
          <cell r="K1063">
            <v>0</v>
          </cell>
          <cell r="L1063">
            <v>0</v>
          </cell>
          <cell r="M1063">
            <v>0</v>
          </cell>
          <cell r="N1063">
            <v>0</v>
          </cell>
          <cell r="O1063">
            <v>0</v>
          </cell>
          <cell r="P1063">
            <v>0</v>
          </cell>
          <cell r="Q1063">
            <v>0</v>
          </cell>
          <cell r="R1063">
            <v>0</v>
          </cell>
          <cell r="S1063">
            <v>0</v>
          </cell>
          <cell r="T1063">
            <v>56499.964</v>
          </cell>
          <cell r="U1063">
            <v>0</v>
          </cell>
          <cell r="V1063">
            <v>0</v>
          </cell>
        </row>
        <row r="1064">
          <cell r="A1064" t="str">
            <v>AIU CONTRACTUAL</v>
          </cell>
          <cell r="B1064">
            <v>0</v>
          </cell>
          <cell r="C1064">
            <v>0</v>
          </cell>
          <cell r="D1064">
            <v>0</v>
          </cell>
          <cell r="E1064">
            <v>0.25640000000000002</v>
          </cell>
          <cell r="F1064">
            <v>0</v>
          </cell>
          <cell r="G1064">
            <v>0</v>
          </cell>
          <cell r="H1064">
            <v>0</v>
          </cell>
          <cell r="I1064">
            <v>0</v>
          </cell>
          <cell r="J1064">
            <v>0</v>
          </cell>
          <cell r="K1064">
            <v>0</v>
          </cell>
          <cell r="L1064">
            <v>0</v>
          </cell>
          <cell r="M1064">
            <v>0</v>
          </cell>
          <cell r="N1064">
            <v>0</v>
          </cell>
          <cell r="O1064">
            <v>0</v>
          </cell>
          <cell r="P1064">
            <v>0</v>
          </cell>
          <cell r="Q1064">
            <v>0</v>
          </cell>
          <cell r="R1064">
            <v>0</v>
          </cell>
          <cell r="S1064" t="str">
            <v>TOTAL COSTO INDIRECTO</v>
          </cell>
          <cell r="T1064">
            <v>14486.590769600001</v>
          </cell>
          <cell r="U1064">
            <v>0</v>
          </cell>
          <cell r="V1064">
            <v>0</v>
          </cell>
        </row>
        <row r="1065">
          <cell r="A1065" t="str">
            <v xml:space="preserve">VALOR TOTAL ACTIVIDAD </v>
          </cell>
          <cell r="B1065">
            <v>0</v>
          </cell>
          <cell r="C1065">
            <v>0</v>
          </cell>
          <cell r="D1065">
            <v>0</v>
          </cell>
          <cell r="E1065">
            <v>0</v>
          </cell>
          <cell r="F1065">
            <v>0</v>
          </cell>
          <cell r="G1065">
            <v>0</v>
          </cell>
          <cell r="H1065">
            <v>0</v>
          </cell>
          <cell r="I1065">
            <v>0</v>
          </cell>
          <cell r="J1065">
            <v>0</v>
          </cell>
          <cell r="K1065">
            <v>0</v>
          </cell>
          <cell r="L1065">
            <v>0</v>
          </cell>
          <cell r="M1065">
            <v>0</v>
          </cell>
          <cell r="N1065">
            <v>0</v>
          </cell>
          <cell r="O1065">
            <v>0</v>
          </cell>
          <cell r="P1065">
            <v>0</v>
          </cell>
          <cell r="Q1065">
            <v>0</v>
          </cell>
          <cell r="R1065">
            <v>0</v>
          </cell>
          <cell r="S1065">
            <v>0</v>
          </cell>
          <cell r="T1065">
            <v>70986.554769599999</v>
          </cell>
          <cell r="U1065">
            <v>0</v>
          </cell>
          <cell r="V1065">
            <v>0</v>
          </cell>
        </row>
        <row r="1066">
          <cell r="A1066" t="str">
            <v xml:space="preserve">VALOR RECURSOS NECESARIOS PARA LA EJECUCIÓN DE LA ACTIVIDAD </v>
          </cell>
          <cell r="B1066">
            <v>0</v>
          </cell>
          <cell r="C1066">
            <v>0</v>
          </cell>
          <cell r="D1066">
            <v>0</v>
          </cell>
          <cell r="E1066">
            <v>0</v>
          </cell>
          <cell r="F1066">
            <v>0</v>
          </cell>
          <cell r="G1066">
            <v>0</v>
          </cell>
          <cell r="H1066">
            <v>0</v>
          </cell>
          <cell r="I1066">
            <v>0</v>
          </cell>
          <cell r="J1066">
            <v>0</v>
          </cell>
          <cell r="K1066">
            <v>0</v>
          </cell>
          <cell r="L1066">
            <v>0</v>
          </cell>
          <cell r="M1066">
            <v>0</v>
          </cell>
          <cell r="N1066">
            <v>0</v>
          </cell>
          <cell r="O1066">
            <v>0</v>
          </cell>
          <cell r="P1066">
            <v>0</v>
          </cell>
          <cell r="Q1066">
            <v>0</v>
          </cell>
          <cell r="R1066">
            <v>0</v>
          </cell>
          <cell r="S1066">
            <v>0</v>
          </cell>
          <cell r="T1066">
            <v>70986.554769599999</v>
          </cell>
          <cell r="U1066">
            <v>0</v>
          </cell>
          <cell r="V1066">
            <v>0</v>
          </cell>
        </row>
        <row r="1067">
          <cell r="A1067">
            <v>0</v>
          </cell>
          <cell r="B1067">
            <v>0</v>
          </cell>
          <cell r="C1067">
            <v>0</v>
          </cell>
          <cell r="D1067">
            <v>0</v>
          </cell>
          <cell r="E1067">
            <v>0</v>
          </cell>
          <cell r="F1067">
            <v>0</v>
          </cell>
          <cell r="G1067">
            <v>0</v>
          </cell>
          <cell r="H1067">
            <v>0</v>
          </cell>
          <cell r="I1067">
            <v>0</v>
          </cell>
          <cell r="J1067">
            <v>0</v>
          </cell>
          <cell r="K1067">
            <v>0</v>
          </cell>
          <cell r="L1067">
            <v>0</v>
          </cell>
          <cell r="M1067">
            <v>0</v>
          </cell>
          <cell r="N1067">
            <v>0</v>
          </cell>
          <cell r="O1067">
            <v>0</v>
          </cell>
          <cell r="P1067">
            <v>0</v>
          </cell>
          <cell r="Q1067">
            <v>0</v>
          </cell>
          <cell r="R1067">
            <v>0</v>
          </cell>
          <cell r="S1067">
            <v>0</v>
          </cell>
          <cell r="T1067">
            <v>0</v>
          </cell>
          <cell r="U1067">
            <v>0</v>
          </cell>
          <cell r="V1067">
            <v>0</v>
          </cell>
        </row>
        <row r="1068">
          <cell r="A106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068">
            <v>0</v>
          </cell>
          <cell r="C1068">
            <v>0</v>
          </cell>
          <cell r="D1068">
            <v>0</v>
          </cell>
          <cell r="E1068">
            <v>0</v>
          </cell>
          <cell r="F1068">
            <v>0</v>
          </cell>
          <cell r="G1068">
            <v>0</v>
          </cell>
          <cell r="H1068">
            <v>0</v>
          </cell>
          <cell r="I1068">
            <v>0</v>
          </cell>
          <cell r="J1068">
            <v>0</v>
          </cell>
          <cell r="K1068">
            <v>0</v>
          </cell>
          <cell r="L1068">
            <v>0</v>
          </cell>
          <cell r="M1068">
            <v>0</v>
          </cell>
          <cell r="N1068">
            <v>0</v>
          </cell>
          <cell r="O1068">
            <v>0</v>
          </cell>
          <cell r="P1068">
            <v>0</v>
          </cell>
          <cell r="Q1068">
            <v>0</v>
          </cell>
          <cell r="R1068">
            <v>0</v>
          </cell>
          <cell r="S1068">
            <v>0</v>
          </cell>
          <cell r="T1068">
            <v>0</v>
          </cell>
          <cell r="U1068">
            <v>0</v>
          </cell>
          <cell r="V1068">
            <v>0</v>
          </cell>
        </row>
        <row r="1069">
          <cell r="A1069">
            <v>0</v>
          </cell>
          <cell r="B1069">
            <v>0</v>
          </cell>
          <cell r="C1069">
            <v>0</v>
          </cell>
          <cell r="D1069">
            <v>0</v>
          </cell>
          <cell r="E1069">
            <v>0</v>
          </cell>
          <cell r="F1069">
            <v>0</v>
          </cell>
          <cell r="G1069">
            <v>0</v>
          </cell>
          <cell r="H1069">
            <v>0</v>
          </cell>
          <cell r="I1069">
            <v>0</v>
          </cell>
          <cell r="J1069">
            <v>0</v>
          </cell>
          <cell r="K1069">
            <v>0</v>
          </cell>
          <cell r="L1069">
            <v>0</v>
          </cell>
          <cell r="M1069">
            <v>0</v>
          </cell>
          <cell r="N1069">
            <v>0</v>
          </cell>
          <cell r="O1069">
            <v>0</v>
          </cell>
          <cell r="P1069">
            <v>0</v>
          </cell>
          <cell r="Q1069">
            <v>0</v>
          </cell>
          <cell r="R1069">
            <v>0</v>
          </cell>
          <cell r="S1069">
            <v>0</v>
          </cell>
          <cell r="T1069">
            <v>0</v>
          </cell>
          <cell r="U1069">
            <v>0</v>
          </cell>
          <cell r="V1069">
            <v>0</v>
          </cell>
        </row>
        <row r="1070">
          <cell r="A1070">
            <v>0</v>
          </cell>
          <cell r="B1070">
            <v>0</v>
          </cell>
          <cell r="C1070">
            <v>0</v>
          </cell>
          <cell r="D1070">
            <v>0</v>
          </cell>
          <cell r="E1070">
            <v>0</v>
          </cell>
          <cell r="F1070">
            <v>0</v>
          </cell>
          <cell r="G1070">
            <v>0</v>
          </cell>
          <cell r="H1070">
            <v>0</v>
          </cell>
          <cell r="I1070">
            <v>0</v>
          </cell>
          <cell r="J1070">
            <v>0</v>
          </cell>
          <cell r="K1070">
            <v>0</v>
          </cell>
          <cell r="L1070">
            <v>0</v>
          </cell>
          <cell r="M1070">
            <v>0</v>
          </cell>
          <cell r="N1070">
            <v>0</v>
          </cell>
          <cell r="O1070">
            <v>0</v>
          </cell>
          <cell r="P1070">
            <v>0</v>
          </cell>
          <cell r="Q1070">
            <v>0</v>
          </cell>
          <cell r="R1070">
            <v>0</v>
          </cell>
          <cell r="S1070">
            <v>0</v>
          </cell>
          <cell r="T1070">
            <v>0</v>
          </cell>
          <cell r="U1070">
            <v>0</v>
          </cell>
          <cell r="V1070">
            <v>0</v>
          </cell>
        </row>
        <row r="1071">
          <cell r="A1071">
            <v>0</v>
          </cell>
          <cell r="B1071">
            <v>0</v>
          </cell>
          <cell r="C1071">
            <v>0</v>
          </cell>
          <cell r="D1071">
            <v>0</v>
          </cell>
          <cell r="E1071" t="str">
            <v>Firma:</v>
          </cell>
          <cell r="F1071">
            <v>0</v>
          </cell>
          <cell r="G1071">
            <v>0</v>
          </cell>
          <cell r="H1071">
            <v>0</v>
          </cell>
          <cell r="I1071">
            <v>0</v>
          </cell>
          <cell r="J1071">
            <v>0</v>
          </cell>
          <cell r="K1071">
            <v>0</v>
          </cell>
          <cell r="L1071">
            <v>0</v>
          </cell>
          <cell r="M1071">
            <v>0</v>
          </cell>
          <cell r="N1071">
            <v>0</v>
          </cell>
          <cell r="O1071">
            <v>0</v>
          </cell>
          <cell r="P1071">
            <v>0</v>
          </cell>
          <cell r="Q1071">
            <v>0</v>
          </cell>
          <cell r="R1071">
            <v>0</v>
          </cell>
          <cell r="S1071">
            <v>0</v>
          </cell>
          <cell r="T1071">
            <v>0</v>
          </cell>
          <cell r="U1071">
            <v>0</v>
          </cell>
          <cell r="V1071">
            <v>0</v>
          </cell>
        </row>
        <row r="1072">
          <cell r="A1072">
            <v>0</v>
          </cell>
          <cell r="B1072">
            <v>0</v>
          </cell>
          <cell r="C1072">
            <v>0</v>
          </cell>
          <cell r="D1072">
            <v>0</v>
          </cell>
          <cell r="E1072" t="str">
            <v xml:space="preserve">Nombre: </v>
          </cell>
          <cell r="F1072">
            <v>0</v>
          </cell>
          <cell r="G1072">
            <v>0</v>
          </cell>
          <cell r="H1072">
            <v>0</v>
          </cell>
          <cell r="I1072">
            <v>0</v>
          </cell>
          <cell r="J1072">
            <v>0</v>
          </cell>
          <cell r="K1072">
            <v>0</v>
          </cell>
          <cell r="L1072">
            <v>0</v>
          </cell>
          <cell r="M1072">
            <v>0</v>
          </cell>
          <cell r="N1072">
            <v>0</v>
          </cell>
          <cell r="O1072">
            <v>0</v>
          </cell>
          <cell r="P1072">
            <v>0</v>
          </cell>
          <cell r="Q1072">
            <v>0</v>
          </cell>
          <cell r="R1072">
            <v>0</v>
          </cell>
          <cell r="S1072">
            <v>0</v>
          </cell>
          <cell r="T1072">
            <v>0</v>
          </cell>
          <cell r="U1072">
            <v>0</v>
          </cell>
          <cell r="V1072">
            <v>0</v>
          </cell>
        </row>
        <row r="1073">
          <cell r="A1073">
            <v>0</v>
          </cell>
          <cell r="B1073">
            <v>0</v>
          </cell>
          <cell r="C1073">
            <v>0</v>
          </cell>
          <cell r="D1073">
            <v>0</v>
          </cell>
          <cell r="E1073" t="str">
            <v>REPRESENTATE LEGAL Ó DIRECTOR DE OBRA</v>
          </cell>
          <cell r="F1073">
            <v>0</v>
          </cell>
          <cell r="G1073">
            <v>0</v>
          </cell>
          <cell r="H1073">
            <v>0</v>
          </cell>
          <cell r="I1073">
            <v>0</v>
          </cell>
          <cell r="J1073">
            <v>0</v>
          </cell>
          <cell r="K1073">
            <v>0</v>
          </cell>
          <cell r="L1073">
            <v>0</v>
          </cell>
          <cell r="M1073">
            <v>0</v>
          </cell>
          <cell r="N1073">
            <v>0</v>
          </cell>
          <cell r="O1073">
            <v>0</v>
          </cell>
          <cell r="P1073">
            <v>0</v>
          </cell>
          <cell r="Q1073">
            <v>0</v>
          </cell>
          <cell r="R1073">
            <v>0</v>
          </cell>
          <cell r="S1073">
            <v>0</v>
          </cell>
          <cell r="T1073">
            <v>0</v>
          </cell>
          <cell r="U1073">
            <v>0</v>
          </cell>
          <cell r="V1073">
            <v>0</v>
          </cell>
        </row>
        <row r="1074">
          <cell r="F1074">
            <v>0</v>
          </cell>
          <cell r="G1074">
            <v>0</v>
          </cell>
          <cell r="H1074">
            <v>0</v>
          </cell>
          <cell r="I1074">
            <v>0</v>
          </cell>
          <cell r="J1074">
            <v>0</v>
          </cell>
          <cell r="K1074">
            <v>0</v>
          </cell>
        </row>
        <row r="1075">
          <cell r="A1075" t="str">
            <v>C. OBSERVACIONES INTERVENTORIA (Campo de obligatorio diligenciamiento)</v>
          </cell>
          <cell r="B1075">
            <v>0</v>
          </cell>
          <cell r="C1075">
            <v>0</v>
          </cell>
          <cell r="D1075">
            <v>0</v>
          </cell>
          <cell r="E1075">
            <v>0</v>
          </cell>
          <cell r="F1075">
            <v>0</v>
          </cell>
          <cell r="G1075">
            <v>0</v>
          </cell>
          <cell r="H1075">
            <v>0</v>
          </cell>
          <cell r="I1075">
            <v>0</v>
          </cell>
          <cell r="J1075">
            <v>0</v>
          </cell>
          <cell r="K1075">
            <v>0</v>
          </cell>
          <cell r="L1075">
            <v>0</v>
          </cell>
          <cell r="M1075">
            <v>0</v>
          </cell>
          <cell r="N1075">
            <v>0</v>
          </cell>
          <cell r="O1075">
            <v>0</v>
          </cell>
          <cell r="P1075">
            <v>0</v>
          </cell>
          <cell r="Q1075">
            <v>0</v>
          </cell>
          <cell r="R1075">
            <v>0</v>
          </cell>
          <cell r="S1075">
            <v>0</v>
          </cell>
          <cell r="T1075">
            <v>0</v>
          </cell>
          <cell r="U1075">
            <v>0</v>
          </cell>
          <cell r="V1075">
            <v>0</v>
          </cell>
        </row>
        <row r="1076">
          <cell r="A1076">
            <v>0</v>
          </cell>
          <cell r="B1076">
            <v>0</v>
          </cell>
          <cell r="C1076">
            <v>0</v>
          </cell>
          <cell r="D1076">
            <v>0</v>
          </cell>
          <cell r="E1076">
            <v>0</v>
          </cell>
          <cell r="F1076">
            <v>0</v>
          </cell>
          <cell r="G1076">
            <v>0</v>
          </cell>
          <cell r="H1076">
            <v>0</v>
          </cell>
          <cell r="I1076">
            <v>0</v>
          </cell>
          <cell r="J1076">
            <v>0</v>
          </cell>
          <cell r="K1076">
            <v>0</v>
          </cell>
          <cell r="L1076">
            <v>0</v>
          </cell>
          <cell r="M1076">
            <v>0</v>
          </cell>
          <cell r="N1076">
            <v>0</v>
          </cell>
          <cell r="O1076">
            <v>0</v>
          </cell>
          <cell r="P1076">
            <v>0</v>
          </cell>
          <cell r="Q1076">
            <v>0</v>
          </cell>
          <cell r="R1076">
            <v>0</v>
          </cell>
          <cell r="S1076">
            <v>0</v>
          </cell>
          <cell r="T1076">
            <v>0</v>
          </cell>
          <cell r="U1076">
            <v>0</v>
          </cell>
          <cell r="V1076">
            <v>0</v>
          </cell>
        </row>
        <row r="1077">
          <cell r="A1077">
            <v>0</v>
          </cell>
          <cell r="B1077">
            <v>0</v>
          </cell>
          <cell r="C1077">
            <v>0</v>
          </cell>
          <cell r="D1077">
            <v>0</v>
          </cell>
          <cell r="E1077">
            <v>0</v>
          </cell>
          <cell r="F1077">
            <v>0</v>
          </cell>
          <cell r="G1077">
            <v>0</v>
          </cell>
          <cell r="H1077">
            <v>0</v>
          </cell>
          <cell r="I1077">
            <v>0</v>
          </cell>
          <cell r="J1077">
            <v>0</v>
          </cell>
          <cell r="K1077">
            <v>0</v>
          </cell>
          <cell r="L1077">
            <v>0</v>
          </cell>
          <cell r="M1077">
            <v>0</v>
          </cell>
          <cell r="N1077">
            <v>0</v>
          </cell>
          <cell r="O1077">
            <v>0</v>
          </cell>
          <cell r="P1077">
            <v>0</v>
          </cell>
          <cell r="Q1077">
            <v>0</v>
          </cell>
          <cell r="R1077">
            <v>0</v>
          </cell>
          <cell r="S1077">
            <v>0</v>
          </cell>
          <cell r="T1077">
            <v>0</v>
          </cell>
          <cell r="U1077">
            <v>0</v>
          </cell>
          <cell r="V1077">
            <v>0</v>
          </cell>
        </row>
        <row r="1078">
          <cell r="A1078">
            <v>0</v>
          </cell>
          <cell r="B1078">
            <v>0</v>
          </cell>
          <cell r="C1078">
            <v>0</v>
          </cell>
          <cell r="D1078">
            <v>0</v>
          </cell>
          <cell r="E1078">
            <v>0</v>
          </cell>
          <cell r="F1078">
            <v>0</v>
          </cell>
          <cell r="G1078">
            <v>0</v>
          </cell>
          <cell r="H1078">
            <v>0</v>
          </cell>
          <cell r="I1078">
            <v>0</v>
          </cell>
          <cell r="J1078">
            <v>0</v>
          </cell>
          <cell r="K1078">
            <v>0</v>
          </cell>
          <cell r="L1078">
            <v>0</v>
          </cell>
          <cell r="M1078">
            <v>0</v>
          </cell>
          <cell r="N1078">
            <v>0</v>
          </cell>
          <cell r="O1078">
            <v>0</v>
          </cell>
          <cell r="P1078">
            <v>0</v>
          </cell>
          <cell r="Q1078">
            <v>0</v>
          </cell>
          <cell r="R1078">
            <v>0</v>
          </cell>
          <cell r="S1078">
            <v>0</v>
          </cell>
          <cell r="T1078">
            <v>0</v>
          </cell>
          <cell r="U1078">
            <v>0</v>
          </cell>
          <cell r="V1078">
            <v>0</v>
          </cell>
        </row>
        <row r="1079">
          <cell r="A1079">
            <v>0</v>
          </cell>
          <cell r="B1079">
            <v>0</v>
          </cell>
          <cell r="C1079">
            <v>0</v>
          </cell>
          <cell r="D1079">
            <v>0</v>
          </cell>
          <cell r="E1079">
            <v>0</v>
          </cell>
          <cell r="F1079">
            <v>0</v>
          </cell>
          <cell r="G1079">
            <v>0</v>
          </cell>
          <cell r="H1079">
            <v>0</v>
          </cell>
          <cell r="I1079">
            <v>0</v>
          </cell>
          <cell r="J1079">
            <v>0</v>
          </cell>
          <cell r="K1079">
            <v>0</v>
          </cell>
          <cell r="L1079">
            <v>0</v>
          </cell>
          <cell r="M1079">
            <v>0</v>
          </cell>
          <cell r="N1079">
            <v>0</v>
          </cell>
          <cell r="O1079">
            <v>0</v>
          </cell>
          <cell r="P1079">
            <v>0</v>
          </cell>
          <cell r="Q1079">
            <v>0</v>
          </cell>
          <cell r="R1079">
            <v>0</v>
          </cell>
          <cell r="S1079">
            <v>0</v>
          </cell>
          <cell r="T1079">
            <v>0</v>
          </cell>
          <cell r="U1079">
            <v>0</v>
          </cell>
          <cell r="V1079">
            <v>0</v>
          </cell>
        </row>
        <row r="1080">
          <cell r="A1080">
            <v>0</v>
          </cell>
          <cell r="B1080">
            <v>0</v>
          </cell>
          <cell r="C1080">
            <v>0</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cell r="R1080">
            <v>0</v>
          </cell>
          <cell r="S1080">
            <v>0</v>
          </cell>
          <cell r="T1080">
            <v>0</v>
          </cell>
          <cell r="U1080">
            <v>0</v>
          </cell>
          <cell r="V1080">
            <v>0</v>
          </cell>
        </row>
        <row r="1081">
          <cell r="A1081">
            <v>0</v>
          </cell>
          <cell r="B1081">
            <v>0</v>
          </cell>
          <cell r="C1081">
            <v>0</v>
          </cell>
          <cell r="D1081">
            <v>0</v>
          </cell>
          <cell r="E1081">
            <v>0</v>
          </cell>
          <cell r="F1081">
            <v>0</v>
          </cell>
          <cell r="G1081">
            <v>0</v>
          </cell>
          <cell r="H1081">
            <v>0</v>
          </cell>
          <cell r="I1081">
            <v>0</v>
          </cell>
          <cell r="J1081">
            <v>0</v>
          </cell>
          <cell r="K1081">
            <v>0</v>
          </cell>
          <cell r="L1081">
            <v>0</v>
          </cell>
          <cell r="M1081">
            <v>0</v>
          </cell>
          <cell r="N1081">
            <v>0</v>
          </cell>
          <cell r="O1081">
            <v>0</v>
          </cell>
          <cell r="P1081">
            <v>0</v>
          </cell>
          <cell r="Q1081">
            <v>0</v>
          </cell>
          <cell r="R1081">
            <v>0</v>
          </cell>
          <cell r="T1081">
            <v>0</v>
          </cell>
          <cell r="U1081">
            <v>0</v>
          </cell>
        </row>
        <row r="1082">
          <cell r="A1082">
            <v>0</v>
          </cell>
          <cell r="B1082">
            <v>0</v>
          </cell>
          <cell r="C1082">
            <v>0</v>
          </cell>
          <cell r="D1082">
            <v>0</v>
          </cell>
          <cell r="E1082" t="str">
            <v>Firma:</v>
          </cell>
          <cell r="F1082">
            <v>0</v>
          </cell>
          <cell r="G1082">
            <v>0</v>
          </cell>
          <cell r="H1082">
            <v>0</v>
          </cell>
          <cell r="I1082">
            <v>0</v>
          </cell>
          <cell r="J1082">
            <v>0</v>
          </cell>
          <cell r="K1082">
            <v>0</v>
          </cell>
          <cell r="L1082">
            <v>0</v>
          </cell>
          <cell r="M1082">
            <v>0</v>
          </cell>
          <cell r="N1082">
            <v>0</v>
          </cell>
          <cell r="O1082">
            <v>0</v>
          </cell>
          <cell r="P1082">
            <v>0</v>
          </cell>
          <cell r="Q1082">
            <v>0</v>
          </cell>
          <cell r="R1082">
            <v>0</v>
          </cell>
          <cell r="S1082">
            <v>0</v>
          </cell>
          <cell r="U1082">
            <v>0</v>
          </cell>
          <cell r="V1082">
            <v>0</v>
          </cell>
        </row>
        <row r="1083">
          <cell r="A1083">
            <v>0</v>
          </cell>
          <cell r="B1083">
            <v>0</v>
          </cell>
          <cell r="C1083">
            <v>0</v>
          </cell>
          <cell r="D1083">
            <v>0</v>
          </cell>
          <cell r="E1083" t="str">
            <v xml:space="preserve">Nombre: </v>
          </cell>
          <cell r="F1083">
            <v>0</v>
          </cell>
          <cell r="G1083">
            <v>0</v>
          </cell>
          <cell r="H1083">
            <v>0</v>
          </cell>
          <cell r="I1083">
            <v>0</v>
          </cell>
          <cell r="J1083">
            <v>0</v>
          </cell>
          <cell r="K1083">
            <v>0</v>
          </cell>
          <cell r="L1083">
            <v>0</v>
          </cell>
          <cell r="M1083">
            <v>0</v>
          </cell>
          <cell r="N1083">
            <v>0</v>
          </cell>
          <cell r="O1083">
            <v>0</v>
          </cell>
          <cell r="P1083">
            <v>0</v>
          </cell>
          <cell r="Q1083">
            <v>0</v>
          </cell>
          <cell r="R1083">
            <v>0</v>
          </cell>
          <cell r="S1083">
            <v>0</v>
          </cell>
          <cell r="U1083">
            <v>0</v>
          </cell>
          <cell r="V1083" t="str">
            <v>Original  - FONADE</v>
          </cell>
        </row>
        <row r="1084">
          <cell r="A1084">
            <v>0</v>
          </cell>
          <cell r="B1084">
            <v>0</v>
          </cell>
          <cell r="C1084">
            <v>0</v>
          </cell>
          <cell r="D1084">
            <v>0</v>
          </cell>
          <cell r="E1084" t="str">
            <v>REPRESENTANTE LEGAL Ó DIRECTOR DE INTERVENTORÍA</v>
          </cell>
          <cell r="F1084">
            <v>0</v>
          </cell>
          <cell r="G1084">
            <v>0</v>
          </cell>
          <cell r="H1084">
            <v>0</v>
          </cell>
          <cell r="I1084">
            <v>0</v>
          </cell>
          <cell r="J1084">
            <v>0</v>
          </cell>
          <cell r="K1084">
            <v>0</v>
          </cell>
          <cell r="L1084">
            <v>0</v>
          </cell>
          <cell r="M1084">
            <v>0</v>
          </cell>
          <cell r="N1084">
            <v>0</v>
          </cell>
          <cell r="O1084">
            <v>0</v>
          </cell>
          <cell r="P1084">
            <v>0</v>
          </cell>
          <cell r="Q1084">
            <v>0</v>
          </cell>
          <cell r="R1084">
            <v>0</v>
          </cell>
          <cell r="S1084">
            <v>0</v>
          </cell>
          <cell r="T1084">
            <v>0</v>
          </cell>
          <cell r="U1084">
            <v>0</v>
          </cell>
          <cell r="V1084" t="str">
            <v>Copias: Contratista, Interventor</v>
          </cell>
        </row>
      </sheetData>
      <sheetData sheetId="7"/>
      <sheetData sheetId="8"/>
      <sheetData sheetId="9"/>
      <sheetData sheetId="10"/>
      <sheetData sheetId="11">
        <row r="4">
          <cell r="A4" t="str">
            <v>A</v>
          </cell>
        </row>
      </sheetData>
      <sheetData sheetId="12">
        <row r="1">
          <cell r="A1" t="str">
            <v xml:space="preserve">Codigo </v>
          </cell>
          <cell r="B1" t="str">
            <v>ACTIVIDADES</v>
          </cell>
          <cell r="C1" t="str">
            <v>Tipo</v>
          </cell>
          <cell r="D1" t="str">
            <v>Unidad</v>
          </cell>
          <cell r="E1" t="str">
            <v>ZONA 
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MANO_OBRA"/>
      <sheetName val="MANO_OBRA1"/>
      <sheetName val="MANO_OBRA2"/>
    </sheetNames>
    <sheetDataSet>
      <sheetData sheetId="0">
        <row r="2">
          <cell r="B2">
            <v>0</v>
          </cell>
          <cell r="C2" t="str">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ow r="2">
          <cell r="B2">
            <v>0</v>
          </cell>
        </row>
      </sheetData>
      <sheetData sheetId="3">
        <row r="2">
          <cell r="B2">
            <v>0</v>
          </cell>
        </row>
      </sheetData>
      <sheetData sheetId="4"/>
      <sheetData sheetId="5"/>
      <sheetData sheetId="6"/>
      <sheetData sheetId="7"/>
      <sheetData sheetId="8"/>
      <sheetData sheetId="9"/>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_MAT"/>
      <sheetName val="APU"/>
      <sheetName val="APUDETA_"/>
      <sheetName val="COPU"/>
      <sheetName val="COPUDETA_"/>
      <sheetName val="RESUMEN"/>
      <sheetName val="FUENTES"/>
      <sheetName val="RECUR_HUM"/>
      <sheetName val="CRONOG_"/>
      <sheetName val="MEC_EJECUC_"/>
      <sheetName val="PRECIO.MAT"/>
      <sheetName val="APUDETA."/>
      <sheetName val="COPUDETA."/>
      <sheetName val="RECUR.HUM"/>
      <sheetName val="CRONOG."/>
      <sheetName val="MEC.EJECUC."/>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sheetData sheetId="1"/>
      <sheetData sheetId="2"/>
      <sheetData sheetId="3"/>
      <sheetData sheetId="4"/>
      <sheetData sheetId="5"/>
      <sheetData sheetId="6"/>
      <sheetData sheetId="7"/>
      <sheetData sheetId="8"/>
      <sheetData sheetId="9">
        <row r="10">
          <cell r="C10">
            <v>600</v>
          </cell>
        </row>
      </sheetData>
      <sheetData sheetId="10"/>
      <sheetData sheetId="11"/>
      <sheetData sheetId="12"/>
      <sheetData sheetId="13"/>
      <sheetData sheetId="14"/>
      <sheetData sheetId="15"/>
      <sheetData sheetId="16"/>
      <sheetData sheetId="17"/>
      <sheetData sheetId="18"/>
      <sheetData sheetId="19">
        <row r="10">
          <cell r="C10">
            <v>600</v>
          </cell>
        </row>
      </sheetData>
      <sheetData sheetId="20"/>
      <sheetData sheetId="21"/>
      <sheetData sheetId="22"/>
      <sheetData sheetId="23"/>
      <sheetData sheetId="24"/>
      <sheetData sheetId="25">
        <row r="10">
          <cell r="C10">
            <v>600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10">
          <cell r="C10">
            <v>600</v>
          </cell>
        </row>
      </sheetData>
      <sheetData sheetId="62"/>
      <sheetData sheetId="63"/>
      <sheetData sheetId="64"/>
      <sheetData sheetId="65"/>
      <sheetData sheetId="66"/>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_Da1"/>
      <sheetName val="1_11"/>
      <sheetName val="1_21"/>
      <sheetName val="1,3"/>
      <sheetName val="2_11"/>
      <sheetName val="3_11"/>
      <sheetName val="3_21"/>
      <sheetName val="3_31"/>
      <sheetName val="3_41"/>
      <sheetName val="4_11"/>
      <sheetName val="4_21"/>
      <sheetName val="5_11"/>
      <sheetName val="5_21"/>
      <sheetName val="5_31"/>
      <sheetName val="5,4"/>
      <sheetName val="C123"/>
      <sheetName val="M14"/>
      <sheetName val="C124"/>
      <sheetName val="Ba_Da"/>
      <sheetName val="1_1"/>
      <sheetName val="1_2"/>
      <sheetName val="2_1"/>
      <sheetName val="3_1"/>
      <sheetName val="3_2"/>
      <sheetName val="3_3"/>
      <sheetName val="3_4"/>
      <sheetName val="4_1"/>
      <sheetName val="4_2"/>
      <sheetName val="5_1"/>
      <sheetName val="5_2"/>
      <sheetName val="5_3"/>
      <sheetName val="Ba_Da2"/>
      <sheetName val="1_12"/>
      <sheetName val="1_22"/>
      <sheetName val="2_12"/>
      <sheetName val="3_12"/>
      <sheetName val="3_22"/>
      <sheetName val="3_32"/>
      <sheetName val="3_42"/>
      <sheetName val="4_12"/>
      <sheetName val="4_22"/>
      <sheetName val="5_12"/>
      <sheetName val="5_22"/>
      <sheetName val="5_32"/>
      <sheetName val="Ba_Da3"/>
      <sheetName val="1_13"/>
      <sheetName val="1_23"/>
      <sheetName val="2_13"/>
      <sheetName val="3_13"/>
      <sheetName val="3_23"/>
      <sheetName val="3_33"/>
      <sheetName val="3_43"/>
      <sheetName val="4_13"/>
      <sheetName val="4_23"/>
      <sheetName val="5_13"/>
      <sheetName val="5_23"/>
      <sheetName val="5_33"/>
      <sheetName val="Ba_Da4"/>
      <sheetName val="1_14"/>
      <sheetName val="1_24"/>
      <sheetName val="2_14"/>
      <sheetName val="3_14"/>
      <sheetName val="3_24"/>
      <sheetName val="3_34"/>
      <sheetName val="3_44"/>
      <sheetName val="4_14"/>
      <sheetName val="4_24"/>
      <sheetName val="5_14"/>
      <sheetName val="5_24"/>
      <sheetName val="5_34"/>
      <sheetName val="Ba_Da5"/>
      <sheetName val="1_15"/>
      <sheetName val="1_25"/>
      <sheetName val="2_15"/>
      <sheetName val="3_15"/>
      <sheetName val="3_25"/>
      <sheetName val="3_35"/>
      <sheetName val="3_45"/>
      <sheetName val="4_15"/>
      <sheetName val="4_25"/>
      <sheetName val="5_15"/>
      <sheetName val="5_25"/>
      <sheetName val="5_35"/>
      <sheetName val="Ba Da"/>
      <sheetName val="1.1"/>
      <sheetName val="1.2"/>
      <sheetName val="2.1"/>
      <sheetName val="3.1"/>
      <sheetName val="3.2"/>
      <sheetName val="3.3"/>
      <sheetName val="3.4"/>
      <sheetName val="4.1"/>
      <sheetName val="4.2"/>
      <sheetName val="5.1"/>
      <sheetName val="5.2"/>
      <sheetName val="5.3"/>
      <sheetName val="Ba_Da8"/>
      <sheetName val="1_18"/>
      <sheetName val="1_28"/>
      <sheetName val="2_18"/>
      <sheetName val="3_18"/>
      <sheetName val="3_28"/>
      <sheetName val="3_38"/>
      <sheetName val="3_48"/>
      <sheetName val="4_18"/>
      <sheetName val="4_28"/>
      <sheetName val="5_18"/>
      <sheetName val="5_28"/>
      <sheetName val="5_38"/>
      <sheetName val="Ba_Da6"/>
      <sheetName val="1_16"/>
      <sheetName val="1_26"/>
      <sheetName val="2_16"/>
      <sheetName val="3_16"/>
      <sheetName val="3_26"/>
      <sheetName val="3_36"/>
      <sheetName val="3_46"/>
      <sheetName val="4_16"/>
      <sheetName val="4_26"/>
      <sheetName val="5_16"/>
      <sheetName val="5_26"/>
      <sheetName val="5_36"/>
      <sheetName val="Ba_Da7"/>
      <sheetName val="1_17"/>
      <sheetName val="1_27"/>
      <sheetName val="2_17"/>
      <sheetName val="3_17"/>
      <sheetName val="3_27"/>
      <sheetName val="3_37"/>
      <sheetName val="3_47"/>
      <sheetName val="4_17"/>
      <sheetName val="4_27"/>
      <sheetName val="5_17"/>
      <sheetName val="5_27"/>
      <sheetName val="5_37"/>
      <sheetName val="Ba_Da9"/>
      <sheetName val="1_19"/>
      <sheetName val="1_29"/>
      <sheetName val="2_19"/>
      <sheetName val="3_19"/>
      <sheetName val="3_29"/>
      <sheetName val="3_39"/>
      <sheetName val="3_49"/>
      <sheetName val="4_19"/>
      <sheetName val="4_29"/>
      <sheetName val="5_19"/>
      <sheetName val="5_29"/>
      <sheetName val="5_39"/>
      <sheetName val="Ba_Da10"/>
      <sheetName val="1_110"/>
      <sheetName val="1_210"/>
      <sheetName val="2_110"/>
      <sheetName val="3_110"/>
      <sheetName val="3_210"/>
      <sheetName val="3_310"/>
      <sheetName val="3_410"/>
      <sheetName val="4_110"/>
      <sheetName val="4_210"/>
      <sheetName val="5_110"/>
      <sheetName val="5_210"/>
      <sheetName val="5_310"/>
      <sheetName val="Ba_Da12"/>
      <sheetName val="1_112"/>
      <sheetName val="1_212"/>
      <sheetName val="2_112"/>
      <sheetName val="3_112"/>
      <sheetName val="3_212"/>
      <sheetName val="3_312"/>
      <sheetName val="3_412"/>
      <sheetName val="4_112"/>
      <sheetName val="4_212"/>
      <sheetName val="5_112"/>
      <sheetName val="5_212"/>
      <sheetName val="5_312"/>
      <sheetName val="Ba_Da11"/>
      <sheetName val="1_111"/>
      <sheetName val="1_211"/>
      <sheetName val="2_111"/>
      <sheetName val="3_111"/>
      <sheetName val="3_211"/>
      <sheetName val="3_311"/>
      <sheetName val="3_411"/>
      <sheetName val="4_111"/>
      <sheetName val="4_211"/>
      <sheetName val="5_111"/>
      <sheetName val="5_211"/>
      <sheetName val="5_311"/>
      <sheetName val="PU (2)"/>
      <sheetName val="CUMPLIMIENTO"/>
      <sheetName val="Base Datos"/>
      <sheetName val="PRECIO.MAT"/>
      <sheetName val="LISTAS"/>
    </sheetNames>
    <sheetDataSet>
      <sheetData sheetId="0" refreshError="1"/>
      <sheetData sheetId="1" refreshError="1"/>
      <sheetData sheetId="2">
        <row r="46">
          <cell r="B46" t="str">
            <v>AGUA</v>
          </cell>
        </row>
      </sheetData>
      <sheetData sheetId="3">
        <row r="46">
          <cell r="B46" t="str">
            <v>AGUA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ow r="46">
          <cell r="B46" t="str">
            <v>AGUA</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row r="46">
          <cell r="B46" t="str">
            <v>AGUA</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row r="46">
          <cell r="B46" t="str">
            <v>AGUA</v>
          </cell>
        </row>
      </sheetData>
      <sheetData sheetId="48"/>
      <sheetData sheetId="49"/>
      <sheetData sheetId="50"/>
      <sheetData sheetId="51"/>
      <sheetData sheetId="52"/>
      <sheetData sheetId="53"/>
      <sheetData sheetId="54"/>
      <sheetData sheetId="55"/>
      <sheetData sheetId="56"/>
      <sheetData sheetId="57"/>
      <sheetData sheetId="58"/>
      <sheetData sheetId="59"/>
      <sheetData sheetId="60">
        <row r="46">
          <cell r="B46" t="str">
            <v>AGUA</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row r="46">
          <cell r="B46" t="str">
            <v>AGUA</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refreshError="1">
        <row r="46">
          <cell r="B46" t="str">
            <v>AGUA</v>
          </cell>
        </row>
        <row r="218">
          <cell r="B218" t="str">
            <v>OBRERO</v>
          </cell>
        </row>
      </sheetData>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ow r="46">
          <cell r="B46" t="str">
            <v>AGUA</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row r="46">
          <cell r="B46" t="str">
            <v>AGUA</v>
          </cell>
        </row>
      </sheetData>
      <sheetData sheetId="113"/>
      <sheetData sheetId="114"/>
      <sheetData sheetId="115"/>
      <sheetData sheetId="116"/>
      <sheetData sheetId="117"/>
      <sheetData sheetId="118"/>
      <sheetData sheetId="119"/>
      <sheetData sheetId="120"/>
      <sheetData sheetId="121"/>
      <sheetData sheetId="122"/>
      <sheetData sheetId="123"/>
      <sheetData sheetId="124"/>
      <sheetData sheetId="125">
        <row r="46">
          <cell r="B46" t="str">
            <v>AGUA</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row r="46">
          <cell r="B46" t="str">
            <v>AGUA</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row r="46">
          <cell r="B46" t="str">
            <v>AGUA</v>
          </cell>
        </row>
      </sheetData>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row r="46">
          <cell r="B46" t="str">
            <v>AGUA</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_REGIONES1"/>
      <sheetName val="PRESUPUESTO_DETALLADO1"/>
      <sheetName val="PRESUPUESTO_BASE_POLIDEPORTIVO1"/>
      <sheetName val="AHORROS"/>
      <sheetName val="días_habiles_20151"/>
      <sheetName val="MANTENIMIENTO_y_OPERACIÓN1"/>
      <sheetName val="PRESUPUESTO_DE_E&amp;D1"/>
      <sheetName val="POR_REGIONES"/>
      <sheetName val="PRESUPUESTO_DETALLADO"/>
      <sheetName val="PRESUPUESTO_BASE_POLIDEPORTIVO"/>
      <sheetName val="días_habiles_2015"/>
      <sheetName val="MANTENIMIENTO_y_OPERACIÓN"/>
      <sheetName val="PRESUPUESTO_DE_E&amp;D"/>
      <sheetName val="POR_REGIONES2"/>
      <sheetName val="PRESUPUESTO_DETALLADO2"/>
      <sheetName val="PRESUPUESTO_BASE_POLIDEPORTIVO2"/>
      <sheetName val="días_habiles_20152"/>
      <sheetName val="MANTENIMIENTO_y_OPERACIÓN2"/>
      <sheetName val="PRESUPUESTO_DE_E&amp;D2"/>
      <sheetName val="POR REGIONES"/>
      <sheetName val="PRESUPUESTO DETALLADO"/>
      <sheetName val="PRESUPUESTO BASE POLIDEPORTIVO"/>
      <sheetName val="días habiles 2015"/>
      <sheetName val="MANTENIMIENTO y OPERACIÓN"/>
      <sheetName val="PRESUPUESTO DE E&amp;D"/>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s>
    <sheetDataSet>
      <sheetData sheetId="0" refreshError="1"/>
      <sheetData sheetId="1" refreshError="1"/>
      <sheetData sheetId="2" refreshError="1"/>
      <sheetData sheetId="3" refreshError="1"/>
      <sheetData sheetId="4">
        <row r="1">
          <cell r="M1" t="str">
            <v>Domingo</v>
          </cell>
        </row>
      </sheetData>
      <sheetData sheetId="5" refreshError="1"/>
      <sheetData sheetId="6" refreshError="1"/>
      <sheetData sheetId="7"/>
      <sheetData sheetId="8"/>
      <sheetData sheetId="9"/>
      <sheetData sheetId="10">
        <row r="1">
          <cell r="M1" t="str">
            <v>Domingo</v>
          </cell>
        </row>
      </sheetData>
      <sheetData sheetId="11"/>
      <sheetData sheetId="12"/>
      <sheetData sheetId="13"/>
      <sheetData sheetId="14"/>
      <sheetData sheetId="15"/>
      <sheetData sheetId="16">
        <row r="1">
          <cell r="M1" t="str">
            <v>Domingo</v>
          </cell>
        </row>
      </sheetData>
      <sheetData sheetId="17"/>
      <sheetData sheetId="18"/>
      <sheetData sheetId="19"/>
      <sheetData sheetId="20"/>
      <sheetData sheetId="21"/>
      <sheetData sheetId="22">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23"/>
      <sheetData sheetId="24"/>
      <sheetData sheetId="25"/>
      <sheetData sheetId="26"/>
      <sheetData sheetId="27"/>
      <sheetData sheetId="28">
        <row r="1">
          <cell r="M1" t="str">
            <v>Domingo</v>
          </cell>
        </row>
      </sheetData>
      <sheetData sheetId="29"/>
      <sheetData sheetId="30"/>
      <sheetData sheetId="31"/>
      <sheetData sheetId="32"/>
      <sheetData sheetId="33"/>
      <sheetData sheetId="34">
        <row r="1">
          <cell r="M1" t="str">
            <v>Domingo</v>
          </cell>
        </row>
      </sheetData>
      <sheetData sheetId="35"/>
      <sheetData sheetId="36"/>
      <sheetData sheetId="37"/>
      <sheetData sheetId="38"/>
      <sheetData sheetId="39"/>
      <sheetData sheetId="40">
        <row r="1">
          <cell r="M1" t="str">
            <v>Domingo</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1">
          <cell r="M1" t="str">
            <v>Domingo</v>
          </cell>
        </row>
      </sheetData>
      <sheetData sheetId="65" refreshError="1"/>
      <sheetData sheetId="6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_de_la_via1"/>
      <sheetName val="0+900"/>
      <sheetName val="3+250"/>
      <sheetName val="3+820"/>
      <sheetName val="5+440_RÍO_SECO1"/>
      <sheetName val="8+000"/>
      <sheetName val="10+700"/>
      <sheetName val="13+030"/>
      <sheetName val="13+050"/>
      <sheetName val="13+600"/>
      <sheetName val="13+950"/>
      <sheetName val="14+400"/>
      <sheetName val="15+050"/>
      <sheetName val="17+100"/>
      <sheetName val="20+000"/>
      <sheetName val="20+600"/>
      <sheetName val="21+100_1"/>
      <sheetName val="23+100"/>
      <sheetName val="25+520"/>
      <sheetName val="28+000"/>
      <sheetName val="28+300"/>
      <sheetName val="31+250_PTE__GUADUALITO1"/>
      <sheetName val="31+580_P__GUADUAL1"/>
      <sheetName val="34+_2701"/>
      <sheetName val="36+380_1"/>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_P__GUADUAS_II1"/>
      <sheetName val="64+180_P__GUADUAS_I1"/>
      <sheetName val="64+820_P__QUEBRADA_CUNE1"/>
      <sheetName val="65+000"/>
      <sheetName val="65+300"/>
      <sheetName val="65+700"/>
      <sheetName val="65+770"/>
      <sheetName val="66+000"/>
      <sheetName val="66+370"/>
      <sheetName val="68+150"/>
      <sheetName val="66+480_PUENTE_VARIANTE_21"/>
      <sheetName val="FRESADO_68_-_1141"/>
      <sheetName val="68+370_P__FÉRREO_1"/>
      <sheetName val="68+520_P__GUANÁBANO1"/>
      <sheetName val="69+030_RÍO_VILLETA1"/>
      <sheetName val="Villeta_centro1"/>
      <sheetName val="69+450"/>
      <sheetName val="71+480"/>
      <sheetName val="72+1020_LA_MARÍA1"/>
      <sheetName val="74+100"/>
      <sheetName val="76+800"/>
      <sheetName val="77+200"/>
      <sheetName val="78+400"/>
      <sheetName val="78+450"/>
      <sheetName val="78-90"/>
      <sheetName val="78+600_EL_ZANCUDO1"/>
      <sheetName val="79+400"/>
      <sheetName val="79+500"/>
      <sheetName val="80+970"/>
      <sheetName val="81+050"/>
      <sheetName val="81+650_LA_HONDA1"/>
      <sheetName val="82+200"/>
      <sheetName val="83+230_QDA__NAUTATÁ1"/>
      <sheetName val="83+600"/>
      <sheetName val="83+700"/>
      <sheetName val="86+000"/>
      <sheetName val="86+220_PUENTE_AZUL1"/>
      <sheetName val="86+600_PUENTE_HILA1"/>
      <sheetName val="89+300-92+00"/>
      <sheetName val="90+000"/>
      <sheetName val="92+900"/>
      <sheetName val="93+150"/>
      <sheetName val="96+200"/>
      <sheetName val="97+800"/>
      <sheetName val="98+000"/>
      <sheetName val="98+800"/>
      <sheetName val="100+100"/>
      <sheetName val="100+900"/>
      <sheetName val="101+800_QDA__EL_CHUSCAL1"/>
      <sheetName val="102+740"/>
      <sheetName val="105+480"/>
      <sheetName val="108+500"/>
      <sheetName val="109+400"/>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SEÑALIZACIÓN"/>
      <sheetName val="REFERENCICACIÓN_VIAL_1"/>
      <sheetName val="HUNDIMIENTOS"/>
      <sheetName val="REMOCION_DERRUMBES1"/>
      <sheetName val="DESARENADORES_68-1141"/>
      <sheetName val="demarcacion"/>
      <sheetName val="tachas"/>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OJO¡¡¡¡¡¡¡¡¡"/>
      <sheetName val="Empradización"/>
      <sheetName val="Imprimación"/>
      <sheetName val="juntas_de_expansion1"/>
      <sheetName val="NEOPRENO"/>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CAPTAFARO"/>
      <sheetName val="SECCIÓN_FINAL1"/>
      <sheetName val="DEFENSA_METÁLICA1"/>
      <sheetName val="Postes_de_kilometraje1"/>
      <sheetName val="REMOCIÓN_DE_DERRUMBES1"/>
      <sheetName val="Mant__Postes_de_kilometraje1"/>
      <sheetName val="PU201P,1"/>
      <sheetName val="PU_201,3_1"/>
      <sheetName val="PU210,2"/>
      <sheetName val="PU211P_11"/>
      <sheetName val="PU211P,1"/>
      <sheetName val="PU211P_21"/>
      <sheetName val="201p_31"/>
      <sheetName val="201P3qc"/>
      <sheetName val="PU310"/>
      <sheetName val="PU311P,5"/>
      <sheetName val="PU_320,11"/>
      <sheetName val="PU330,1_1"/>
      <sheetName val="PU413"/>
      <sheetName val="PU450P,1"/>
      <sheetName val="PU450P,1_(tapada_huecos)1"/>
      <sheetName val="PU450P,2"/>
      <sheetName val="PU460"/>
      <sheetName val="PU460_Parcheo1"/>
      <sheetName val="PU500"/>
      <sheetName val="PU600"/>
      <sheetName val="PU600P_1_1"/>
      <sheetName val="PU600,4"/>
      <sheetName val="PU600,5"/>
      <sheetName val="PU610,1_1"/>
      <sheetName val="PU630,4_1"/>
      <sheetName val="PU630,4_acelerante1"/>
      <sheetName val="PU630,4_D1"/>
      <sheetName val="PU630,5"/>
      <sheetName val="PU630,6"/>
      <sheetName val="PU630,6_especial_por_M31"/>
      <sheetName val="PU630,6_Simple1"/>
      <sheetName val="PU630,6_especial_por_M21"/>
      <sheetName val="PU630,6_F1"/>
      <sheetName val="PU630P_7_1"/>
      <sheetName val="PU630,7_1"/>
      <sheetName val="PU630,7_Especial1"/>
      <sheetName val="PU630,11"/>
      <sheetName val="PU630P_151"/>
      <sheetName val="PU640,3"/>
      <sheetName val="PU660_21"/>
      <sheetName val="PU661"/>
      <sheetName val="670_31"/>
      <sheetName val="PU671P,1"/>
      <sheetName val="PU673_1"/>
      <sheetName val="PU681,1"/>
      <sheetName val="PU681,1_Esp__Q_Caliche1"/>
      <sheetName val="PU820,1"/>
      <sheetName val="PU830P_1_1"/>
      <sheetName val="PU1000P,2"/>
      <sheetName val="PR_11"/>
      <sheetName val="EQUIPO"/>
      <sheetName val="MATERIALES"/>
      <sheetName val="MANO_DE_OBRA1"/>
      <sheetName val="INDICE"/>
      <sheetName val="ESTADO_RED1"/>
      <sheetName val="CARRETERAS"/>
      <sheetName val="GENERALIDADES_1"/>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 de la via"/>
      <sheetName val="5+440 RÍO SECO"/>
      <sheetName val="21+100 "/>
      <sheetName val="31+250 PTE. GUADUALITO"/>
      <sheetName val="31+580 P. GUADUAL"/>
      <sheetName val="34+ 270"/>
      <sheetName val="36+380 "/>
      <sheetName val="64+110 P. GUADUAS II"/>
      <sheetName val="64+180 P. GUADUAS I"/>
      <sheetName val="64+820 P. QUEBRADA CUNE"/>
      <sheetName val="66+480 PUENTE VARIANTE 2"/>
      <sheetName val="FRESADO 68 - 114"/>
      <sheetName val="68+370 P. FÉRREO "/>
      <sheetName val="68+520 P. GUANÁBANO"/>
      <sheetName val="69+030 RÍO VILLETA"/>
      <sheetName val="Villeta centro"/>
      <sheetName val="72+1020 LA MARÍA"/>
      <sheetName val="78+600 EL ZANCUDO"/>
      <sheetName val="81+650 LA HONDA"/>
      <sheetName val="83+230 QDA. NAUTATÁ"/>
      <sheetName val="86+220 PUENTE AZUL"/>
      <sheetName val="86+600 PUENTE HILA"/>
      <sheetName val="101+800 QDA. EL CHUSCAL"/>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REFERENCICACIÓN VIAL "/>
      <sheetName val="REMOCION DERRUMBES"/>
      <sheetName val="DESARENADORES 68-114"/>
      <sheetName val="REALCE BORDILLOS 68-114"/>
      <sheetName val="PARCHEO 68-114"/>
      <sheetName val="DESTAPE ALCANTARILLAS 000-114"/>
      <sheetName val="pinmuros 68+114"/>
      <sheetName val="CUNETAS 68-114"/>
      <sheetName val="SEÑALI 68-114"/>
      <sheetName val="DEFENSAS METALICAS 68-114"/>
      <sheetName val="REFERENCICACIÓN VIAL"/>
      <sheetName val="juntas de expansion"/>
      <sheetName val="Hincado de rieles"/>
      <sheetName val="Pintura muros y cabezotes"/>
      <sheetName val="Suministro e instal rieles"/>
      <sheetName val="Drenes PVC 4 pulg"/>
      <sheetName val="SELLOS PARA JUNTAS DE PUENTES"/>
      <sheetName val="Sello de grietas de concreto"/>
      <sheetName val="Tubería PVC 4 pulg"/>
      <sheetName val="SECCIÓN FINAL"/>
      <sheetName val="DEFENSA METÁLICA"/>
      <sheetName val="Postes de kilometraje"/>
      <sheetName val="REMOCIÓN DE DERRUMBES"/>
      <sheetName val="Mant. Postes de kilometraje"/>
      <sheetName val="PU 201,3 "/>
      <sheetName val="PU211P.1"/>
      <sheetName val="PU211P.2"/>
      <sheetName val="201p.3"/>
      <sheetName val="PU 320,1"/>
      <sheetName val="PU330,1 "/>
      <sheetName val="PU450P,1 (tapada huecos)"/>
      <sheetName val="PU460 Parcheo"/>
      <sheetName val="PU600P.1 "/>
      <sheetName val="PU610,1 "/>
      <sheetName val="PU630,4 "/>
      <sheetName val="PU630,4 acelerante"/>
      <sheetName val="PU630,4 D"/>
      <sheetName val="PU630,6 especial por M3"/>
      <sheetName val="PU630,6 Simple"/>
      <sheetName val="PU630,6 especial por M2"/>
      <sheetName val="PU630,6 F"/>
      <sheetName val="PU630P.7 "/>
      <sheetName val="PU630,7 "/>
      <sheetName val="PU630,7 Especial"/>
      <sheetName val="PU630P.15"/>
      <sheetName val="PU660.2"/>
      <sheetName val="670.3"/>
      <sheetName val="PU673 "/>
      <sheetName val="PU681,1 Esp. Q Caliche"/>
      <sheetName val="PU830P.1 "/>
      <sheetName val="PR 1"/>
      <sheetName val="MANO DE OBRA"/>
      <sheetName val="ESTADO RED"/>
      <sheetName val="GENERALIDADES "/>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TIPACOQUE1"/>
      <sheetName val="Presupuesto_PASO_ELEVADO1"/>
      <sheetName val="Lista_Base1"/>
      <sheetName val="Niples"/>
      <sheetName val="Ins_MO"/>
      <sheetName val="Ins_Mat"/>
      <sheetName val="Ins_TR"/>
      <sheetName val="Ins_EH"/>
      <sheetName val="Print"/>
      <sheetName val="3_1_13A1"/>
      <sheetName val="2_1_171"/>
      <sheetName val="3_3_11"/>
      <sheetName val="1_1_861"/>
      <sheetName val="1_2_41"/>
      <sheetName val="2_1_211"/>
      <sheetName val="2_1_11"/>
      <sheetName val="2_7_41"/>
      <sheetName val="1_2_251"/>
      <sheetName val="2_5_441"/>
      <sheetName val="2_5_44A1"/>
      <sheetName val="6_4_2_1961"/>
      <sheetName val="6_4_2_196A1"/>
      <sheetName val="2_5_61"/>
      <sheetName val="2_5_6A1"/>
      <sheetName val="6_4_2_1971"/>
      <sheetName val="6_4_2_197A1"/>
      <sheetName val="6_4_2_1981"/>
      <sheetName val="6_4_2_198A1"/>
      <sheetName val="2_6_451"/>
      <sheetName val="2_6_461"/>
      <sheetName val="2_6_471"/>
      <sheetName val="2_6_481"/>
      <sheetName val="3_17_10A1"/>
      <sheetName val="3_17_10B1"/>
      <sheetName val="3_17_31"/>
      <sheetName val="6_4_2_1991"/>
      <sheetName val="2_7_11"/>
      <sheetName val="2_6_111"/>
      <sheetName val="PASO_ELEVADO1"/>
      <sheetName val="1_1_71"/>
      <sheetName val="3_11_21"/>
      <sheetName val="3_5_11"/>
      <sheetName val="1_2_101"/>
      <sheetName val="3_3_13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SISTEMA_RAMMING1"/>
      <sheetName val="6_4_2_2211"/>
      <sheetName val="3_3_41"/>
      <sheetName val="COSTOS_AMBIENTALES1"/>
      <sheetName val="6_4_2_3061"/>
      <sheetName val="1_1_621"/>
      <sheetName val="6_4_2_3071"/>
      <sheetName val="6_4_2_3081"/>
      <sheetName val="6_4_2_3091"/>
      <sheetName val="6_4_2_3101"/>
      <sheetName val="6_4_2_3111"/>
      <sheetName val="Presupuesto_TIPACOQUE"/>
      <sheetName val="Presupuesto_PASO_ELEVADO"/>
      <sheetName val="Lista_Base"/>
      <sheetName val="3_1_13A"/>
      <sheetName val="2_1_17"/>
      <sheetName val="3_3_1"/>
      <sheetName val="1_1_86"/>
      <sheetName val="1_2_4"/>
      <sheetName val="2_1_21"/>
      <sheetName val="2_1_1"/>
      <sheetName val="2_7_4"/>
      <sheetName val="1_2_25"/>
      <sheetName val="2_5_44"/>
      <sheetName val="2_5_44A"/>
      <sheetName val="6_4_2_196"/>
      <sheetName val="6_4_2_196A"/>
      <sheetName val="2_5_6"/>
      <sheetName val="2_5_6A"/>
      <sheetName val="6_4_2_197"/>
      <sheetName val="6_4_2_197A"/>
      <sheetName val="6_4_2_198"/>
      <sheetName val="6_4_2_198A"/>
      <sheetName val="2_6_45"/>
      <sheetName val="2_6_46"/>
      <sheetName val="2_6_47"/>
      <sheetName val="2_6_48"/>
      <sheetName val="3_17_10A"/>
      <sheetName val="3_17_10B"/>
      <sheetName val="3_17_3"/>
      <sheetName val="6_4_2_199"/>
      <sheetName val="2_7_1"/>
      <sheetName val="2_6_11"/>
      <sheetName val="PASO_ELEVADO"/>
      <sheetName val="1_1_7"/>
      <sheetName val="3_11_2"/>
      <sheetName val="3_5_1"/>
      <sheetName val="1_2_10"/>
      <sheetName val="3_3_13"/>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SISTEMA_RAMMING"/>
      <sheetName val="6_4_2_221"/>
      <sheetName val="3_3_4"/>
      <sheetName val="COSTOS_AMBIENTALES"/>
      <sheetName val="6_4_2_306"/>
      <sheetName val="1_1_62"/>
      <sheetName val="6_4_2_307"/>
      <sheetName val="6_4_2_308"/>
      <sheetName val="6_4_2_309"/>
      <sheetName val="6_4_2_310"/>
      <sheetName val="6_4_2_311"/>
      <sheetName val="Presupuesto_TIPACOQUE2"/>
      <sheetName val="Presupuesto_PASO_ELEVADO2"/>
      <sheetName val="Lista_Base2"/>
      <sheetName val="3_1_13A2"/>
      <sheetName val="2_1_172"/>
      <sheetName val="3_3_12"/>
      <sheetName val="1_1_862"/>
      <sheetName val="1_2_42"/>
      <sheetName val="2_1_212"/>
      <sheetName val="2_1_12"/>
      <sheetName val="2_7_42"/>
      <sheetName val="1_2_252"/>
      <sheetName val="2_5_442"/>
      <sheetName val="2_5_44A2"/>
      <sheetName val="6_4_2_1962"/>
      <sheetName val="6_4_2_196A2"/>
      <sheetName val="2_5_62"/>
      <sheetName val="2_5_6A2"/>
      <sheetName val="6_4_2_1972"/>
      <sheetName val="6_4_2_197A2"/>
      <sheetName val="6_4_2_1982"/>
      <sheetName val="6_4_2_198A2"/>
      <sheetName val="2_6_452"/>
      <sheetName val="2_6_462"/>
      <sheetName val="2_6_472"/>
      <sheetName val="2_6_482"/>
      <sheetName val="3_17_10A2"/>
      <sheetName val="3_17_10B2"/>
      <sheetName val="3_17_32"/>
      <sheetName val="6_4_2_1992"/>
      <sheetName val="2_7_12"/>
      <sheetName val="2_6_112"/>
      <sheetName val="PASO_ELEVADO2"/>
      <sheetName val="1_1_72"/>
      <sheetName val="3_11_22"/>
      <sheetName val="3_5_12"/>
      <sheetName val="1_2_102"/>
      <sheetName val="3_3_132"/>
      <sheetName val="6_4_2_2062"/>
      <sheetName val="6_4_2_2072"/>
      <sheetName val="6_4_2_2082"/>
      <sheetName val="6_4_2_2092"/>
      <sheetName val="6_4_2_2102"/>
      <sheetName val="6_4_2_2112"/>
      <sheetName val="6_4_2_2122"/>
      <sheetName val="6_4_2_2132"/>
      <sheetName val="6_4_2_2142"/>
      <sheetName val="6_4_2_2152"/>
      <sheetName val="6_4_2_2162"/>
      <sheetName val="6_4_2_2172"/>
      <sheetName val="6_4_2_2182"/>
      <sheetName val="6_4_2_2192"/>
      <sheetName val="6_4_2_2202"/>
      <sheetName val="SISTEMA_RAMMING2"/>
      <sheetName val="6_4_2_2212"/>
      <sheetName val="3_3_42"/>
      <sheetName val="COSTOS_AMBIENTALES2"/>
      <sheetName val="6_4_2_3062"/>
      <sheetName val="1_1_622"/>
      <sheetName val="6_4_2_3072"/>
      <sheetName val="6_4_2_3082"/>
      <sheetName val="6_4_2_3092"/>
      <sheetName val="6_4_2_3102"/>
      <sheetName val="6_4_2_3112"/>
      <sheetName val="Presupuesto TIPACOQUE"/>
      <sheetName val="Presupuesto PASO ELEVADO"/>
      <sheetName val="Lista Base"/>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Presupuesto_TIPACOQUE3"/>
      <sheetName val="Presupuesto_PASO_ELEVADO3"/>
      <sheetName val="Lista_Base3"/>
      <sheetName val="3_1_13A3"/>
      <sheetName val="2_1_173"/>
      <sheetName val="3_3_14"/>
      <sheetName val="1_1_863"/>
      <sheetName val="1_2_43"/>
      <sheetName val="2_1_213"/>
      <sheetName val="2_1_13"/>
      <sheetName val="2_7_43"/>
      <sheetName val="1_2_253"/>
      <sheetName val="2_5_443"/>
      <sheetName val="2_5_44A3"/>
      <sheetName val="6_4_2_1963"/>
      <sheetName val="6_4_2_196A3"/>
      <sheetName val="2_5_63"/>
      <sheetName val="2_5_6A3"/>
      <sheetName val="6_4_2_1973"/>
      <sheetName val="6_4_2_197A3"/>
      <sheetName val="6_4_2_1983"/>
      <sheetName val="6_4_2_198A3"/>
      <sheetName val="2_6_453"/>
      <sheetName val="2_6_463"/>
      <sheetName val="2_6_473"/>
      <sheetName val="2_6_483"/>
      <sheetName val="3_17_10A3"/>
      <sheetName val="3_17_10B3"/>
      <sheetName val="3_17_33"/>
      <sheetName val="6_4_2_1993"/>
      <sheetName val="2_7_13"/>
      <sheetName val="2_6_113"/>
      <sheetName val="PASO_ELEVADO3"/>
      <sheetName val="1_1_73"/>
      <sheetName val="3_11_23"/>
      <sheetName val="3_5_13"/>
      <sheetName val="1_2_103"/>
      <sheetName val="3_3_133"/>
      <sheetName val="6_4_2_2063"/>
      <sheetName val="6_4_2_2073"/>
      <sheetName val="6_4_2_2083"/>
      <sheetName val="6_4_2_2093"/>
      <sheetName val="6_4_2_2103"/>
      <sheetName val="6_4_2_2113"/>
      <sheetName val="6_4_2_2123"/>
      <sheetName val="6_4_2_2133"/>
      <sheetName val="6_4_2_2143"/>
      <sheetName val="6_4_2_2153"/>
      <sheetName val="6_4_2_2163"/>
      <sheetName val="6_4_2_2173"/>
      <sheetName val="6_4_2_2183"/>
      <sheetName val="6_4_2_2193"/>
      <sheetName val="6_4_2_2203"/>
      <sheetName val="SISTEMA_RAMMING3"/>
      <sheetName val="6_4_2_2213"/>
      <sheetName val="3_3_43"/>
      <sheetName val="COSTOS_AMBIENTALES3"/>
      <sheetName val="6_4_2_3063"/>
      <sheetName val="1_1_623"/>
      <sheetName val="6_4_2_3073"/>
      <sheetName val="6_4_2_3083"/>
      <sheetName val="6_4_2_3093"/>
      <sheetName val="6_4_2_3103"/>
      <sheetName val="6_4_2_3113"/>
      <sheetName val="Presupuesto_TIPACOQUE4"/>
      <sheetName val="Presupuesto_PASO_ELEVADO4"/>
      <sheetName val="Lista_Base4"/>
      <sheetName val="3_1_13A4"/>
      <sheetName val="2_1_174"/>
      <sheetName val="3_3_15"/>
      <sheetName val="1_1_864"/>
      <sheetName val="1_2_44"/>
      <sheetName val="2_1_214"/>
      <sheetName val="2_1_14"/>
      <sheetName val="2_7_44"/>
      <sheetName val="1_2_254"/>
      <sheetName val="2_5_444"/>
      <sheetName val="2_5_44A4"/>
      <sheetName val="6_4_2_1964"/>
      <sheetName val="6_4_2_196A4"/>
      <sheetName val="2_5_64"/>
      <sheetName val="2_5_6A4"/>
      <sheetName val="6_4_2_1974"/>
      <sheetName val="6_4_2_197A4"/>
      <sheetName val="6_4_2_1984"/>
      <sheetName val="6_4_2_198A4"/>
      <sheetName val="2_6_454"/>
      <sheetName val="2_6_464"/>
      <sheetName val="2_6_474"/>
      <sheetName val="2_6_484"/>
      <sheetName val="3_17_10A4"/>
      <sheetName val="3_17_10B4"/>
      <sheetName val="3_17_34"/>
      <sheetName val="6_4_2_1994"/>
      <sheetName val="2_7_14"/>
      <sheetName val="2_6_114"/>
      <sheetName val="PASO_ELEVADO4"/>
      <sheetName val="1_1_74"/>
      <sheetName val="3_11_24"/>
      <sheetName val="3_5_14"/>
      <sheetName val="1_2_104"/>
      <sheetName val="3_3_134"/>
      <sheetName val="6_4_2_2064"/>
      <sheetName val="6_4_2_2074"/>
      <sheetName val="6_4_2_2084"/>
      <sheetName val="6_4_2_2094"/>
      <sheetName val="6_4_2_2104"/>
      <sheetName val="6_4_2_2114"/>
      <sheetName val="6_4_2_2124"/>
      <sheetName val="6_4_2_2134"/>
      <sheetName val="6_4_2_2144"/>
      <sheetName val="6_4_2_2154"/>
      <sheetName val="6_4_2_2164"/>
      <sheetName val="6_4_2_2174"/>
      <sheetName val="6_4_2_2184"/>
      <sheetName val="6_4_2_2194"/>
      <sheetName val="6_4_2_2204"/>
      <sheetName val="SISTEMA_RAMMING4"/>
      <sheetName val="6_4_2_2214"/>
      <sheetName val="3_3_44"/>
      <sheetName val="COSTOS_AMBIENTALES4"/>
      <sheetName val="6_4_2_3064"/>
      <sheetName val="1_1_624"/>
      <sheetName val="6_4_2_3074"/>
      <sheetName val="6_4_2_3084"/>
      <sheetName val="6_4_2_3094"/>
      <sheetName val="6_4_2_3104"/>
      <sheetName val="6_4_2_3114"/>
      <sheetName val="Presupuesto_TIPACOQUE5"/>
      <sheetName val="Presupuesto_PASO_ELEVADO5"/>
      <sheetName val="Lista_Base5"/>
      <sheetName val="3_1_13A5"/>
      <sheetName val="2_1_175"/>
      <sheetName val="3_3_16"/>
      <sheetName val="1_1_865"/>
      <sheetName val="1_2_45"/>
      <sheetName val="2_1_215"/>
      <sheetName val="2_1_15"/>
      <sheetName val="2_7_45"/>
      <sheetName val="1_2_255"/>
      <sheetName val="2_5_445"/>
      <sheetName val="2_5_44A5"/>
      <sheetName val="6_4_2_1965"/>
      <sheetName val="6_4_2_196A5"/>
      <sheetName val="2_5_65"/>
      <sheetName val="2_5_6A5"/>
      <sheetName val="6_4_2_1975"/>
      <sheetName val="6_4_2_197A5"/>
      <sheetName val="6_4_2_1985"/>
      <sheetName val="6_4_2_198A5"/>
      <sheetName val="2_6_455"/>
      <sheetName val="2_6_465"/>
      <sheetName val="2_6_475"/>
      <sheetName val="2_6_485"/>
      <sheetName val="3_17_10A5"/>
      <sheetName val="3_17_10B5"/>
      <sheetName val="3_17_35"/>
      <sheetName val="6_4_2_1995"/>
      <sheetName val="2_7_15"/>
      <sheetName val="2_6_115"/>
      <sheetName val="PASO_ELEVADO5"/>
      <sheetName val="1_1_75"/>
      <sheetName val="3_11_25"/>
      <sheetName val="3_5_15"/>
      <sheetName val="1_2_105"/>
      <sheetName val="3_3_135"/>
      <sheetName val="6_4_2_2065"/>
      <sheetName val="6_4_2_2075"/>
      <sheetName val="6_4_2_2085"/>
      <sheetName val="6_4_2_2095"/>
      <sheetName val="6_4_2_2105"/>
      <sheetName val="6_4_2_2115"/>
      <sheetName val="6_4_2_2125"/>
      <sheetName val="6_4_2_2135"/>
      <sheetName val="6_4_2_2145"/>
      <sheetName val="6_4_2_2155"/>
      <sheetName val="6_4_2_2165"/>
      <sheetName val="6_4_2_2175"/>
      <sheetName val="6_4_2_2185"/>
      <sheetName val="6_4_2_2195"/>
      <sheetName val="6_4_2_2205"/>
      <sheetName val="SISTEMA_RAMMING5"/>
      <sheetName val="6_4_2_2215"/>
      <sheetName val="3_3_45"/>
      <sheetName val="COSTOS_AMBIENTALES5"/>
      <sheetName val="6_4_2_3065"/>
      <sheetName val="1_1_625"/>
      <sheetName val="6_4_2_3075"/>
      <sheetName val="6_4_2_3085"/>
      <sheetName val="6_4_2_3095"/>
      <sheetName val="6_4_2_3105"/>
      <sheetName val="6_4_2_3115"/>
      <sheetName val="Presupuesto_TIPACOQUE8"/>
      <sheetName val="Presupuesto_PASO_ELEVADO8"/>
      <sheetName val="Lista_Base8"/>
      <sheetName val="3_1_13A8"/>
      <sheetName val="2_1_178"/>
      <sheetName val="3_3_19"/>
      <sheetName val="1_1_868"/>
      <sheetName val="1_2_48"/>
      <sheetName val="2_1_218"/>
      <sheetName val="2_1_19"/>
      <sheetName val="2_7_48"/>
      <sheetName val="1_2_258"/>
      <sheetName val="2_5_448"/>
      <sheetName val="2_5_44A8"/>
      <sheetName val="6_4_2_1968"/>
      <sheetName val="6_4_2_196A8"/>
      <sheetName val="2_5_68"/>
      <sheetName val="2_5_6A8"/>
      <sheetName val="6_4_2_1978"/>
      <sheetName val="6_4_2_197A8"/>
      <sheetName val="6_4_2_1988"/>
      <sheetName val="6_4_2_198A8"/>
      <sheetName val="2_6_458"/>
      <sheetName val="2_6_468"/>
      <sheetName val="2_6_478"/>
      <sheetName val="2_6_488"/>
      <sheetName val="3_17_10A8"/>
      <sheetName val="3_17_10B8"/>
      <sheetName val="3_17_38"/>
      <sheetName val="6_4_2_1998"/>
      <sheetName val="2_7_18"/>
      <sheetName val="2_6_118"/>
      <sheetName val="PASO_ELEVADO8"/>
      <sheetName val="1_1_78"/>
      <sheetName val="3_11_28"/>
      <sheetName val="3_5_18"/>
      <sheetName val="1_2_108"/>
      <sheetName val="3_3_138"/>
      <sheetName val="6_4_2_2068"/>
      <sheetName val="6_4_2_2078"/>
      <sheetName val="6_4_2_2088"/>
      <sheetName val="6_4_2_2098"/>
      <sheetName val="6_4_2_2108"/>
      <sheetName val="6_4_2_2118"/>
      <sheetName val="6_4_2_2128"/>
      <sheetName val="6_4_2_2138"/>
      <sheetName val="6_4_2_2148"/>
      <sheetName val="6_4_2_2158"/>
      <sheetName val="6_4_2_2168"/>
      <sheetName val="6_4_2_2178"/>
      <sheetName val="6_4_2_2188"/>
      <sheetName val="6_4_2_2198"/>
      <sheetName val="6_4_2_2208"/>
      <sheetName val="SISTEMA_RAMMING8"/>
      <sheetName val="6_4_2_2218"/>
      <sheetName val="3_3_48"/>
      <sheetName val="COSTOS_AMBIENTALES8"/>
      <sheetName val="6_4_2_3068"/>
      <sheetName val="1_1_628"/>
      <sheetName val="6_4_2_3078"/>
      <sheetName val="6_4_2_3088"/>
      <sheetName val="6_4_2_3098"/>
      <sheetName val="6_4_2_3108"/>
      <sheetName val="6_4_2_3118"/>
      <sheetName val="Presupuesto_TIPACOQUE6"/>
      <sheetName val="Presupuesto_PASO_ELEVADO6"/>
      <sheetName val="Lista_Base6"/>
      <sheetName val="3_1_13A6"/>
      <sheetName val="2_1_176"/>
      <sheetName val="3_3_17"/>
      <sheetName val="1_1_866"/>
      <sheetName val="1_2_46"/>
      <sheetName val="2_1_216"/>
      <sheetName val="2_1_16"/>
      <sheetName val="2_7_46"/>
      <sheetName val="1_2_256"/>
      <sheetName val="2_5_446"/>
      <sheetName val="2_5_44A6"/>
      <sheetName val="6_4_2_1966"/>
      <sheetName val="6_4_2_196A6"/>
      <sheetName val="2_5_66"/>
      <sheetName val="2_5_6A6"/>
      <sheetName val="6_4_2_1976"/>
      <sheetName val="6_4_2_197A6"/>
      <sheetName val="6_4_2_1986"/>
      <sheetName val="6_4_2_198A6"/>
      <sheetName val="2_6_456"/>
      <sheetName val="2_6_466"/>
      <sheetName val="2_6_476"/>
      <sheetName val="2_6_486"/>
      <sheetName val="3_17_10A6"/>
      <sheetName val="3_17_10B6"/>
      <sheetName val="3_17_36"/>
      <sheetName val="6_4_2_1996"/>
      <sheetName val="2_7_16"/>
      <sheetName val="2_6_116"/>
      <sheetName val="PASO_ELEVADO6"/>
      <sheetName val="1_1_76"/>
      <sheetName val="3_11_26"/>
      <sheetName val="3_5_16"/>
      <sheetName val="1_2_106"/>
      <sheetName val="3_3_136"/>
      <sheetName val="6_4_2_2066"/>
      <sheetName val="6_4_2_2076"/>
      <sheetName val="6_4_2_2086"/>
      <sheetName val="6_4_2_2096"/>
      <sheetName val="6_4_2_2106"/>
      <sheetName val="6_4_2_2116"/>
      <sheetName val="6_4_2_2126"/>
      <sheetName val="6_4_2_2136"/>
      <sheetName val="6_4_2_2146"/>
      <sheetName val="6_4_2_2156"/>
      <sheetName val="6_4_2_2166"/>
      <sheetName val="6_4_2_2176"/>
      <sheetName val="6_4_2_2186"/>
      <sheetName val="6_4_2_2196"/>
      <sheetName val="6_4_2_2206"/>
      <sheetName val="SISTEMA_RAMMING6"/>
      <sheetName val="6_4_2_2216"/>
      <sheetName val="3_3_46"/>
      <sheetName val="COSTOS_AMBIENTALES6"/>
      <sheetName val="6_4_2_3066"/>
      <sheetName val="1_1_626"/>
      <sheetName val="6_4_2_3076"/>
      <sheetName val="6_4_2_3086"/>
      <sheetName val="6_4_2_3096"/>
      <sheetName val="6_4_2_3106"/>
      <sheetName val="6_4_2_3116"/>
      <sheetName val="Presupuesto_TIPACOQUE7"/>
      <sheetName val="Presupuesto_PASO_ELEVADO7"/>
      <sheetName val="Lista_Base7"/>
      <sheetName val="3_1_13A7"/>
      <sheetName val="2_1_177"/>
      <sheetName val="3_3_18"/>
      <sheetName val="1_1_867"/>
      <sheetName val="1_2_47"/>
      <sheetName val="2_1_217"/>
      <sheetName val="2_1_18"/>
      <sheetName val="2_7_47"/>
      <sheetName val="1_2_257"/>
      <sheetName val="2_5_447"/>
      <sheetName val="2_5_44A7"/>
      <sheetName val="6_4_2_1967"/>
      <sheetName val="6_4_2_196A7"/>
      <sheetName val="2_5_67"/>
      <sheetName val="2_5_6A7"/>
      <sheetName val="6_4_2_1977"/>
      <sheetName val="6_4_2_197A7"/>
      <sheetName val="6_4_2_1987"/>
      <sheetName val="6_4_2_198A7"/>
      <sheetName val="2_6_457"/>
      <sheetName val="2_6_467"/>
      <sheetName val="2_6_477"/>
      <sheetName val="2_6_487"/>
      <sheetName val="3_17_10A7"/>
      <sheetName val="3_17_10B7"/>
      <sheetName val="3_17_37"/>
      <sheetName val="6_4_2_1997"/>
      <sheetName val="2_7_17"/>
      <sheetName val="2_6_117"/>
      <sheetName val="PASO_ELEVADO7"/>
      <sheetName val="1_1_77"/>
      <sheetName val="3_11_27"/>
      <sheetName val="3_5_17"/>
      <sheetName val="1_2_107"/>
      <sheetName val="3_3_137"/>
      <sheetName val="6_4_2_2067"/>
      <sheetName val="6_4_2_2077"/>
      <sheetName val="6_4_2_2087"/>
      <sheetName val="6_4_2_2097"/>
      <sheetName val="6_4_2_2107"/>
      <sheetName val="6_4_2_2117"/>
      <sheetName val="6_4_2_2127"/>
      <sheetName val="6_4_2_2137"/>
      <sheetName val="6_4_2_2147"/>
      <sheetName val="6_4_2_2157"/>
      <sheetName val="6_4_2_2167"/>
      <sheetName val="6_4_2_2177"/>
      <sheetName val="6_4_2_2187"/>
      <sheetName val="6_4_2_2197"/>
      <sheetName val="6_4_2_2207"/>
      <sheetName val="SISTEMA_RAMMING7"/>
      <sheetName val="6_4_2_2217"/>
      <sheetName val="3_3_47"/>
      <sheetName val="COSTOS_AMBIENTALES7"/>
      <sheetName val="6_4_2_3067"/>
      <sheetName val="1_1_627"/>
      <sheetName val="6_4_2_3077"/>
      <sheetName val="6_4_2_3087"/>
      <sheetName val="6_4_2_3097"/>
      <sheetName val="6_4_2_3107"/>
      <sheetName val="6_4_2_3117"/>
      <sheetName val="Presupuesto_TIPACOQUE9"/>
      <sheetName val="Presupuesto_PASO_ELEVADO9"/>
      <sheetName val="Lista_Base9"/>
      <sheetName val="3_1_13A9"/>
      <sheetName val="2_1_179"/>
      <sheetName val="3_3_110"/>
      <sheetName val="1_1_869"/>
      <sheetName val="1_2_49"/>
      <sheetName val="2_1_219"/>
      <sheetName val="2_1_110"/>
      <sheetName val="2_7_49"/>
      <sheetName val="1_2_259"/>
      <sheetName val="2_5_449"/>
      <sheetName val="2_5_44A9"/>
      <sheetName val="6_4_2_1969"/>
      <sheetName val="6_4_2_196A9"/>
      <sheetName val="2_5_69"/>
      <sheetName val="2_5_6A9"/>
      <sheetName val="6_4_2_1979"/>
      <sheetName val="6_4_2_197A9"/>
      <sheetName val="6_4_2_1989"/>
      <sheetName val="6_4_2_198A9"/>
      <sheetName val="2_6_459"/>
      <sheetName val="2_6_469"/>
      <sheetName val="2_6_479"/>
      <sheetName val="2_6_489"/>
      <sheetName val="3_17_10A9"/>
      <sheetName val="3_17_10B9"/>
      <sheetName val="3_17_39"/>
      <sheetName val="6_4_2_1999"/>
      <sheetName val="2_7_19"/>
      <sheetName val="2_6_119"/>
      <sheetName val="PASO_ELEVADO9"/>
      <sheetName val="1_1_79"/>
      <sheetName val="3_11_29"/>
      <sheetName val="3_5_19"/>
      <sheetName val="1_2_109"/>
      <sheetName val="3_3_139"/>
      <sheetName val="6_4_2_2069"/>
      <sheetName val="6_4_2_2079"/>
      <sheetName val="6_4_2_2089"/>
      <sheetName val="6_4_2_2099"/>
      <sheetName val="6_4_2_2109"/>
      <sheetName val="6_4_2_2119"/>
      <sheetName val="6_4_2_2129"/>
      <sheetName val="6_4_2_2139"/>
      <sheetName val="6_4_2_2149"/>
      <sheetName val="6_4_2_2159"/>
      <sheetName val="6_4_2_2169"/>
      <sheetName val="6_4_2_2179"/>
      <sheetName val="6_4_2_2189"/>
      <sheetName val="6_4_2_2199"/>
      <sheetName val="6_4_2_2209"/>
      <sheetName val="SISTEMA_RAMMING9"/>
      <sheetName val="6_4_2_2219"/>
      <sheetName val="3_3_49"/>
      <sheetName val="COSTOS_AMBIENTALES9"/>
      <sheetName val="6_4_2_3069"/>
      <sheetName val="1_1_629"/>
      <sheetName val="6_4_2_3079"/>
      <sheetName val="6_4_2_3089"/>
      <sheetName val="6_4_2_3099"/>
      <sheetName val="6_4_2_3109"/>
      <sheetName val="6_4_2_3119"/>
    </sheetNames>
    <sheetDataSet>
      <sheetData sheetId="0" refreshError="1"/>
      <sheetData sheetId="1" refreshError="1"/>
      <sheetData sheetId="2">
        <row r="4">
          <cell r="A4" t="str">
            <v>1.1.7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ow r="4">
          <cell r="A4" t="str">
            <v>1.1.7</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4">
          <cell r="A4" t="str">
            <v>1.1.7</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4">
          <cell r="A4" t="str">
            <v>1.1.7</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ow r="4">
          <cell r="A4" t="str">
            <v>1.1.7</v>
          </cell>
        </row>
      </sheetData>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4">
          <cell r="A4" t="str">
            <v>1.1.7</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ow r="4">
          <cell r="A4" t="str">
            <v>1.1.7</v>
          </cell>
        </row>
      </sheetData>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_Base1"/>
      <sheetName val="Ins_MO"/>
      <sheetName val="Ins_TR"/>
      <sheetName val="Ins_Mat"/>
      <sheetName val="Clasif_Mat"/>
      <sheetName val="Ins_EH"/>
      <sheetName val="Print"/>
      <sheetName val="1_1_19"/>
      <sheetName val="1_1_21"/>
      <sheetName val="1_1_72"/>
      <sheetName val="1_1_87"/>
      <sheetName val="1_1_91"/>
      <sheetName val="1_1_111"/>
      <sheetName val="1_1_121"/>
      <sheetName val="1_1_12A1"/>
      <sheetName val="1_1_131"/>
      <sheetName val="1_1_141"/>
      <sheetName val="1_1_151"/>
      <sheetName val="1_1_161"/>
      <sheetName val="1_1_171"/>
      <sheetName val="1_1_181"/>
      <sheetName val="1_1_241"/>
      <sheetName val="1_1_251"/>
      <sheetName val="1_1_261"/>
      <sheetName val="1_1_271"/>
      <sheetName val="1_1_281"/>
      <sheetName val="1_1_291"/>
      <sheetName val="1_1_321"/>
      <sheetName val="1_1_331"/>
      <sheetName val="1_1_351"/>
      <sheetName val="1_1_361"/>
      <sheetName val="1_1_371"/>
      <sheetName val="1_1_401"/>
      <sheetName val="1_1_411"/>
      <sheetName val="1_1_421"/>
      <sheetName val="1_1_431"/>
      <sheetName val="1_1_441"/>
      <sheetName val="1_1_451"/>
      <sheetName val="1_1_461"/>
      <sheetName val="1_1_471"/>
      <sheetName val="1_1_481"/>
      <sheetName val="1_1_491"/>
      <sheetName val="1_1_501"/>
      <sheetName val="1_1_511"/>
      <sheetName val="1_1_521"/>
      <sheetName val="1_1_531"/>
      <sheetName val="1_1_541"/>
      <sheetName val="1_1_551"/>
      <sheetName val="1_1_581"/>
      <sheetName val="1_1_591"/>
      <sheetName val="1_1_601"/>
      <sheetName val="1_1_611"/>
      <sheetName val="1_1_621"/>
      <sheetName val="1_1_631"/>
      <sheetName val="1_1_641"/>
      <sheetName val="1_1_651"/>
      <sheetName val="1_1_661"/>
      <sheetName val="1_1_701"/>
      <sheetName val="1_1_711"/>
      <sheetName val="1_1_741"/>
      <sheetName val="1_1_751"/>
      <sheetName val="1_1_761"/>
      <sheetName val="1_1_781"/>
      <sheetName val="1_1_791"/>
      <sheetName val="1_1_801"/>
      <sheetName val="1_1_811"/>
      <sheetName val="1_1_821"/>
      <sheetName val="1_1_831"/>
      <sheetName val="1_1_83A1"/>
      <sheetName val="1_1_841"/>
      <sheetName val="1_1_851"/>
      <sheetName val="1_1_861"/>
      <sheetName val="1_2_110"/>
      <sheetName val="1_2_210"/>
      <sheetName val="1_2_310"/>
      <sheetName val="1_2_410"/>
      <sheetName val="1_2_510"/>
      <sheetName val="1_2_61"/>
      <sheetName val="1_2_71"/>
      <sheetName val="1_2_81"/>
      <sheetName val="1_2_91"/>
      <sheetName val="1_2_101"/>
      <sheetName val="1_2_111"/>
      <sheetName val="1_2_121"/>
      <sheetName val="1_2_131"/>
      <sheetName val="1_2_141"/>
      <sheetName val="1_2_151"/>
      <sheetName val="1_2_161"/>
      <sheetName val="1_2_171"/>
      <sheetName val="1_2_181"/>
      <sheetName val="1_2_191"/>
      <sheetName val="1_2_201"/>
      <sheetName val="1_2_211"/>
      <sheetName val="1_2_221"/>
      <sheetName val="1_2_231"/>
      <sheetName val="1_2_241"/>
      <sheetName val="1_2_251"/>
      <sheetName val="1_2_261"/>
      <sheetName val="1_2_271"/>
      <sheetName val="1_2_281"/>
      <sheetName val="1_2_291"/>
      <sheetName val="1_2_301"/>
      <sheetName val="1_2_311"/>
      <sheetName val="1_2_321"/>
      <sheetName val="1_2_331"/>
      <sheetName val="1_2_341"/>
      <sheetName val="1_2_351"/>
      <sheetName val="1_2_361"/>
      <sheetName val="1_2_371"/>
      <sheetName val="1_2_381"/>
      <sheetName val="1_2_391"/>
      <sheetName val="1_2_401"/>
      <sheetName val="1_2_411"/>
      <sheetName val="1_2_421"/>
      <sheetName val="1_2_431"/>
      <sheetName val="1_2_441"/>
      <sheetName val="1_2_451"/>
      <sheetName val="1_2_461"/>
      <sheetName val="1_2_471"/>
      <sheetName val="1_2_481"/>
      <sheetName val="1_2_491"/>
      <sheetName val="1_2_501"/>
      <sheetName val="1_2_511"/>
      <sheetName val="1_2_521"/>
      <sheetName val="1_2_531"/>
      <sheetName val="1_2_541"/>
      <sheetName val="1_2_551"/>
      <sheetName val="1_2_561"/>
      <sheetName val="1_2_571"/>
      <sheetName val="1_2_581"/>
      <sheetName val="1_2_591"/>
      <sheetName val="1_3_110"/>
      <sheetName val="1_3_26"/>
      <sheetName val="1_3_31"/>
      <sheetName val="1_3_41"/>
      <sheetName val="1_3_51"/>
      <sheetName val="1_3_61"/>
      <sheetName val="1_3_71"/>
      <sheetName val="1_3_81"/>
      <sheetName val="1_3_91"/>
      <sheetName val="1_3_101"/>
      <sheetName val="1_3_111"/>
      <sheetName val="1_3_121"/>
      <sheetName val="1_3_131"/>
      <sheetName val="1_3_141"/>
      <sheetName val="1_3_151"/>
      <sheetName val="1_3_161"/>
      <sheetName val="1_3_171"/>
      <sheetName val="1_3_181"/>
      <sheetName val="1_3_191"/>
      <sheetName val="1_3_201"/>
      <sheetName val="1_3_211"/>
      <sheetName val="1_3_221"/>
      <sheetName val="1_3_231"/>
      <sheetName val="1_3_241"/>
      <sheetName val="1_3_251"/>
      <sheetName val="1_4_41"/>
      <sheetName val="1_4_51"/>
      <sheetName val="1_4_61"/>
      <sheetName val="1_4_71"/>
      <sheetName val="1_4_81"/>
      <sheetName val="1_4_91"/>
      <sheetName val="1_4_101"/>
      <sheetName val="1_4_111"/>
      <sheetName val="1_4_121"/>
      <sheetName val="1_4_131"/>
      <sheetName val="1_4_141"/>
      <sheetName val="1_4_151"/>
      <sheetName val="1_4_161"/>
      <sheetName val="1_4_171"/>
      <sheetName val="1_4_181"/>
      <sheetName val="1_4_191"/>
      <sheetName val="1_4_201"/>
      <sheetName val="1_4_211"/>
      <sheetName val="1_4_221"/>
      <sheetName val="1_4_231"/>
      <sheetName val="1_4_241"/>
      <sheetName val="1_4_251"/>
      <sheetName val="1_4_261"/>
      <sheetName val="1_4_271"/>
      <sheetName val="1_4_281"/>
      <sheetName val="1_4_291"/>
      <sheetName val="1_4_301"/>
      <sheetName val="1_4_311"/>
      <sheetName val="1_4_321"/>
      <sheetName val="1_4_331"/>
      <sheetName val="1_4_341"/>
      <sheetName val="1_4_351"/>
      <sheetName val="1_4_361"/>
      <sheetName val="1_4_371"/>
      <sheetName val="1_4_381"/>
      <sheetName val="1_4_391"/>
      <sheetName val="1_5_19"/>
      <sheetName val="1_5_21"/>
      <sheetName val="1_5_31"/>
      <sheetName val="1_5_41"/>
      <sheetName val="1_5_51"/>
      <sheetName val="1_5_61"/>
      <sheetName val="1_5_71"/>
      <sheetName val="1_5_81"/>
      <sheetName val="1_5_91"/>
      <sheetName val="1_5_101"/>
      <sheetName val="1_5_111"/>
      <sheetName val="1_5_121"/>
      <sheetName val="1_5_131"/>
      <sheetName val="1_5_141"/>
      <sheetName val="1_5_151"/>
      <sheetName val="1_5_161"/>
      <sheetName val="1_5_171"/>
      <sheetName val="1_5_181"/>
      <sheetName val="1_6_110"/>
      <sheetName val="1_6_26"/>
      <sheetName val="1_6_310"/>
      <sheetName val="1_6_43"/>
      <sheetName val="1_6_51"/>
      <sheetName val="1_6_61"/>
      <sheetName val="1_6_71"/>
      <sheetName val="1_6_81"/>
      <sheetName val="1_6_91"/>
      <sheetName val="1_6_101"/>
      <sheetName val="1_6_111"/>
      <sheetName val="1_6_121"/>
      <sheetName val="1_6_131"/>
      <sheetName val="1_6_141"/>
      <sheetName val="1_6_151"/>
      <sheetName val="1_6_161"/>
      <sheetName val="1_6_171"/>
      <sheetName val="1_6_181"/>
      <sheetName val="1_6_191"/>
      <sheetName val="1_6_201"/>
      <sheetName val="1_6_211"/>
      <sheetName val="1_6_221"/>
      <sheetName val="1_6_231"/>
      <sheetName val="1_6_241"/>
      <sheetName val="1_6_251"/>
      <sheetName val="1_6_281"/>
      <sheetName val="1_6_291"/>
      <sheetName val="1_6_301"/>
      <sheetName val="1_6_311"/>
      <sheetName val="1_6_321"/>
      <sheetName val="1_6_331"/>
      <sheetName val="1_6_341"/>
      <sheetName val="1_6_351"/>
      <sheetName val="1_6_361"/>
      <sheetName val="1_6_371"/>
      <sheetName val="1_6_381"/>
      <sheetName val="1_6_391"/>
      <sheetName val="1_6_401"/>
      <sheetName val="1_6_411"/>
      <sheetName val="1_6_421"/>
      <sheetName val="1_9_110"/>
      <sheetName val="1_9_24"/>
      <sheetName val="1_9_31"/>
      <sheetName val="1_9_41"/>
      <sheetName val="1_9_51"/>
      <sheetName val="1_9_61"/>
      <sheetName val="1_9_71"/>
      <sheetName val="1_9_81"/>
      <sheetName val="1_9_91"/>
      <sheetName val="1_9_101"/>
      <sheetName val="1_9_111"/>
      <sheetName val="1_9_121"/>
      <sheetName val="1_9_131"/>
      <sheetName val="1_9_141"/>
      <sheetName val="1_9_151"/>
      <sheetName val="1_9_161"/>
      <sheetName val="1_9_171"/>
      <sheetName val="1_9_181"/>
      <sheetName val="1_9_191"/>
      <sheetName val="1_9_201"/>
      <sheetName val="1_9_211"/>
      <sheetName val="1_9_221"/>
      <sheetName val="1_9_231"/>
      <sheetName val="1_10_12"/>
      <sheetName val="1_10_23"/>
      <sheetName val="1_10_31"/>
      <sheetName val="1_10_41"/>
      <sheetName val="1_10_51"/>
      <sheetName val="1_10_61"/>
      <sheetName val="1_10_71"/>
      <sheetName val="1_10_81"/>
      <sheetName val="1_10_91"/>
      <sheetName val="1_10_101"/>
      <sheetName val="1_10_111"/>
      <sheetName val="1_10_141"/>
      <sheetName val="1_10_151"/>
      <sheetName val="1_10_161"/>
      <sheetName val="1_10_171"/>
      <sheetName val="1_10_181"/>
      <sheetName val="1_10_191"/>
      <sheetName val="1_10_201"/>
      <sheetName val="1_10_211"/>
      <sheetName val="1_10_221"/>
      <sheetName val="1_11_110"/>
      <sheetName val="1_11_210"/>
      <sheetName val="1_11_310"/>
      <sheetName val="1_11_46"/>
      <sheetName val="1_11_51"/>
      <sheetName val="1_11_61"/>
      <sheetName val="1_11_71"/>
      <sheetName val="1_11_81"/>
      <sheetName val="1_11_91"/>
      <sheetName val="1_11_101"/>
      <sheetName val="1_11_111"/>
      <sheetName val="1_11_121"/>
      <sheetName val="1_11_131"/>
      <sheetName val="1_11_141"/>
      <sheetName val="1_11_151"/>
      <sheetName val="1_11_161"/>
      <sheetName val="1_11_171"/>
      <sheetName val="1_11_181"/>
      <sheetName val="1_11_191"/>
      <sheetName val="1_11_201"/>
      <sheetName val="1_11_211"/>
      <sheetName val="1_11_221"/>
      <sheetName val="1_11_231"/>
      <sheetName val="1_11_241"/>
      <sheetName val="1_11_251"/>
      <sheetName val="1_11_261"/>
      <sheetName val="1_11_271"/>
      <sheetName val="1_11_281"/>
      <sheetName val="1_11_291"/>
      <sheetName val="1_11_301"/>
      <sheetName val="1_11_311"/>
      <sheetName val="1_11_321"/>
      <sheetName val="1_11_331"/>
      <sheetName val="1_11_341"/>
      <sheetName val="1_11_351"/>
      <sheetName val="1_11_361"/>
      <sheetName val="1_11_371"/>
      <sheetName val="1_11_381"/>
      <sheetName val="1_11_391"/>
      <sheetName val="1_11_401"/>
      <sheetName val="1_11_411"/>
      <sheetName val="1_11_421"/>
      <sheetName val="1_11_431"/>
      <sheetName val="1_11_441"/>
      <sheetName val="1_11_451"/>
      <sheetName val="1_12_CUBIERTAS1"/>
      <sheetName val="1_12_110"/>
      <sheetName val="1_12_210"/>
      <sheetName val="1_12_310"/>
      <sheetName val="1_12_410"/>
      <sheetName val="1_12_55"/>
      <sheetName val="1_12_61"/>
      <sheetName val="1_12_71"/>
      <sheetName val="1_12_81"/>
      <sheetName val="1_12_91"/>
      <sheetName val="1_12_101"/>
      <sheetName val="1_12_111"/>
      <sheetName val="1_12_121"/>
      <sheetName val="1_12_131"/>
      <sheetName val="1_12_141"/>
      <sheetName val="1_12_151"/>
      <sheetName val="1_12_161"/>
      <sheetName val="1_12_171"/>
      <sheetName val="1_12_181"/>
      <sheetName val="1_12_191"/>
      <sheetName val="1_12_201"/>
      <sheetName val="1_12_211"/>
      <sheetName val="1_12_221"/>
      <sheetName val="1_12_231"/>
      <sheetName val="1_12_241"/>
      <sheetName val="1_12_251"/>
      <sheetName val="1_12_261"/>
      <sheetName val="1_12_271"/>
      <sheetName val="1_12_281"/>
      <sheetName val="1_12_291"/>
      <sheetName val="1_12_301"/>
      <sheetName val="1_12_311"/>
      <sheetName val="1_12_321"/>
      <sheetName val="1_12_331"/>
      <sheetName val="1_12_341"/>
      <sheetName val="1_12_351"/>
      <sheetName val="1_12_361"/>
      <sheetName val="1_12_371"/>
      <sheetName val="1_12_381"/>
      <sheetName val="1_12_391"/>
      <sheetName val="1_12_401"/>
      <sheetName val="1_12_411"/>
      <sheetName val="1_12_421"/>
      <sheetName val="1_12_431"/>
      <sheetName val="1_12_441"/>
      <sheetName val="1_12_451"/>
      <sheetName val="1_12_461"/>
      <sheetName val="1_12_471"/>
      <sheetName val="1_12_481"/>
      <sheetName val="1_12_491"/>
      <sheetName val="1_12_501"/>
      <sheetName val="1_12_511"/>
      <sheetName val="1_12_521"/>
      <sheetName val="1_12_531"/>
      <sheetName val="1_12_581"/>
      <sheetName val="1_15_CARPINTERIA_METALICA1"/>
      <sheetName val="1_15_17"/>
      <sheetName val="1_15_21"/>
      <sheetName val="1_15_31"/>
      <sheetName val="1_15_41"/>
      <sheetName val="1_15_51"/>
      <sheetName val="1_15_61"/>
      <sheetName val="1_15_71"/>
      <sheetName val="1_15_81"/>
      <sheetName val="1_15_91"/>
      <sheetName val="1_15_101"/>
      <sheetName val="1_15_111"/>
      <sheetName val="1_15_121"/>
      <sheetName val="1_15_131"/>
      <sheetName val="1_15_141"/>
      <sheetName val="1_15_151"/>
      <sheetName val="1_15_161"/>
      <sheetName val="1_16_APARATOS_SANITARIOS1"/>
      <sheetName val="1_16_17"/>
      <sheetName val="1_16_21"/>
      <sheetName val="1_16_31"/>
      <sheetName val="1_16_41"/>
      <sheetName val="1_16_51"/>
      <sheetName val="1_16_61"/>
      <sheetName val="1_16_71"/>
      <sheetName val="1_16_81"/>
      <sheetName val="1_16_91"/>
      <sheetName val="1_16_101"/>
      <sheetName val="1_16_111"/>
      <sheetName val="1_16_121"/>
      <sheetName val="1_16_131"/>
      <sheetName val="1_16_141"/>
      <sheetName val="1_16_151"/>
      <sheetName val="1_16_161"/>
      <sheetName val="1_17_VIDRIOS_Y_CERRADURAS1"/>
      <sheetName val="1_17_11"/>
      <sheetName val="1_17_21"/>
      <sheetName val="1_17_31"/>
      <sheetName val="1_17_41"/>
      <sheetName val="1_17_51"/>
      <sheetName val="1_17_61"/>
      <sheetName val="1_18_OBRAS_EXTERIORES1"/>
      <sheetName val="1_18_11"/>
      <sheetName val="1_18_21"/>
      <sheetName val="1_18_31"/>
      <sheetName val="1_18_41"/>
      <sheetName val="1_18_51"/>
      <sheetName val="1_18_61"/>
      <sheetName val="1_18_71"/>
      <sheetName val="1_18_81"/>
      <sheetName val="1_18_91"/>
      <sheetName val="1_18_101"/>
      <sheetName val="1_20_OTROS1"/>
      <sheetName val="1_20_12"/>
      <sheetName val="1_20_21"/>
      <sheetName val="1_20_31"/>
      <sheetName val="1_20_41"/>
      <sheetName val="1_20_51"/>
      <sheetName val="1_20_61"/>
      <sheetName val="1_20_71"/>
      <sheetName val="1_20_81"/>
      <sheetName val="1_20_91"/>
      <sheetName val="1_20_101"/>
      <sheetName val="1_20_111"/>
      <sheetName val="2_1_TUBERIA_PVC_-_ACUEDUCTO1"/>
      <sheetName val="2_1_110"/>
      <sheetName val="2_1_210"/>
      <sheetName val="2_1_310"/>
      <sheetName val="2_1_410"/>
      <sheetName val="2_1_53"/>
      <sheetName val="2_1_61"/>
      <sheetName val="2_1_71"/>
      <sheetName val="2_1_81"/>
      <sheetName val="2_1_91"/>
      <sheetName val="2_1_101"/>
      <sheetName val="2_1_111"/>
      <sheetName val="2_1_121"/>
      <sheetName val="2_1_131"/>
      <sheetName val="2_1_141"/>
      <sheetName val="2_1_151"/>
      <sheetName val="2_1_161"/>
      <sheetName val="2_1_171"/>
      <sheetName val="2_1_181"/>
      <sheetName val="2_1_191"/>
      <sheetName val="2_1_201"/>
      <sheetName val="2_1_211"/>
      <sheetName val="2_1_221"/>
      <sheetName val="2_1_231"/>
      <sheetName val="2_1_241"/>
      <sheetName val="2_1_251"/>
      <sheetName val="2_1_261"/>
      <sheetName val="2_1_271"/>
      <sheetName val="2_1_281"/>
      <sheetName val="2_1_291"/>
      <sheetName val="2_1_29A_1"/>
      <sheetName val="2_1_29B1"/>
      <sheetName val="2_1_301"/>
      <sheetName val="2_1_311"/>
      <sheetName val="2_1_321"/>
      <sheetName val="2_1_331"/>
      <sheetName val="2_1_33A1"/>
      <sheetName val="2_1_33B1"/>
      <sheetName val="2_1_341"/>
      <sheetName val="2_1_351"/>
      <sheetName val="2_1_361"/>
      <sheetName val="2_1_371"/>
      <sheetName val="2_1_381"/>
      <sheetName val="2_1_38A1"/>
      <sheetName val="2_1_38B1"/>
      <sheetName val="2_1_391"/>
      <sheetName val="2_1_401"/>
      <sheetName val="2_1_411"/>
      <sheetName val="2_1_421"/>
      <sheetName val="2_1_431"/>
      <sheetName val="2_1_441"/>
      <sheetName val="2_1_451"/>
      <sheetName val="2_1_461"/>
      <sheetName val="2_1_471"/>
      <sheetName val="2_1_481"/>
      <sheetName val="2_1_491"/>
      <sheetName val="2_1_501"/>
      <sheetName val="2_1_511"/>
      <sheetName val="2_1_521"/>
      <sheetName val="2_2_TUBERIA_POLIETILENO_PE_1001"/>
      <sheetName val="2_2_11"/>
      <sheetName val="2_2_21"/>
      <sheetName val="2_2_31"/>
      <sheetName val="2_2_41"/>
      <sheetName val="2_2_51"/>
      <sheetName val="2_2_61"/>
      <sheetName val="2_2_71"/>
      <sheetName val="2_2_81"/>
      <sheetName val="2_2_91"/>
      <sheetName val="2_2_101"/>
      <sheetName val="2_3_TUBERIA_HG_-_ACUEDUCTO1"/>
      <sheetName val="2_3_11"/>
      <sheetName val="2_3_21"/>
      <sheetName val="2_3_31"/>
      <sheetName val="2_3_41"/>
      <sheetName val="2_3_51"/>
      <sheetName val="2_3_61"/>
      <sheetName val="2_4_ACCESORIOS_DE_ACUEDUCTOS1"/>
      <sheetName val="2_4_15"/>
      <sheetName val="2_4_263"/>
      <sheetName val="2_4_310"/>
      <sheetName val="2_4_410"/>
      <sheetName val="2_4_510"/>
      <sheetName val="2_4_610"/>
      <sheetName val="2_4_710"/>
      <sheetName val="2_4_810"/>
      <sheetName val="2_4_910"/>
      <sheetName val="2_4_101"/>
      <sheetName val="2_4_111"/>
      <sheetName val="2_4_1210"/>
      <sheetName val="2_4_1310"/>
      <sheetName val="2_4_1610"/>
      <sheetName val="2_4_1710"/>
      <sheetName val="2_4_1810"/>
      <sheetName val="2_4_1910"/>
      <sheetName val="2_4_2010"/>
      <sheetName val="2_4_2110"/>
      <sheetName val="2_4_2210"/>
      <sheetName val="2_4_2310"/>
      <sheetName val="2_4_2410"/>
      <sheetName val="2_4_2510"/>
      <sheetName val="2_4_264"/>
      <sheetName val="2_4_271"/>
      <sheetName val="2_4_281"/>
      <sheetName val="2_4_291"/>
      <sheetName val="2_4_301"/>
      <sheetName val="2_4_311"/>
      <sheetName val="2_4_321"/>
      <sheetName val="2_4_331"/>
      <sheetName val="2_4_341"/>
      <sheetName val="2_4_351"/>
      <sheetName val="2_4_361"/>
      <sheetName val="2_4_371"/>
      <sheetName val="2_4_381"/>
      <sheetName val="2_4_391"/>
      <sheetName val="2_4_401"/>
      <sheetName val="2_4_411"/>
      <sheetName val="2_4_421"/>
      <sheetName val="2_4_431"/>
      <sheetName val="2_4_441"/>
      <sheetName val="2_4_451"/>
      <sheetName val="2_4_461"/>
      <sheetName val="2_4_471"/>
      <sheetName val="2_4_481"/>
      <sheetName val="2_4_491"/>
      <sheetName val="2_4_501"/>
      <sheetName val="2_4_511"/>
      <sheetName val="2_4_521"/>
      <sheetName val="2_4_531"/>
      <sheetName val="2_4_541"/>
      <sheetName val="2_4_551"/>
      <sheetName val="2_4_561"/>
      <sheetName val="2_4_571"/>
      <sheetName val="2_4_581"/>
      <sheetName val="2_4_591"/>
      <sheetName val="2_4_601"/>
      <sheetName val="2_4_611"/>
      <sheetName val="2_4_621"/>
      <sheetName val="2_4_631"/>
      <sheetName val="2_4_641"/>
      <sheetName val="2_4_651"/>
      <sheetName val="2_4_661"/>
      <sheetName val="2_4_671"/>
      <sheetName val="2_4_681"/>
      <sheetName val="2_4_691"/>
      <sheetName val="2_4_701"/>
      <sheetName val="2_4_711"/>
      <sheetName val="2_4_721"/>
      <sheetName val="2_4_731"/>
      <sheetName val="2_4_741"/>
      <sheetName val="2_4_751"/>
      <sheetName val="2_4_761"/>
      <sheetName val="2_4_771"/>
      <sheetName val="2_4_781"/>
      <sheetName val="2_4_791"/>
      <sheetName val="2_4_801"/>
      <sheetName val="2_4_811"/>
      <sheetName val="2_4_821"/>
      <sheetName val="2_4_831"/>
      <sheetName val="2_4_841"/>
      <sheetName val="2_4_851"/>
      <sheetName val="2_4_861"/>
      <sheetName val="2_4_871"/>
      <sheetName val="2_4_881"/>
      <sheetName val="2_4_891"/>
      <sheetName val="2_4_901"/>
      <sheetName val="2_4_911"/>
      <sheetName val="2_4_921"/>
      <sheetName val="2_4_931"/>
      <sheetName val="2_4_941"/>
      <sheetName val="2_4_951"/>
      <sheetName val="2_4_961"/>
      <sheetName val="2_4_971"/>
      <sheetName val="2_4_981"/>
      <sheetName val="2_4_991"/>
      <sheetName val="2_4_1001"/>
      <sheetName val="2_4_1181"/>
      <sheetName val="2_4_1191"/>
      <sheetName val="2_2_491"/>
      <sheetName val="2_4_1201"/>
      <sheetName val="2_4_1211"/>
      <sheetName val="2_4_1221"/>
      <sheetName val="2_4_1231"/>
      <sheetName val="2_4_1241"/>
      <sheetName val="2_4_1251"/>
      <sheetName val="2_4_1261"/>
      <sheetName val="2_4_1271"/>
      <sheetName val="2_4_1281"/>
      <sheetName val="2_4_1291"/>
      <sheetName val="2_4_1301"/>
      <sheetName val="2_4_1311"/>
      <sheetName val="2_4_1321"/>
      <sheetName val="2_4_1331"/>
      <sheetName val="2_4_1341"/>
      <sheetName val="2_4_1351"/>
      <sheetName val="2_4_1361"/>
      <sheetName val="2_4_1371"/>
      <sheetName val="2_4_1381"/>
      <sheetName val="2_4_1391"/>
      <sheetName val="2_4_1401"/>
      <sheetName val="2_4_1411"/>
      <sheetName val="2_4_1421"/>
      <sheetName val="2_4_1431"/>
      <sheetName val="2_4_1441"/>
      <sheetName val="2_4_1451"/>
      <sheetName val="2_4_1461"/>
      <sheetName val="2_4_1471"/>
      <sheetName val="2_4_1481"/>
      <sheetName val="2_4_1491"/>
      <sheetName val="2_4_1501"/>
      <sheetName val="2_4_1511"/>
      <sheetName val="2_4_1521"/>
      <sheetName val="2_4_1531"/>
      <sheetName val="2_4_1541"/>
      <sheetName val="2_4_1551"/>
      <sheetName val="2_4_1561"/>
      <sheetName val="2_4_1571"/>
      <sheetName val="2_4_1581"/>
      <sheetName val="2_4_1591"/>
      <sheetName val="2_4_1601"/>
      <sheetName val="2_4_1611"/>
      <sheetName val="2_4_1621"/>
      <sheetName val="2_4_1631"/>
      <sheetName val="2_4_1641"/>
      <sheetName val="2_4_1651"/>
      <sheetName val="2_4_1661"/>
      <sheetName val="2_4_1671"/>
      <sheetName val="2_4_1681"/>
      <sheetName val="2_4_1691"/>
      <sheetName val="2_4_169A1"/>
      <sheetName val="2_4_1701"/>
      <sheetName val="2_4_1711"/>
      <sheetName val="2_4_1721"/>
      <sheetName val="2_4_172A1"/>
      <sheetName val="2_4_1731"/>
      <sheetName val="2_4_1741"/>
      <sheetName val="2_4_1751"/>
      <sheetName val="2_4_1771"/>
      <sheetName val="2_4_1781"/>
      <sheetName val="2_4_1811"/>
      <sheetName val="2_4_1821"/>
      <sheetName val="2_4_1831"/>
      <sheetName val="2_4_1841"/>
      <sheetName val="2_4_1851"/>
      <sheetName val="2_4_1861"/>
      <sheetName val="2_4_1871"/>
      <sheetName val="2_4_1881"/>
      <sheetName val="2_4_1761"/>
      <sheetName val="2_4_1791"/>
      <sheetName val="2_4_1801"/>
      <sheetName val="2_4_1891"/>
      <sheetName val="2_4_1901"/>
      <sheetName val="2_4_1911"/>
      <sheetName val="2_4_1921"/>
      <sheetName val="2_4_1931"/>
      <sheetName val="2_4_1941"/>
      <sheetName val="2_4_1951"/>
      <sheetName val="2_4_1961"/>
      <sheetName val="2_4_1971"/>
      <sheetName val="2_4_1981"/>
      <sheetName val="2_4_1991"/>
      <sheetName val="2_4_2001"/>
      <sheetName val="2_4_2011"/>
      <sheetName val="2_4_2021"/>
      <sheetName val="2_4_2031"/>
      <sheetName val="2_4_2041"/>
      <sheetName val="2_4_2051"/>
      <sheetName val="2_4_2061"/>
      <sheetName val="2_4_2071"/>
      <sheetName val="2_4_2081"/>
      <sheetName val="2_4_2091"/>
      <sheetName val="2_4_2101"/>
      <sheetName val="2_4_2111"/>
      <sheetName val="2_4_2121"/>
      <sheetName val="2_4_2131"/>
      <sheetName val="2_4_2141"/>
      <sheetName val="2_4_2151"/>
      <sheetName val="2_4_2161"/>
      <sheetName val="2_4_2171"/>
      <sheetName val="2_4_2181"/>
      <sheetName val="2_4_2191"/>
      <sheetName val="2_4_2201"/>
      <sheetName val="2_4_2211"/>
      <sheetName val="2_4_2221"/>
      <sheetName val="2_4_2231"/>
      <sheetName val="2_4_2241"/>
      <sheetName val="2_4_2251"/>
      <sheetName val="2_4_2261"/>
      <sheetName val="2_4_2271"/>
      <sheetName val="2_4_2281"/>
      <sheetName val="2_4_2291"/>
      <sheetName val="2_4_2301"/>
      <sheetName val="2_4_2311"/>
      <sheetName val="2_4_2321"/>
      <sheetName val="2_4_2331"/>
      <sheetName val="2_4_2341"/>
      <sheetName val="2_4_2351"/>
      <sheetName val="2_4_2361"/>
      <sheetName val="2_4_2371"/>
      <sheetName val="2_4_2381"/>
      <sheetName val="2_4_2391"/>
      <sheetName val="2_4_2401"/>
      <sheetName val="2_4_2411"/>
      <sheetName val="2_4_2421"/>
      <sheetName val="2_4_2431"/>
      <sheetName val="2_4_2441"/>
      <sheetName val="2_4_2451"/>
      <sheetName val="2_4_2461"/>
      <sheetName val="2_4_2471"/>
      <sheetName val="2_4_2481"/>
      <sheetName val="2_4_2491"/>
      <sheetName val="2_4_2501"/>
      <sheetName val="2_4_2511"/>
      <sheetName val="2_4_2521"/>
      <sheetName val="2_4_2531"/>
      <sheetName val="2_4_2541"/>
      <sheetName val="2_4_2551"/>
      <sheetName val="2_4_2561"/>
      <sheetName val="2_4_2571"/>
      <sheetName val="2_4_2581"/>
      <sheetName val="2_4_258A1"/>
      <sheetName val="2_4_2591"/>
      <sheetName val="2_4_2601"/>
      <sheetName val="2_4_2611"/>
      <sheetName val="2_4_2621"/>
      <sheetName val="2_5_110"/>
      <sheetName val="2_5_210"/>
      <sheetName val="2_5_310"/>
      <sheetName val="2_5_49"/>
      <sheetName val="2_5_51"/>
      <sheetName val="2_5_61"/>
      <sheetName val="2_5_71"/>
      <sheetName val="2_5_81"/>
      <sheetName val="2_5_91"/>
      <sheetName val="2_5_101"/>
      <sheetName val="2_5_111"/>
      <sheetName val="2_5_121"/>
      <sheetName val="2_5_131"/>
      <sheetName val="2_5_141"/>
      <sheetName val="2_5_151"/>
      <sheetName val="2_5_161"/>
      <sheetName val="2_5_171"/>
      <sheetName val="2_5_181"/>
      <sheetName val="2_5_191"/>
      <sheetName val="2_5_201"/>
      <sheetName val="2_5_211"/>
      <sheetName val="2_5_221"/>
      <sheetName val="2_5_231"/>
      <sheetName val="2_5_241"/>
      <sheetName val="2_5_251"/>
      <sheetName val="2_5_261"/>
      <sheetName val="2_5_271"/>
      <sheetName val="2_5_281"/>
      <sheetName val="2_5_291"/>
      <sheetName val="2_5_301"/>
      <sheetName val="2_5_311"/>
      <sheetName val="2_5_321"/>
      <sheetName val="2_5_331"/>
      <sheetName val="2_5_341"/>
      <sheetName val="2_5_351"/>
      <sheetName val="2_5_361"/>
      <sheetName val="2_5_371"/>
      <sheetName val="2_5_381"/>
      <sheetName val="2_5_391"/>
      <sheetName val="2_5_401"/>
      <sheetName val="2_5_411"/>
      <sheetName val="2_5_421"/>
      <sheetName val="2_5_431"/>
      <sheetName val="2_5_441"/>
      <sheetName val="2_5_451"/>
      <sheetName val="2_5_461"/>
      <sheetName val="2_5_471"/>
      <sheetName val="2_5_481"/>
      <sheetName val="2_6_110"/>
      <sheetName val="2_6_210"/>
      <sheetName val="2_6_310"/>
      <sheetName val="2_6_410"/>
      <sheetName val="2_6_55"/>
      <sheetName val="2_6_61"/>
      <sheetName val="2_6_71"/>
      <sheetName val="2_6_81"/>
      <sheetName val="2_6_91"/>
      <sheetName val="2_6_101"/>
      <sheetName val="2_6_111"/>
      <sheetName val="2_6_121"/>
      <sheetName val="2_6_131"/>
      <sheetName val="2_6_141"/>
      <sheetName val="2_6_151"/>
      <sheetName val="2_6_161"/>
      <sheetName val="2_6_171"/>
      <sheetName val="2_6_181"/>
      <sheetName val="2_6_191"/>
      <sheetName val="2_6_201"/>
      <sheetName val="2_6_211"/>
      <sheetName val="2_6_221"/>
      <sheetName val="2_6_231"/>
      <sheetName val="2_6_241"/>
      <sheetName val="2_6_251"/>
      <sheetName val="2_6_261"/>
      <sheetName val="2_6_271"/>
      <sheetName val="2_6_281"/>
      <sheetName val="2_6_291"/>
      <sheetName val="2_6_301"/>
      <sheetName val="2_6_311"/>
      <sheetName val="2_6_321"/>
      <sheetName val="2_6_331"/>
      <sheetName val="2_6_341"/>
      <sheetName val="2_6_351"/>
      <sheetName val="2_6_361"/>
      <sheetName val="2_6_371"/>
      <sheetName val="2_6_381"/>
      <sheetName val="2_6_391"/>
      <sheetName val="2_6_401"/>
      <sheetName val="2_6_411"/>
      <sheetName val="2_6_421"/>
      <sheetName val="2_6_431"/>
      <sheetName val="2_6_441"/>
      <sheetName val="2_6_451"/>
      <sheetName val="2_6_461"/>
      <sheetName val="2_6_471"/>
      <sheetName val="2_6_481"/>
      <sheetName val="2_6_491"/>
      <sheetName val="2_6_501"/>
      <sheetName val="2_6_511"/>
      <sheetName val="2_6_521"/>
      <sheetName val="2_6_531"/>
      <sheetName val="2_6_541"/>
      <sheetName val="2_7_12"/>
      <sheetName val="2_7_21"/>
      <sheetName val="2_7_31"/>
      <sheetName val="2_7_41"/>
      <sheetName val="2_7_51"/>
      <sheetName val="2_7_61"/>
      <sheetName val="2_7_71"/>
      <sheetName val="2_7_81"/>
      <sheetName val="2_7_91"/>
      <sheetName val="2_7_101"/>
      <sheetName val="2_7_111"/>
      <sheetName val="2_8_11"/>
      <sheetName val="2_8_21"/>
      <sheetName val="2_8_31"/>
      <sheetName val="2_9_11"/>
      <sheetName val="2_9_21"/>
      <sheetName val="2_9_31"/>
      <sheetName val="2_10_11"/>
      <sheetName val="2_10_21"/>
      <sheetName val="2_10_31"/>
      <sheetName val="2_10_41"/>
      <sheetName val="2_11_11"/>
      <sheetName val="2_11_21"/>
      <sheetName val="2_11_31"/>
      <sheetName val="2_11_41"/>
      <sheetName val="2_12_11"/>
      <sheetName val="3_1_81"/>
      <sheetName val="3_1_131"/>
      <sheetName val="3_3_11"/>
      <sheetName val="3_3_71"/>
      <sheetName val="3_3_251"/>
      <sheetName val="3_15_431"/>
      <sheetName val="6_3_21"/>
      <sheetName val="6_2_11"/>
      <sheetName val="PRUEBA"/>
      <sheetName val="6_4_2_27"/>
      <sheetName val="6_4_2_310"/>
      <sheetName val="6_4_2_42"/>
      <sheetName val="6_4_2_51"/>
      <sheetName val="6_4_2_68"/>
      <sheetName val="6_4_2_77"/>
      <sheetName val="6_4_2_810"/>
      <sheetName val="6_4_2_910"/>
      <sheetName val="6_4_2_103"/>
      <sheetName val="6_4_2_111"/>
      <sheetName val="6_4_2_1210"/>
      <sheetName val="6_4_2_1310"/>
      <sheetName val="6_4_2_1410"/>
      <sheetName val="6_4_2_1510"/>
      <sheetName val="6_4_2_15A1"/>
      <sheetName val="6_4_2_1610"/>
      <sheetName val="6_4_2_1710"/>
      <sheetName val="6_4_2_1810"/>
      <sheetName val="6_4_2_1910"/>
      <sheetName val="6_4_2_2010"/>
      <sheetName val="6_4_2_2110"/>
      <sheetName val="6_4_2_222"/>
      <sheetName val="6_4_2_231"/>
      <sheetName val="6_4_2_241"/>
      <sheetName val="6_4_2_251"/>
      <sheetName val="6_4_2_261"/>
      <sheetName val="6_4_2_281"/>
      <sheetName val="6_4_2_291"/>
      <sheetName val="6_4_2_301"/>
      <sheetName val="6_4_2_311"/>
      <sheetName val="6_4_2_321"/>
      <sheetName val="6_4_2_331"/>
      <sheetName val="6_4_2_341"/>
      <sheetName val="6_4_2_351"/>
      <sheetName val="6_4_2_361"/>
      <sheetName val="6_4_2_371"/>
      <sheetName val="6_4_2_381"/>
      <sheetName val="6_4_2_391"/>
      <sheetName val="6_4_2_39A1"/>
      <sheetName val="6_4_2_401"/>
      <sheetName val="6_4_2_411"/>
      <sheetName val="6_4_2_431"/>
      <sheetName val="6_4_2_43A1"/>
      <sheetName val="6_4_2_441"/>
      <sheetName val="6_4_2_451"/>
      <sheetName val="6_4_2_461"/>
      <sheetName val="3_3_171"/>
      <sheetName val="3_3_181"/>
      <sheetName val="6_4_2_521"/>
      <sheetName val="6_4_2_531"/>
      <sheetName val="6_4_2_541"/>
      <sheetName val="6_4_2_551"/>
      <sheetName val="6_4_2_561"/>
      <sheetName val="6_4_2_571"/>
      <sheetName val="6_4_2_581"/>
      <sheetName val="6_4_2_591"/>
      <sheetName val="6_4_2_601"/>
      <sheetName val="6_4_2_611"/>
      <sheetName val="6_4_2_621"/>
      <sheetName val="6_4_2_631"/>
      <sheetName val="6_4_2_641"/>
      <sheetName val="6_4_2_651"/>
      <sheetName val="6_4_2_661"/>
      <sheetName val="6_4_2_671"/>
      <sheetName val="6_4_2_691"/>
      <sheetName val="6_4_2_701"/>
      <sheetName val="6_4_2_711"/>
      <sheetName val="6_4_2_721"/>
      <sheetName val="6_4_2_731"/>
      <sheetName val="6_4_2_741"/>
      <sheetName val="6_4_2_751"/>
      <sheetName val="6_4_2_761"/>
      <sheetName val="1_7_461"/>
      <sheetName val="6_4_2_781"/>
      <sheetName val="2_1_32A1"/>
      <sheetName val="2_1_32B1"/>
      <sheetName val="2_1_28A1"/>
      <sheetName val="6_4_2_791"/>
      <sheetName val="6_4_2_801"/>
      <sheetName val="6_4_2_811"/>
      <sheetName val="3_3_131"/>
      <sheetName val="6_4_2_821"/>
      <sheetName val="6_4_2_831"/>
      <sheetName val="6_4_2_841"/>
      <sheetName val="6_4_2_851"/>
      <sheetName val="6_4_2_861"/>
      <sheetName val="6_4_2_871"/>
      <sheetName val="6_4_2_881"/>
      <sheetName val="6_4_2_891"/>
      <sheetName val="3_3_51"/>
      <sheetName val="6_4_2_901"/>
      <sheetName val="6_4_2_911"/>
      <sheetName val="6_4_2_921"/>
      <sheetName val="6_4_2_931"/>
      <sheetName val="6_4_2_941"/>
      <sheetName val="3_3_31"/>
      <sheetName val="6_4_2_951"/>
      <sheetName val="6_4_2_95A1"/>
      <sheetName val="6_4_2_961"/>
      <sheetName val="3_1_11"/>
      <sheetName val="6_4_2_971"/>
      <sheetName val="6_4_2_981"/>
      <sheetName val="6_4_2_991"/>
      <sheetName val="6_4_2_1001"/>
      <sheetName val="2_4_1410"/>
      <sheetName val="6_4_2_1011"/>
      <sheetName val="3_5_21"/>
      <sheetName val="6_4_2_1021"/>
      <sheetName val="6_4_2_1051"/>
      <sheetName val="6_4_2_1061"/>
      <sheetName val="3_9_211"/>
      <sheetName val="6_4_2_1081"/>
      <sheetName val="3_15_421"/>
      <sheetName val="3_3_261"/>
      <sheetName val="3_15_871"/>
      <sheetName val="3_3_21"/>
      <sheetName val="1_12_541"/>
      <sheetName val="6_4_2_1141"/>
      <sheetName val="6_4_2_1151"/>
      <sheetName val="6_4_2_1161"/>
      <sheetName val="6_4_2_1171"/>
      <sheetName val="6_4_2_1181"/>
      <sheetName val="6_4_2_1191"/>
      <sheetName val="6_4_2_1201"/>
      <sheetName val="6_4_2_1211"/>
      <sheetName val="6_4_2_1221"/>
      <sheetName val="6_4_2_1231"/>
      <sheetName val="6_4_2_1241"/>
      <sheetName val="6_4_2_1251"/>
      <sheetName val="6_4_2_1261"/>
      <sheetName val="6_4_2_1271"/>
      <sheetName val="6_4_2_1281"/>
      <sheetName val="6_4_2_1291"/>
      <sheetName val="6_4_2_1301"/>
      <sheetName val="6_4_2_1311"/>
      <sheetName val="6_4_2_1321"/>
      <sheetName val="6_4_2_1331"/>
      <sheetName val="6_4_2_1341"/>
      <sheetName val="6_4_2_1351"/>
      <sheetName val="6_4_2_1361"/>
      <sheetName val="6_4_2_1371"/>
      <sheetName val="6_4_2_1381"/>
      <sheetName val="6_4_2_1391"/>
      <sheetName val="6_4_2_1401"/>
      <sheetName val="6_4_2_1411"/>
      <sheetName val="6_4_2_1421"/>
      <sheetName val="6_4_2_1431"/>
      <sheetName val="6_4_2_1441"/>
      <sheetName val="6_4_2_1451"/>
      <sheetName val="6_4_2_1461"/>
      <sheetName val="6_4_2_1471"/>
      <sheetName val="6_4_2_1481"/>
      <sheetName val="6_4_2_1491"/>
      <sheetName val="6_4_2_1501"/>
      <sheetName val="6_4_2_1511"/>
      <sheetName val="3_15_15A1"/>
      <sheetName val="6_2_41"/>
      <sheetName val="6_2_21"/>
      <sheetName val="13_1_11"/>
      <sheetName val="6_4_2_1521"/>
      <sheetName val="6_4_2_1531"/>
      <sheetName val="6_4_2_1541"/>
      <sheetName val="6_4_2_1551"/>
      <sheetName val="6_4_2_1561"/>
      <sheetName val="6_4_2_1571"/>
      <sheetName val="6_4_2_1581"/>
      <sheetName val="6_4_2_1591"/>
      <sheetName val="6_4_2_1601"/>
      <sheetName val="6_4_2_1611"/>
      <sheetName val="6_4_2_1621"/>
      <sheetName val="6_4_2_1631"/>
      <sheetName val="6_4_2_1641"/>
      <sheetName val="6_4_2_1651"/>
      <sheetName val="6_4_2_1661"/>
      <sheetName val="6_4_2_1671"/>
      <sheetName val="6_4_2_1681"/>
      <sheetName val="6_4_2_1691"/>
      <sheetName val="6_4_2_1701"/>
      <sheetName val="6_4_2_1711"/>
      <sheetName val="6_4_2_1721"/>
      <sheetName val="6_4_2_1731"/>
      <sheetName val="6_4_2_1741"/>
      <sheetName val="6_4_2_1751"/>
      <sheetName val="6_4_2_1761"/>
      <sheetName val="6_4_2_1771"/>
      <sheetName val="6_4_2_1781"/>
      <sheetName val="6_4_2_1791"/>
      <sheetName val="6_4_2_1801"/>
      <sheetName val="6_4_2_1811"/>
      <sheetName val="6_4_2_1821"/>
      <sheetName val="6_4_2_1831"/>
      <sheetName val="6_4_2_1841"/>
      <sheetName val="6_4_2_1851"/>
      <sheetName val="6_4_2_1861"/>
      <sheetName val="6_4_2_1871"/>
      <sheetName val="6_4_2_1881"/>
      <sheetName val="6_4_2_1891"/>
      <sheetName val="6_4_2_1901"/>
      <sheetName val="6_4_2_1911"/>
      <sheetName val="6_4_2_1921"/>
      <sheetName val="6_4_2_1931"/>
      <sheetName val="6_4_2_1941"/>
      <sheetName val="6_4_2_1951"/>
      <sheetName val="6_4_2_1961"/>
      <sheetName val="6_4_2_1971"/>
      <sheetName val="6_4_2_1981"/>
      <sheetName val="6_4_2_1991"/>
      <sheetName val="6_4_2_2001"/>
      <sheetName val="6_4_2_2011"/>
      <sheetName val="6_4_2_2021"/>
      <sheetName val="6_4_2_2031"/>
      <sheetName val="6_4_2_2041"/>
      <sheetName val="6_4_2_205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6_4_2_2211"/>
      <sheetName val="3_17_31"/>
      <sheetName val="3_17_10A1"/>
      <sheetName val="3_17_10B1"/>
      <sheetName val="3_11_21"/>
      <sheetName val="3_5_11"/>
      <sheetName val="3_3_41"/>
      <sheetName val="Hoja1"/>
      <sheetName val="Lista_Base"/>
      <sheetName val="1_1_1"/>
      <sheetName val="1_1_2"/>
      <sheetName val="1_1_7"/>
      <sheetName val="1_1_8"/>
      <sheetName val="1_1_9"/>
      <sheetName val="1_1_11"/>
      <sheetName val="1_1_12"/>
      <sheetName val="1_1_12A"/>
      <sheetName val="1_1_13"/>
      <sheetName val="1_1_14"/>
      <sheetName val="1_1_15"/>
      <sheetName val="1_1_16"/>
      <sheetName val="1_1_17"/>
      <sheetName val="1_1_18"/>
      <sheetName val="1_1_24"/>
      <sheetName val="1_1_25"/>
      <sheetName val="1_1_26"/>
      <sheetName val="1_1_27"/>
      <sheetName val="1_1_28"/>
      <sheetName val="1_1_29"/>
      <sheetName val="1_1_32"/>
      <sheetName val="1_1_33"/>
      <sheetName val="1_1_35"/>
      <sheetName val="1_1_36"/>
      <sheetName val="1_1_37"/>
      <sheetName val="1_1_40"/>
      <sheetName val="1_1_41"/>
      <sheetName val="1_1_42"/>
      <sheetName val="1_1_43"/>
      <sheetName val="1_1_44"/>
      <sheetName val="1_1_45"/>
      <sheetName val="1_1_46"/>
      <sheetName val="1_1_47"/>
      <sheetName val="1_1_48"/>
      <sheetName val="1_1_49"/>
      <sheetName val="1_1_50"/>
      <sheetName val="1_1_51"/>
      <sheetName val="1_1_52"/>
      <sheetName val="1_1_53"/>
      <sheetName val="1_1_54"/>
      <sheetName val="1_1_55"/>
      <sheetName val="1_1_58"/>
      <sheetName val="1_1_59"/>
      <sheetName val="1_1_60"/>
      <sheetName val="1_1_61"/>
      <sheetName val="1_1_62"/>
      <sheetName val="1_1_63"/>
      <sheetName val="1_1_64"/>
      <sheetName val="1_1_65"/>
      <sheetName val="1_1_66"/>
      <sheetName val="1_1_70"/>
      <sheetName val="1_1_71"/>
      <sheetName val="1_1_74"/>
      <sheetName val="1_1_75"/>
      <sheetName val="1_1_76"/>
      <sheetName val="1_1_78"/>
      <sheetName val="1_1_79"/>
      <sheetName val="1_1_80"/>
      <sheetName val="1_1_81"/>
      <sheetName val="1_1_82"/>
      <sheetName val="1_1_83"/>
      <sheetName val="1_1_83A"/>
      <sheetName val="1_1_84"/>
      <sheetName val="1_1_85"/>
      <sheetName val="1_1_86"/>
      <sheetName val="1_2_1"/>
      <sheetName val="1_2_2"/>
      <sheetName val="1_2_3"/>
      <sheetName val="1_2_4"/>
      <sheetName val="1_2_5"/>
      <sheetName val="1_2_6"/>
      <sheetName val="1_2_7"/>
      <sheetName val="1_2_8"/>
      <sheetName val="1_2_9"/>
      <sheetName val="1_2_10"/>
      <sheetName val="1_2_11"/>
      <sheetName val="1_2_12"/>
      <sheetName val="1_2_13"/>
      <sheetName val="1_2_14"/>
      <sheetName val="1_2_15"/>
      <sheetName val="1_2_16"/>
      <sheetName val="1_2_17"/>
      <sheetName val="1_2_18"/>
      <sheetName val="1_2_19"/>
      <sheetName val="1_2_20"/>
      <sheetName val="1_2_21"/>
      <sheetName val="1_2_22"/>
      <sheetName val="1_2_23"/>
      <sheetName val="1_2_24"/>
      <sheetName val="1_2_25"/>
      <sheetName val="1_2_26"/>
      <sheetName val="1_2_27"/>
      <sheetName val="1_2_28"/>
      <sheetName val="1_2_29"/>
      <sheetName val="1_2_30"/>
      <sheetName val="1_2_31"/>
      <sheetName val="1_2_32"/>
      <sheetName val="1_2_33"/>
      <sheetName val="1_2_34"/>
      <sheetName val="1_2_35"/>
      <sheetName val="1_2_36"/>
      <sheetName val="1_2_37"/>
      <sheetName val="1_2_38"/>
      <sheetName val="1_2_39"/>
      <sheetName val="1_2_40"/>
      <sheetName val="1_2_41"/>
      <sheetName val="1_2_42"/>
      <sheetName val="1_2_43"/>
      <sheetName val="1_2_44"/>
      <sheetName val="1_2_45"/>
      <sheetName val="1_2_46"/>
      <sheetName val="1_2_47"/>
      <sheetName val="1_2_48"/>
      <sheetName val="1_2_49"/>
      <sheetName val="1_2_50"/>
      <sheetName val="1_2_51"/>
      <sheetName val="1_2_52"/>
      <sheetName val="1_2_53"/>
      <sheetName val="1_2_54"/>
      <sheetName val="1_2_55"/>
      <sheetName val="1_2_56"/>
      <sheetName val="1_2_57"/>
      <sheetName val="1_2_58"/>
      <sheetName val="1_2_59"/>
      <sheetName val="1_3_1"/>
      <sheetName val="1_3_2"/>
      <sheetName val="1_3_3"/>
      <sheetName val="1_3_4"/>
      <sheetName val="1_3_5"/>
      <sheetName val="1_3_6"/>
      <sheetName val="1_3_7"/>
      <sheetName val="1_3_8"/>
      <sheetName val="1_3_9"/>
      <sheetName val="1_3_10"/>
      <sheetName val="1_3_11"/>
      <sheetName val="1_3_12"/>
      <sheetName val="1_3_13"/>
      <sheetName val="1_3_14"/>
      <sheetName val="1_3_15"/>
      <sheetName val="1_3_16"/>
      <sheetName val="1_3_17"/>
      <sheetName val="1_3_18"/>
      <sheetName val="1_3_19"/>
      <sheetName val="1_3_20"/>
      <sheetName val="1_3_21"/>
      <sheetName val="1_3_22"/>
      <sheetName val="1_3_23"/>
      <sheetName val="1_3_24"/>
      <sheetName val="1_3_25"/>
      <sheetName val="1_4_4"/>
      <sheetName val="1_4_5"/>
      <sheetName val="1_4_6"/>
      <sheetName val="1_4_7"/>
      <sheetName val="1_4_8"/>
      <sheetName val="1_4_9"/>
      <sheetName val="1_4_10"/>
      <sheetName val="1_4_11"/>
      <sheetName val="1_4_12"/>
      <sheetName val="1_4_13"/>
      <sheetName val="1_4_14"/>
      <sheetName val="1_4_15"/>
      <sheetName val="1_4_16"/>
      <sheetName val="1_4_17"/>
      <sheetName val="1_4_18"/>
      <sheetName val="1_4_19"/>
      <sheetName val="1_4_20"/>
      <sheetName val="1_4_21"/>
      <sheetName val="1_4_22"/>
      <sheetName val="1_4_23"/>
      <sheetName val="1_4_24"/>
      <sheetName val="1_4_25"/>
      <sheetName val="1_4_26"/>
      <sheetName val="1_4_27"/>
      <sheetName val="1_4_28"/>
      <sheetName val="1_4_29"/>
      <sheetName val="1_4_30"/>
      <sheetName val="1_4_31"/>
      <sheetName val="1_4_32"/>
      <sheetName val="1_4_33"/>
      <sheetName val="1_4_34"/>
      <sheetName val="1_4_35"/>
      <sheetName val="1_4_36"/>
      <sheetName val="1_4_37"/>
      <sheetName val="1_4_38"/>
      <sheetName val="1_4_39"/>
      <sheetName val="1_5_1"/>
      <sheetName val="1_5_2"/>
      <sheetName val="1_5_3"/>
      <sheetName val="1_5_4"/>
      <sheetName val="1_5_5"/>
      <sheetName val="1_5_6"/>
      <sheetName val="1_5_7"/>
      <sheetName val="1_5_8"/>
      <sheetName val="1_5_9"/>
      <sheetName val="1_5_10"/>
      <sheetName val="1_5_11"/>
      <sheetName val="1_5_12"/>
      <sheetName val="1_5_13"/>
      <sheetName val="1_5_14"/>
      <sheetName val="1_5_15"/>
      <sheetName val="1_5_16"/>
      <sheetName val="1_5_17"/>
      <sheetName val="1_5_18"/>
      <sheetName val="1_6_1"/>
      <sheetName val="1_6_2"/>
      <sheetName val="1_6_3"/>
      <sheetName val="1_6_4"/>
      <sheetName val="1_6_5"/>
      <sheetName val="1_6_6"/>
      <sheetName val="1_6_7"/>
      <sheetName val="1_6_8"/>
      <sheetName val="1_6_9"/>
      <sheetName val="1_6_10"/>
      <sheetName val="1_6_11"/>
      <sheetName val="1_6_12"/>
      <sheetName val="1_6_13"/>
      <sheetName val="1_6_14"/>
      <sheetName val="1_6_15"/>
      <sheetName val="1_6_16"/>
      <sheetName val="1_6_17"/>
      <sheetName val="1_6_18"/>
      <sheetName val="1_6_19"/>
      <sheetName val="1_6_20"/>
      <sheetName val="1_6_21"/>
      <sheetName val="1_6_22"/>
      <sheetName val="1_6_23"/>
      <sheetName val="1_6_24"/>
      <sheetName val="1_6_25"/>
      <sheetName val="1_6_28"/>
      <sheetName val="1_6_29"/>
      <sheetName val="1_6_30"/>
      <sheetName val="1_6_31"/>
      <sheetName val="1_6_32"/>
      <sheetName val="1_6_33"/>
      <sheetName val="1_6_34"/>
      <sheetName val="1_6_35"/>
      <sheetName val="1_6_36"/>
      <sheetName val="1_6_37"/>
      <sheetName val="1_6_38"/>
      <sheetName val="1_6_39"/>
      <sheetName val="1_6_40"/>
      <sheetName val="1_6_41"/>
      <sheetName val="1_6_42"/>
      <sheetName val="1_9_1"/>
      <sheetName val="1_9_2"/>
      <sheetName val="1_9_3"/>
      <sheetName val="1_9_4"/>
      <sheetName val="1_9_5"/>
      <sheetName val="1_9_6"/>
      <sheetName val="1_9_7"/>
      <sheetName val="1_9_8"/>
      <sheetName val="1_9_9"/>
      <sheetName val="1_9_10"/>
      <sheetName val="1_9_11"/>
      <sheetName val="1_9_12"/>
      <sheetName val="1_9_13"/>
      <sheetName val="1_9_14"/>
      <sheetName val="1_9_15"/>
      <sheetName val="1_9_16"/>
      <sheetName val="1_9_17"/>
      <sheetName val="1_9_18"/>
      <sheetName val="1_9_19"/>
      <sheetName val="1_9_20"/>
      <sheetName val="1_9_21"/>
      <sheetName val="1_9_22"/>
      <sheetName val="1_9_23"/>
      <sheetName val="1_10_1"/>
      <sheetName val="1_10_2"/>
      <sheetName val="1_10_3"/>
      <sheetName val="1_10_4"/>
      <sheetName val="1_10_5"/>
      <sheetName val="1_10_6"/>
      <sheetName val="1_10_7"/>
      <sheetName val="1_10_8"/>
      <sheetName val="1_10_9"/>
      <sheetName val="1_10_10"/>
      <sheetName val="1_10_11"/>
      <sheetName val="1_10_14"/>
      <sheetName val="1_10_15"/>
      <sheetName val="1_10_16"/>
      <sheetName val="1_10_17"/>
      <sheetName val="1_10_18"/>
      <sheetName val="1_10_19"/>
      <sheetName val="1_10_20"/>
      <sheetName val="1_10_21"/>
      <sheetName val="1_10_22"/>
      <sheetName val="1_11_1"/>
      <sheetName val="1_11_2"/>
      <sheetName val="1_11_3"/>
      <sheetName val="1_11_4"/>
      <sheetName val="1_11_5"/>
      <sheetName val="1_11_6"/>
      <sheetName val="1_11_7"/>
      <sheetName val="1_11_8"/>
      <sheetName val="1_11_9"/>
      <sheetName val="1_11_10"/>
      <sheetName val="1_11_11"/>
      <sheetName val="1_11_12"/>
      <sheetName val="1_11_13"/>
      <sheetName val="1_11_14"/>
      <sheetName val="1_11_15"/>
      <sheetName val="1_11_16"/>
      <sheetName val="1_11_17"/>
      <sheetName val="1_11_18"/>
      <sheetName val="1_11_19"/>
      <sheetName val="1_11_20"/>
      <sheetName val="1_11_21"/>
      <sheetName val="1_11_22"/>
      <sheetName val="1_11_23"/>
      <sheetName val="1_11_24"/>
      <sheetName val="1_11_25"/>
      <sheetName val="1_11_26"/>
      <sheetName val="1_11_27"/>
      <sheetName val="1_11_28"/>
      <sheetName val="1_11_29"/>
      <sheetName val="1_11_30"/>
      <sheetName val="1_11_31"/>
      <sheetName val="1_11_32"/>
      <sheetName val="1_11_33"/>
      <sheetName val="1_11_34"/>
      <sheetName val="1_11_35"/>
      <sheetName val="1_11_36"/>
      <sheetName val="1_11_37"/>
      <sheetName val="1_11_38"/>
      <sheetName val="1_11_39"/>
      <sheetName val="1_11_40"/>
      <sheetName val="1_11_41"/>
      <sheetName val="1_11_42"/>
      <sheetName val="1_11_43"/>
      <sheetName val="1_11_44"/>
      <sheetName val="1_11_45"/>
      <sheetName val="1_12_CUBIERTAS"/>
      <sheetName val="1_12_1"/>
      <sheetName val="1_12_2"/>
      <sheetName val="1_12_3"/>
      <sheetName val="1_12_4"/>
      <sheetName val="1_12_5"/>
      <sheetName val="1_12_6"/>
      <sheetName val="1_12_7"/>
      <sheetName val="1_12_8"/>
      <sheetName val="1_12_9"/>
      <sheetName val="1_12_10"/>
      <sheetName val="1_12_11"/>
      <sheetName val="1_12_12"/>
      <sheetName val="1_12_13"/>
      <sheetName val="1_12_14"/>
      <sheetName val="1_12_15"/>
      <sheetName val="1_12_16"/>
      <sheetName val="1_12_17"/>
      <sheetName val="1_12_18"/>
      <sheetName val="1_12_19"/>
      <sheetName val="1_12_20"/>
      <sheetName val="1_12_21"/>
      <sheetName val="1_12_22"/>
      <sheetName val="1_12_23"/>
      <sheetName val="1_12_24"/>
      <sheetName val="1_12_25"/>
      <sheetName val="1_12_26"/>
      <sheetName val="1_12_27"/>
      <sheetName val="1_12_28"/>
      <sheetName val="1_12_29"/>
      <sheetName val="1_12_30"/>
      <sheetName val="1_12_31"/>
      <sheetName val="1_12_32"/>
      <sheetName val="1_12_33"/>
      <sheetName val="1_12_34"/>
      <sheetName val="1_12_35"/>
      <sheetName val="1_12_36"/>
      <sheetName val="1_12_37"/>
      <sheetName val="1_12_38"/>
      <sheetName val="1_12_39"/>
      <sheetName val="1_12_40"/>
      <sheetName val="1_12_41"/>
      <sheetName val="1_12_42"/>
      <sheetName val="1_12_43"/>
      <sheetName val="1_12_44"/>
      <sheetName val="1_12_45"/>
      <sheetName val="1_12_46"/>
      <sheetName val="1_12_47"/>
      <sheetName val="1_12_48"/>
      <sheetName val="1_12_49"/>
      <sheetName val="1_12_50"/>
      <sheetName val="1_12_51"/>
      <sheetName val="1_12_52"/>
      <sheetName val="1_12_53"/>
      <sheetName val="1_12_58"/>
      <sheetName val="1_15_CARPINTERIA_METALICA"/>
      <sheetName val="1_15_1"/>
      <sheetName val="1_15_2"/>
      <sheetName val="1_15_3"/>
      <sheetName val="1_15_4"/>
      <sheetName val="1_15_5"/>
      <sheetName val="1_15_6"/>
      <sheetName val="1_15_7"/>
      <sheetName val="1_15_8"/>
      <sheetName val="1_15_9"/>
      <sheetName val="1_15_10"/>
      <sheetName val="1_15_11"/>
      <sheetName val="1_15_12"/>
      <sheetName val="1_15_13"/>
      <sheetName val="1_15_14"/>
      <sheetName val="1_15_15"/>
      <sheetName val="1_15_16"/>
      <sheetName val="1_16_APARATOS_SANITARIOS"/>
      <sheetName val="1_16_1"/>
      <sheetName val="1_16_2"/>
      <sheetName val="1_16_3"/>
      <sheetName val="1_16_4"/>
      <sheetName val="1_16_5"/>
      <sheetName val="1_16_6"/>
      <sheetName val="1_16_7"/>
      <sheetName val="1_16_8"/>
      <sheetName val="1_16_9"/>
      <sheetName val="1_16_10"/>
      <sheetName val="1_16_11"/>
      <sheetName val="1_16_12"/>
      <sheetName val="1_16_13"/>
      <sheetName val="1_16_14"/>
      <sheetName val="1_16_15"/>
      <sheetName val="1_16_16"/>
      <sheetName val="1_17_VIDRIOS_Y_CERRADURAS"/>
      <sheetName val="1_17_1"/>
      <sheetName val="1_17_2"/>
      <sheetName val="1_17_3"/>
      <sheetName val="1_17_4"/>
      <sheetName val="1_17_5"/>
      <sheetName val="1_17_6"/>
      <sheetName val="1_18_OBRAS_EXTERIORES"/>
      <sheetName val="1_18_1"/>
      <sheetName val="1_18_2"/>
      <sheetName val="1_18_3"/>
      <sheetName val="1_18_4"/>
      <sheetName val="1_18_5"/>
      <sheetName val="1_18_6"/>
      <sheetName val="1_18_7"/>
      <sheetName val="1_18_8"/>
      <sheetName val="1_18_9"/>
      <sheetName val="1_18_10"/>
      <sheetName val="1_20_OTROS"/>
      <sheetName val="1_20_1"/>
      <sheetName val="1_20_2"/>
      <sheetName val="1_20_3"/>
      <sheetName val="1_20_4"/>
      <sheetName val="1_20_5"/>
      <sheetName val="1_20_6"/>
      <sheetName val="1_20_7"/>
      <sheetName val="1_20_8"/>
      <sheetName val="1_20_9"/>
      <sheetName val="1_20_10"/>
      <sheetName val="1_20_11"/>
      <sheetName val="2_1_TUBERIA_PVC_-_ACUEDUCTO"/>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1_27"/>
      <sheetName val="2_1_28"/>
      <sheetName val="2_1_29"/>
      <sheetName val="2_1_29A_"/>
      <sheetName val="2_1_29B"/>
      <sheetName val="2_1_30"/>
      <sheetName val="2_1_31"/>
      <sheetName val="2_1_32"/>
      <sheetName val="2_1_33"/>
      <sheetName val="2_1_33A"/>
      <sheetName val="2_1_33B"/>
      <sheetName val="2_1_34"/>
      <sheetName val="2_1_35"/>
      <sheetName val="2_1_36"/>
      <sheetName val="2_1_37"/>
      <sheetName val="2_1_38"/>
      <sheetName val="2_1_38A"/>
      <sheetName val="2_1_38B"/>
      <sheetName val="2_1_39"/>
      <sheetName val="2_1_40"/>
      <sheetName val="2_1_41"/>
      <sheetName val="2_1_42"/>
      <sheetName val="2_1_43"/>
      <sheetName val="2_1_44"/>
      <sheetName val="2_1_45"/>
      <sheetName val="2_1_46"/>
      <sheetName val="2_1_47"/>
      <sheetName val="2_1_48"/>
      <sheetName val="2_1_49"/>
      <sheetName val="2_1_50"/>
      <sheetName val="2_1_51"/>
      <sheetName val="2_1_52"/>
      <sheetName val="2_2_TUBERIA_POLIETILENO_PE_100_"/>
      <sheetName val="2_2_1"/>
      <sheetName val="2_2_2"/>
      <sheetName val="2_2_3"/>
      <sheetName val="2_2_4"/>
      <sheetName val="2_2_5"/>
      <sheetName val="2_2_6"/>
      <sheetName val="2_2_7"/>
      <sheetName val="2_2_8"/>
      <sheetName val="2_2_9"/>
      <sheetName val="2_2_10"/>
      <sheetName val="2_3_TUBERIA_HG_-_ACUEDUCTO"/>
      <sheetName val="2_3_1"/>
      <sheetName val="2_3_2"/>
      <sheetName val="2_3_3"/>
      <sheetName val="2_3_4"/>
      <sheetName val="2_3_5"/>
      <sheetName val="2_3_6"/>
      <sheetName val="2_4_ACCESORIOS_DE_ACUEDUCTOS"/>
      <sheetName val="2_4_1"/>
      <sheetName val="2_4_2"/>
      <sheetName val="2_4_3"/>
      <sheetName val="2_4_4"/>
      <sheetName val="2_4_5"/>
      <sheetName val="2_4_6"/>
      <sheetName val="2_4_7"/>
      <sheetName val="2_4_8"/>
      <sheetName val="2_4_9"/>
      <sheetName val="2_4_10"/>
      <sheetName val="2_4_11"/>
      <sheetName val="2_4_12"/>
      <sheetName val="2_4_13"/>
      <sheetName val="2_4_16"/>
      <sheetName val="2_4_17"/>
      <sheetName val="2_4_18"/>
      <sheetName val="2_4_19"/>
      <sheetName val="2_4_20"/>
      <sheetName val="2_4_21"/>
      <sheetName val="2_4_22"/>
      <sheetName val="2_4_23"/>
      <sheetName val="2_4_24"/>
      <sheetName val="2_4_25"/>
      <sheetName val="2_4_26"/>
      <sheetName val="2_4_27"/>
      <sheetName val="2_4_28"/>
      <sheetName val="2_4_29"/>
      <sheetName val="2_4_30"/>
      <sheetName val="2_4_31"/>
      <sheetName val="2_4_32"/>
      <sheetName val="2_4_33"/>
      <sheetName val="2_4_34"/>
      <sheetName val="2_4_35"/>
      <sheetName val="2_4_36"/>
      <sheetName val="2_4_37"/>
      <sheetName val="2_4_38"/>
      <sheetName val="2_4_39"/>
      <sheetName val="2_4_40"/>
      <sheetName val="2_4_41"/>
      <sheetName val="2_4_42"/>
      <sheetName val="2_4_43"/>
      <sheetName val="2_4_44"/>
      <sheetName val="2_4_45"/>
      <sheetName val="2_4_46"/>
      <sheetName val="2_4_47"/>
      <sheetName val="2_4_48"/>
      <sheetName val="2_4_49"/>
      <sheetName val="2_4_50"/>
      <sheetName val="2_4_51"/>
      <sheetName val="2_4_52"/>
      <sheetName val="2_4_53"/>
      <sheetName val="2_4_54"/>
      <sheetName val="2_4_55"/>
      <sheetName val="2_4_56"/>
      <sheetName val="2_4_57"/>
      <sheetName val="2_4_58"/>
      <sheetName val="2_4_59"/>
      <sheetName val="2_4_60"/>
      <sheetName val="2_4_61"/>
      <sheetName val="2_4_62"/>
      <sheetName val="2_4_63"/>
      <sheetName val="2_4_64"/>
      <sheetName val="2_4_65"/>
      <sheetName val="2_4_66"/>
      <sheetName val="2_4_67"/>
      <sheetName val="2_4_68"/>
      <sheetName val="2_4_69"/>
      <sheetName val="2_4_70"/>
      <sheetName val="2_4_71"/>
      <sheetName val="2_4_72"/>
      <sheetName val="2_4_73"/>
      <sheetName val="2_4_74"/>
      <sheetName val="2_4_75"/>
      <sheetName val="2_4_76"/>
      <sheetName val="2_4_77"/>
      <sheetName val="2_4_78"/>
      <sheetName val="2_4_79"/>
      <sheetName val="2_4_80"/>
      <sheetName val="2_4_81"/>
      <sheetName val="2_4_82"/>
      <sheetName val="2_4_83"/>
      <sheetName val="2_4_84"/>
      <sheetName val="2_4_85"/>
      <sheetName val="2_4_86"/>
      <sheetName val="2_4_87"/>
      <sheetName val="2_4_88"/>
      <sheetName val="2_4_89"/>
      <sheetName val="2_4_90"/>
      <sheetName val="2_4_91"/>
      <sheetName val="2_4_92"/>
      <sheetName val="2_4_93"/>
      <sheetName val="2_4_94"/>
      <sheetName val="2_4_95"/>
      <sheetName val="2_4_96"/>
      <sheetName val="2_4_97"/>
      <sheetName val="2_4_98"/>
      <sheetName val="2_4_99"/>
      <sheetName val="2_4_100"/>
      <sheetName val="2_4_118"/>
      <sheetName val="2_4_119"/>
      <sheetName val="2_2_49"/>
      <sheetName val="2_4_120"/>
      <sheetName val="2_4_121"/>
      <sheetName val="2_4_122"/>
      <sheetName val="2_4_123"/>
      <sheetName val="2_4_124"/>
      <sheetName val="2_4_125"/>
      <sheetName val="2_4_126"/>
      <sheetName val="2_4_127"/>
      <sheetName val="2_4_128"/>
      <sheetName val="2_4_129"/>
      <sheetName val="2_4_130"/>
      <sheetName val="2_4_131"/>
      <sheetName val="2_4_132"/>
      <sheetName val="2_4_133"/>
      <sheetName val="2_4_134"/>
      <sheetName val="2_4_135"/>
      <sheetName val="2_4_136"/>
      <sheetName val="2_4_137"/>
      <sheetName val="2_4_138"/>
      <sheetName val="2_4_139"/>
      <sheetName val="2_4_140"/>
      <sheetName val="2_4_141"/>
      <sheetName val="2_4_142"/>
      <sheetName val="2_4_143"/>
      <sheetName val="2_4_144"/>
      <sheetName val="2_4_145"/>
      <sheetName val="2_4_146"/>
      <sheetName val="2_4_147"/>
      <sheetName val="2_4_148"/>
      <sheetName val="2_4_149"/>
      <sheetName val="2_4_150"/>
      <sheetName val="2_4_151"/>
      <sheetName val="2_4_152"/>
      <sheetName val="2_4_153"/>
      <sheetName val="2_4_154"/>
      <sheetName val="2_4_155"/>
      <sheetName val="2_4_156"/>
      <sheetName val="2_4_157"/>
      <sheetName val="2_4_158"/>
      <sheetName val="2_4_159"/>
      <sheetName val="2_4_160"/>
      <sheetName val="2_4_161"/>
      <sheetName val="2_4_162"/>
      <sheetName val="2_4_163"/>
      <sheetName val="2_4_164"/>
      <sheetName val="2_4_165"/>
      <sheetName val="2_4_166"/>
      <sheetName val="2_4_167"/>
      <sheetName val="2_4_168"/>
      <sheetName val="2_4_169"/>
      <sheetName val="2_4_169A"/>
      <sheetName val="2_4_170"/>
      <sheetName val="2_4_171"/>
      <sheetName val="2_4_172"/>
      <sheetName val="2_4_172A"/>
      <sheetName val="2_4_173"/>
      <sheetName val="2_4_174"/>
      <sheetName val="2_4_175"/>
      <sheetName val="2_4_177"/>
      <sheetName val="2_4_178"/>
      <sheetName val="2_4_181"/>
      <sheetName val="2_4_182"/>
      <sheetName val="2_4_183"/>
      <sheetName val="2_4_184"/>
      <sheetName val="2_4_185"/>
      <sheetName val="2_4_186"/>
      <sheetName val="2_4_187"/>
      <sheetName val="2_4_188"/>
      <sheetName val="2_4_176"/>
      <sheetName val="2_4_179"/>
      <sheetName val="2_4_180"/>
      <sheetName val="2_4_189"/>
      <sheetName val="2_4_190"/>
      <sheetName val="2_4_191"/>
      <sheetName val="2_4_192"/>
      <sheetName val="2_4_193"/>
      <sheetName val="2_4_194"/>
      <sheetName val="2_4_195"/>
      <sheetName val="2_4_196"/>
      <sheetName val="2_4_197"/>
      <sheetName val="2_4_198"/>
      <sheetName val="2_4_199"/>
      <sheetName val="2_4_200"/>
      <sheetName val="2_4_201"/>
      <sheetName val="2_4_202"/>
      <sheetName val="2_4_203"/>
      <sheetName val="2_4_204"/>
      <sheetName val="2_4_205"/>
      <sheetName val="2_4_206"/>
      <sheetName val="2_4_207"/>
      <sheetName val="2_4_208"/>
      <sheetName val="2_4_209"/>
      <sheetName val="2_4_210"/>
      <sheetName val="2_4_211"/>
      <sheetName val="2_4_212"/>
      <sheetName val="2_4_213"/>
      <sheetName val="2_4_214"/>
      <sheetName val="2_4_215"/>
      <sheetName val="2_4_216"/>
      <sheetName val="2_4_217"/>
      <sheetName val="2_4_218"/>
      <sheetName val="2_4_219"/>
      <sheetName val="2_4_220"/>
      <sheetName val="2_4_221"/>
      <sheetName val="2_4_222"/>
      <sheetName val="2_4_223"/>
      <sheetName val="2_4_224"/>
      <sheetName val="2_4_225"/>
      <sheetName val="2_4_226"/>
      <sheetName val="2_4_227"/>
      <sheetName val="2_4_228"/>
      <sheetName val="2_4_229"/>
      <sheetName val="2_4_230"/>
      <sheetName val="2_4_231"/>
      <sheetName val="2_4_232"/>
      <sheetName val="2_4_233"/>
      <sheetName val="2_4_234"/>
      <sheetName val="2_4_235"/>
      <sheetName val="2_4_236"/>
      <sheetName val="2_4_237"/>
      <sheetName val="2_4_238"/>
      <sheetName val="2_4_239"/>
      <sheetName val="2_4_240"/>
      <sheetName val="2_4_241"/>
      <sheetName val="2_4_242"/>
      <sheetName val="2_4_243"/>
      <sheetName val="2_4_244"/>
      <sheetName val="2_4_245"/>
      <sheetName val="2_4_246"/>
      <sheetName val="2_4_247"/>
      <sheetName val="2_4_248"/>
      <sheetName val="2_4_249"/>
      <sheetName val="2_4_250"/>
      <sheetName val="2_4_251"/>
      <sheetName val="2_4_252"/>
      <sheetName val="2_4_253"/>
      <sheetName val="2_4_254"/>
      <sheetName val="2_4_255"/>
      <sheetName val="2_4_256"/>
      <sheetName val="2_4_257"/>
      <sheetName val="2_4_258"/>
      <sheetName val="2_4_258A"/>
      <sheetName val="2_4_259"/>
      <sheetName val="2_4_260"/>
      <sheetName val="2_4_261"/>
      <sheetName val="2_4_262"/>
      <sheetName val="2_5_1"/>
      <sheetName val="2_5_2"/>
      <sheetName val="2_5_3"/>
      <sheetName val="2_5_4"/>
      <sheetName val="2_5_5"/>
      <sheetName val="2_5_6"/>
      <sheetName val="2_5_7"/>
      <sheetName val="2_5_8"/>
      <sheetName val="2_5_9"/>
      <sheetName val="2_5_10"/>
      <sheetName val="2_5_11"/>
      <sheetName val="2_5_12"/>
      <sheetName val="2_5_13"/>
      <sheetName val="2_5_14"/>
      <sheetName val="2_5_15"/>
      <sheetName val="2_5_16"/>
      <sheetName val="2_5_17"/>
      <sheetName val="2_5_18"/>
      <sheetName val="2_5_19"/>
      <sheetName val="2_5_20"/>
      <sheetName val="2_5_21"/>
      <sheetName val="2_5_22"/>
      <sheetName val="2_5_23"/>
      <sheetName val="2_5_24"/>
      <sheetName val="2_5_25"/>
      <sheetName val="2_5_26"/>
      <sheetName val="2_5_27"/>
      <sheetName val="2_5_28"/>
      <sheetName val="2_5_29"/>
      <sheetName val="2_5_30"/>
      <sheetName val="2_5_31"/>
      <sheetName val="2_5_32"/>
      <sheetName val="2_5_33"/>
      <sheetName val="2_5_34"/>
      <sheetName val="2_5_35"/>
      <sheetName val="2_5_36"/>
      <sheetName val="2_5_37"/>
      <sheetName val="2_5_38"/>
      <sheetName val="2_5_39"/>
      <sheetName val="2_5_40"/>
      <sheetName val="2_5_41"/>
      <sheetName val="2_5_42"/>
      <sheetName val="2_5_43"/>
      <sheetName val="2_5_44"/>
      <sheetName val="2_5_45"/>
      <sheetName val="2_5_46"/>
      <sheetName val="2_5_47"/>
      <sheetName val="2_5_48"/>
      <sheetName val="2_6_1"/>
      <sheetName val="2_6_2"/>
      <sheetName val="2_6_3"/>
      <sheetName val="2_6_4"/>
      <sheetName val="2_6_5"/>
      <sheetName val="2_6_6"/>
      <sheetName val="2_6_7"/>
      <sheetName val="2_6_8"/>
      <sheetName val="2_6_9"/>
      <sheetName val="2_6_10"/>
      <sheetName val="2_6_11"/>
      <sheetName val="2_6_12"/>
      <sheetName val="2_6_13"/>
      <sheetName val="2_6_14"/>
      <sheetName val="2_6_15"/>
      <sheetName val="2_6_16"/>
      <sheetName val="2_6_17"/>
      <sheetName val="2_6_18"/>
      <sheetName val="2_6_19"/>
      <sheetName val="2_6_20"/>
      <sheetName val="2_6_21"/>
      <sheetName val="2_6_22"/>
      <sheetName val="2_6_23"/>
      <sheetName val="2_6_24"/>
      <sheetName val="2_6_25"/>
      <sheetName val="2_6_26"/>
      <sheetName val="2_6_27"/>
      <sheetName val="2_6_28"/>
      <sheetName val="2_6_29"/>
      <sheetName val="2_6_30"/>
      <sheetName val="2_6_31"/>
      <sheetName val="2_6_32"/>
      <sheetName val="2_6_33"/>
      <sheetName val="2_6_34"/>
      <sheetName val="2_6_35"/>
      <sheetName val="2_6_36"/>
      <sheetName val="2_6_37"/>
      <sheetName val="2_6_38"/>
      <sheetName val="2_6_39"/>
      <sheetName val="2_6_40"/>
      <sheetName val="2_6_41"/>
      <sheetName val="2_6_42"/>
      <sheetName val="2_6_43"/>
      <sheetName val="2_6_44"/>
      <sheetName val="2_6_45"/>
      <sheetName val="2_6_46"/>
      <sheetName val="2_6_47"/>
      <sheetName val="2_6_48"/>
      <sheetName val="2_6_49"/>
      <sheetName val="2_6_50"/>
      <sheetName val="2_6_51"/>
      <sheetName val="2_6_52"/>
      <sheetName val="2_6_53"/>
      <sheetName val="2_6_54"/>
      <sheetName val="2_7_1"/>
      <sheetName val="2_7_2"/>
      <sheetName val="2_7_3"/>
      <sheetName val="2_7_4"/>
      <sheetName val="2_7_5"/>
      <sheetName val="2_7_6"/>
      <sheetName val="2_7_7"/>
      <sheetName val="2_7_8"/>
      <sheetName val="2_7_9"/>
      <sheetName val="2_7_10"/>
      <sheetName val="2_7_11"/>
      <sheetName val="2_8_1"/>
      <sheetName val="2_8_2"/>
      <sheetName val="2_8_3"/>
      <sheetName val="2_9_1"/>
      <sheetName val="2_9_2"/>
      <sheetName val="2_9_3"/>
      <sheetName val="2_10_1"/>
      <sheetName val="2_10_2"/>
      <sheetName val="2_10_3"/>
      <sheetName val="2_10_4"/>
      <sheetName val="2_11_1"/>
      <sheetName val="2_11_2"/>
      <sheetName val="2_11_3"/>
      <sheetName val="2_11_4"/>
      <sheetName val="2_12_1"/>
      <sheetName val="3_1_8"/>
      <sheetName val="3_1_13"/>
      <sheetName val="3_3_1"/>
      <sheetName val="3_3_7"/>
      <sheetName val="3_3_25"/>
      <sheetName val="3_15_43"/>
      <sheetName val="6_3_2"/>
      <sheetName val="6_2_1"/>
      <sheetName val="6_4_2_2"/>
      <sheetName val="6_4_2_3"/>
      <sheetName val="6_4_2_4"/>
      <sheetName val="6_4_2_5"/>
      <sheetName val="6_4_2_6"/>
      <sheetName val="6_4_2_7"/>
      <sheetName val="6_4_2_8"/>
      <sheetName val="6_4_2_9"/>
      <sheetName val="6_4_2_10"/>
      <sheetName val="6_4_2_11"/>
      <sheetName val="6_4_2_12"/>
      <sheetName val="6_4_2_13"/>
      <sheetName val="6_4_2_14"/>
      <sheetName val="6_4_2_15"/>
      <sheetName val="6_4_2_15A"/>
      <sheetName val="6_4_2_16"/>
      <sheetName val="6_4_2_17"/>
      <sheetName val="6_4_2_18"/>
      <sheetName val="6_4_2_19"/>
      <sheetName val="6_4_2_20"/>
      <sheetName val="6_4_2_21"/>
      <sheetName val="6_4_2_22"/>
      <sheetName val="6_4_2_23"/>
      <sheetName val="6_4_2_24"/>
      <sheetName val="6_4_2_25"/>
      <sheetName val="6_4_2_26"/>
      <sheetName val="6_4_2_28"/>
      <sheetName val="6_4_2_29"/>
      <sheetName val="6_4_2_30"/>
      <sheetName val="6_4_2_31"/>
      <sheetName val="6_4_2_32"/>
      <sheetName val="6_4_2_33"/>
      <sheetName val="6_4_2_34"/>
      <sheetName val="6_4_2_35"/>
      <sheetName val="6_4_2_36"/>
      <sheetName val="6_4_2_37"/>
      <sheetName val="6_4_2_38"/>
      <sheetName val="6_4_2_39"/>
      <sheetName val="6_4_2_39A"/>
      <sheetName val="6_4_2_40"/>
      <sheetName val="6_4_2_41"/>
      <sheetName val="6_4_2_43"/>
      <sheetName val="6_4_2_43A"/>
      <sheetName val="6_4_2_44"/>
      <sheetName val="6_4_2_45"/>
      <sheetName val="6_4_2_46"/>
      <sheetName val="3_3_17"/>
      <sheetName val="3_3_18"/>
      <sheetName val="6_4_2_52"/>
      <sheetName val="6_4_2_53"/>
      <sheetName val="6_4_2_54"/>
      <sheetName val="6_4_2_55"/>
      <sheetName val="6_4_2_56"/>
      <sheetName val="6_4_2_57"/>
      <sheetName val="6_4_2_58"/>
      <sheetName val="6_4_2_59"/>
      <sheetName val="6_4_2_60"/>
      <sheetName val="6_4_2_61"/>
      <sheetName val="6_4_2_62"/>
      <sheetName val="6_4_2_63"/>
      <sheetName val="6_4_2_64"/>
      <sheetName val="6_4_2_65"/>
      <sheetName val="6_4_2_66"/>
      <sheetName val="6_4_2_67"/>
      <sheetName val="6_4_2_69"/>
      <sheetName val="6_4_2_70"/>
      <sheetName val="6_4_2_71"/>
      <sheetName val="6_4_2_72"/>
      <sheetName val="6_4_2_73"/>
      <sheetName val="6_4_2_74"/>
      <sheetName val="6_4_2_75"/>
      <sheetName val="6_4_2_76"/>
      <sheetName val="1_7_46"/>
      <sheetName val="6_4_2_78"/>
      <sheetName val="2_1_32A"/>
      <sheetName val="2_1_32B"/>
      <sheetName val="2_1_28A"/>
      <sheetName val="6_4_2_79"/>
      <sheetName val="6_4_2_80"/>
      <sheetName val="6_4_2_81"/>
      <sheetName val="3_3_13"/>
      <sheetName val="6_4_2_82"/>
      <sheetName val="6_4_2_83"/>
      <sheetName val="6_4_2_84"/>
      <sheetName val="6_4_2_85"/>
      <sheetName val="6_4_2_86"/>
      <sheetName val="6_4_2_87"/>
      <sheetName val="6_4_2_88"/>
      <sheetName val="6_4_2_89"/>
      <sheetName val="3_3_5"/>
      <sheetName val="6_4_2_90"/>
      <sheetName val="6_4_2_91"/>
      <sheetName val="6_4_2_92"/>
      <sheetName val="6_4_2_93"/>
      <sheetName val="6_4_2_94"/>
      <sheetName val="3_3_3"/>
      <sheetName val="6_4_2_95"/>
      <sheetName val="6_4_2_95A"/>
      <sheetName val="6_4_2_96"/>
      <sheetName val="3_1_1"/>
      <sheetName val="6_4_2_97"/>
      <sheetName val="6_4_2_98"/>
      <sheetName val="6_4_2_99"/>
      <sheetName val="6_4_2_100"/>
      <sheetName val="2_4_14"/>
      <sheetName val="6_4_2_101"/>
      <sheetName val="3_5_2"/>
      <sheetName val="6_4_2_102"/>
      <sheetName val="6_4_2_105"/>
      <sheetName val="6_4_2_106"/>
      <sheetName val="3_9_21"/>
      <sheetName val="6_4_2_108"/>
      <sheetName val="3_15_42"/>
      <sheetName val="3_3_26"/>
      <sheetName val="3_15_87"/>
      <sheetName val="3_3_2"/>
      <sheetName val="1_12_54"/>
      <sheetName val="6_4_2_114"/>
      <sheetName val="6_4_2_115"/>
      <sheetName val="6_4_2_116"/>
      <sheetName val="6_4_2_117"/>
      <sheetName val="6_4_2_118"/>
      <sheetName val="6_4_2_119"/>
      <sheetName val="6_4_2_120"/>
      <sheetName val="6_4_2_121"/>
      <sheetName val="6_4_2_122"/>
      <sheetName val="6_4_2_123"/>
      <sheetName val="6_4_2_124"/>
      <sheetName val="6_4_2_125"/>
      <sheetName val="6_4_2_126"/>
      <sheetName val="6_4_2_127"/>
      <sheetName val="6_4_2_128"/>
      <sheetName val="6_4_2_129"/>
      <sheetName val="6_4_2_130"/>
      <sheetName val="6_4_2_131"/>
      <sheetName val="6_4_2_132"/>
      <sheetName val="6_4_2_133"/>
      <sheetName val="6_4_2_134"/>
      <sheetName val="6_4_2_135"/>
      <sheetName val="6_4_2_136"/>
      <sheetName val="6_4_2_137"/>
      <sheetName val="6_4_2_138"/>
      <sheetName val="6_4_2_139"/>
      <sheetName val="6_4_2_140"/>
      <sheetName val="6_4_2_141"/>
      <sheetName val="6_4_2_142"/>
      <sheetName val="6_4_2_143"/>
      <sheetName val="6_4_2_144"/>
      <sheetName val="6_4_2_145"/>
      <sheetName val="6_4_2_146"/>
      <sheetName val="6_4_2_147"/>
      <sheetName val="6_4_2_148"/>
      <sheetName val="6_4_2_149"/>
      <sheetName val="6_4_2_150"/>
      <sheetName val="6_4_2_151"/>
      <sheetName val="3_15_15A"/>
      <sheetName val="6_2_4"/>
      <sheetName val="6_2_2"/>
      <sheetName val="13_1_1"/>
      <sheetName val="6_4_2_152"/>
      <sheetName val="6_4_2_153"/>
      <sheetName val="6_4_2_154"/>
      <sheetName val="6_4_2_155"/>
      <sheetName val="6_4_2_156"/>
      <sheetName val="6_4_2_157"/>
      <sheetName val="6_4_2_158"/>
      <sheetName val="6_4_2_159"/>
      <sheetName val="6_4_2_160"/>
      <sheetName val="6_4_2_161"/>
      <sheetName val="6_4_2_162"/>
      <sheetName val="6_4_2_163"/>
      <sheetName val="6_4_2_164"/>
      <sheetName val="6_4_2_165"/>
      <sheetName val="6_4_2_166"/>
      <sheetName val="6_4_2_167"/>
      <sheetName val="6_4_2_168"/>
      <sheetName val="6_4_2_169"/>
      <sheetName val="6_4_2_170"/>
      <sheetName val="6_4_2_171"/>
      <sheetName val="6_4_2_172"/>
      <sheetName val="6_4_2_173"/>
      <sheetName val="6_4_2_174"/>
      <sheetName val="6_4_2_175"/>
      <sheetName val="6_4_2_176"/>
      <sheetName val="6_4_2_177"/>
      <sheetName val="6_4_2_178"/>
      <sheetName val="6_4_2_179"/>
      <sheetName val="6_4_2_180"/>
      <sheetName val="6_4_2_181"/>
      <sheetName val="6_4_2_182"/>
      <sheetName val="6_4_2_183"/>
      <sheetName val="6_4_2_184"/>
      <sheetName val="6_4_2_185"/>
      <sheetName val="6_4_2_186"/>
      <sheetName val="6_4_2_187"/>
      <sheetName val="6_4_2_188"/>
      <sheetName val="6_4_2_189"/>
      <sheetName val="6_4_2_190"/>
      <sheetName val="6_4_2_191"/>
      <sheetName val="6_4_2_192"/>
      <sheetName val="6_4_2_193"/>
      <sheetName val="6_4_2_194"/>
      <sheetName val="6_4_2_195"/>
      <sheetName val="6_4_2_196"/>
      <sheetName val="6_4_2_197"/>
      <sheetName val="6_4_2_198"/>
      <sheetName val="6_4_2_199"/>
      <sheetName val="6_4_2_200"/>
      <sheetName val="6_4_2_201"/>
      <sheetName val="6_4_2_202"/>
      <sheetName val="6_4_2_203"/>
      <sheetName val="6_4_2_204"/>
      <sheetName val="6_4_2_205"/>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6_4_2_221"/>
      <sheetName val="3_17_3"/>
      <sheetName val="3_17_10A"/>
      <sheetName val="3_17_10B"/>
      <sheetName val="3_11_2"/>
      <sheetName val="3_5_1"/>
      <sheetName val="3_3_4"/>
      <sheetName val="Lista_Base2"/>
      <sheetName val="1_1_110"/>
      <sheetName val="1_1_22"/>
      <sheetName val="1_1_73"/>
      <sheetName val="1_1_88"/>
      <sheetName val="1_1_92"/>
      <sheetName val="1_1_112"/>
      <sheetName val="1_1_122"/>
      <sheetName val="1_1_12A2"/>
      <sheetName val="1_1_132"/>
      <sheetName val="1_1_142"/>
      <sheetName val="1_1_152"/>
      <sheetName val="1_1_162"/>
      <sheetName val="1_1_172"/>
      <sheetName val="1_1_182"/>
      <sheetName val="1_1_242"/>
      <sheetName val="1_1_252"/>
      <sheetName val="1_1_262"/>
      <sheetName val="1_1_272"/>
      <sheetName val="1_1_282"/>
      <sheetName val="1_1_292"/>
      <sheetName val="1_1_322"/>
      <sheetName val="1_1_332"/>
      <sheetName val="1_1_352"/>
      <sheetName val="1_1_362"/>
      <sheetName val="1_1_372"/>
      <sheetName val="1_1_402"/>
      <sheetName val="1_1_412"/>
      <sheetName val="1_1_422"/>
      <sheetName val="1_1_432"/>
      <sheetName val="1_1_442"/>
      <sheetName val="1_1_452"/>
      <sheetName val="1_1_462"/>
      <sheetName val="1_1_472"/>
      <sheetName val="1_1_482"/>
      <sheetName val="1_1_492"/>
      <sheetName val="1_1_502"/>
      <sheetName val="1_1_512"/>
      <sheetName val="1_1_522"/>
      <sheetName val="1_1_532"/>
      <sheetName val="1_1_542"/>
      <sheetName val="1_1_552"/>
      <sheetName val="1_1_582"/>
      <sheetName val="1_1_592"/>
      <sheetName val="1_1_602"/>
      <sheetName val="1_1_612"/>
      <sheetName val="1_1_622"/>
      <sheetName val="1_1_632"/>
      <sheetName val="1_1_642"/>
      <sheetName val="1_1_652"/>
      <sheetName val="1_1_662"/>
      <sheetName val="1_1_702"/>
      <sheetName val="1_1_712"/>
      <sheetName val="1_1_742"/>
      <sheetName val="1_1_752"/>
      <sheetName val="1_1_762"/>
      <sheetName val="1_1_782"/>
      <sheetName val="1_1_792"/>
      <sheetName val="1_1_802"/>
      <sheetName val="1_1_812"/>
      <sheetName val="1_1_822"/>
      <sheetName val="1_1_832"/>
      <sheetName val="1_1_83A2"/>
      <sheetName val="1_1_842"/>
      <sheetName val="1_1_852"/>
      <sheetName val="1_1_862"/>
      <sheetName val="1_2_112"/>
      <sheetName val="1_2_212"/>
      <sheetName val="1_2_312"/>
      <sheetName val="1_2_412"/>
      <sheetName val="1_2_512"/>
      <sheetName val="1_2_62"/>
      <sheetName val="1_2_72"/>
      <sheetName val="1_2_82"/>
      <sheetName val="1_2_92"/>
      <sheetName val="1_2_102"/>
      <sheetName val="1_2_113"/>
      <sheetName val="1_2_122"/>
      <sheetName val="1_2_132"/>
      <sheetName val="1_2_142"/>
      <sheetName val="1_2_152"/>
      <sheetName val="1_2_162"/>
      <sheetName val="1_2_172"/>
      <sheetName val="1_2_182"/>
      <sheetName val="1_2_192"/>
      <sheetName val="1_2_202"/>
      <sheetName val="1_2_213"/>
      <sheetName val="1_2_222"/>
      <sheetName val="1_2_232"/>
      <sheetName val="1_2_242"/>
      <sheetName val="1_2_252"/>
      <sheetName val="1_2_262"/>
      <sheetName val="1_2_272"/>
      <sheetName val="1_2_282"/>
      <sheetName val="1_2_292"/>
      <sheetName val="1_2_302"/>
      <sheetName val="1_2_313"/>
      <sheetName val="1_2_322"/>
      <sheetName val="1_2_332"/>
      <sheetName val="1_2_342"/>
      <sheetName val="1_2_352"/>
      <sheetName val="1_2_362"/>
      <sheetName val="1_2_372"/>
      <sheetName val="1_2_382"/>
      <sheetName val="1_2_392"/>
      <sheetName val="1_2_402"/>
      <sheetName val="1_2_413"/>
      <sheetName val="1_2_422"/>
      <sheetName val="1_2_432"/>
      <sheetName val="1_2_442"/>
      <sheetName val="1_2_452"/>
      <sheetName val="1_2_462"/>
      <sheetName val="1_2_472"/>
      <sheetName val="1_2_482"/>
      <sheetName val="1_2_492"/>
      <sheetName val="1_2_502"/>
      <sheetName val="1_2_513"/>
      <sheetName val="1_2_522"/>
      <sheetName val="1_2_532"/>
      <sheetName val="1_2_542"/>
      <sheetName val="1_2_552"/>
      <sheetName val="1_2_562"/>
      <sheetName val="1_2_572"/>
      <sheetName val="1_2_582"/>
      <sheetName val="1_2_592"/>
      <sheetName val="1_3_112"/>
      <sheetName val="1_3_27"/>
      <sheetName val="1_3_32"/>
      <sheetName val="1_3_42"/>
      <sheetName val="1_3_52"/>
      <sheetName val="1_3_62"/>
      <sheetName val="1_3_72"/>
      <sheetName val="1_3_82"/>
      <sheetName val="1_3_92"/>
      <sheetName val="1_3_102"/>
      <sheetName val="1_3_113"/>
      <sheetName val="1_3_122"/>
      <sheetName val="1_3_132"/>
      <sheetName val="1_3_142"/>
      <sheetName val="1_3_152"/>
      <sheetName val="1_3_162"/>
      <sheetName val="1_3_172"/>
      <sheetName val="1_3_182"/>
      <sheetName val="1_3_192"/>
      <sheetName val="1_3_202"/>
      <sheetName val="1_3_212"/>
      <sheetName val="1_3_222"/>
      <sheetName val="1_3_232"/>
      <sheetName val="1_3_242"/>
      <sheetName val="1_3_252"/>
      <sheetName val="1_4_42"/>
      <sheetName val="1_4_52"/>
      <sheetName val="1_4_62"/>
      <sheetName val="1_4_72"/>
      <sheetName val="1_4_82"/>
      <sheetName val="1_4_92"/>
      <sheetName val="1_4_102"/>
      <sheetName val="1_4_112"/>
      <sheetName val="1_4_122"/>
      <sheetName val="1_4_132"/>
      <sheetName val="1_4_142"/>
      <sheetName val="1_4_152"/>
      <sheetName val="1_4_162"/>
      <sheetName val="1_4_172"/>
      <sheetName val="1_4_182"/>
      <sheetName val="1_4_192"/>
      <sheetName val="1_4_202"/>
      <sheetName val="1_4_212"/>
      <sheetName val="1_4_222"/>
      <sheetName val="1_4_232"/>
      <sheetName val="1_4_242"/>
      <sheetName val="1_4_252"/>
      <sheetName val="1_4_262"/>
      <sheetName val="1_4_272"/>
      <sheetName val="1_4_282"/>
      <sheetName val="1_4_292"/>
      <sheetName val="1_4_302"/>
      <sheetName val="1_4_312"/>
      <sheetName val="1_4_322"/>
      <sheetName val="1_4_332"/>
      <sheetName val="1_4_342"/>
      <sheetName val="1_4_352"/>
      <sheetName val="1_4_362"/>
      <sheetName val="1_4_372"/>
      <sheetName val="1_4_382"/>
      <sheetName val="1_4_392"/>
      <sheetName val="1_5_110"/>
      <sheetName val="1_5_22"/>
      <sheetName val="1_5_32"/>
      <sheetName val="1_5_42"/>
      <sheetName val="1_5_52"/>
      <sheetName val="1_5_62"/>
      <sheetName val="1_5_72"/>
      <sheetName val="1_5_82"/>
      <sheetName val="1_5_92"/>
      <sheetName val="1_5_102"/>
      <sheetName val="1_5_112"/>
      <sheetName val="1_5_122"/>
      <sheetName val="1_5_132"/>
      <sheetName val="1_5_142"/>
      <sheetName val="1_5_152"/>
      <sheetName val="1_5_162"/>
      <sheetName val="1_5_172"/>
      <sheetName val="1_5_182"/>
      <sheetName val="1_6_112"/>
      <sheetName val="1_6_27"/>
      <sheetName val="1_6_312"/>
      <sheetName val="1_6_44"/>
      <sheetName val="1_6_52"/>
      <sheetName val="1_6_62"/>
      <sheetName val="1_6_72"/>
      <sheetName val="1_6_82"/>
      <sheetName val="1_6_92"/>
      <sheetName val="1_6_102"/>
      <sheetName val="1_6_113"/>
      <sheetName val="1_6_122"/>
      <sheetName val="1_6_132"/>
      <sheetName val="1_6_142"/>
      <sheetName val="1_6_152"/>
      <sheetName val="1_6_162"/>
      <sheetName val="1_6_172"/>
      <sheetName val="1_6_182"/>
      <sheetName val="1_6_192"/>
      <sheetName val="1_6_202"/>
      <sheetName val="1_6_212"/>
      <sheetName val="1_6_222"/>
      <sheetName val="1_6_232"/>
      <sheetName val="1_6_242"/>
      <sheetName val="1_6_252"/>
      <sheetName val="1_6_282"/>
      <sheetName val="1_6_292"/>
      <sheetName val="1_6_302"/>
      <sheetName val="1_6_313"/>
      <sheetName val="1_6_322"/>
      <sheetName val="1_6_332"/>
      <sheetName val="1_6_342"/>
      <sheetName val="1_6_352"/>
      <sheetName val="1_6_362"/>
      <sheetName val="1_6_372"/>
      <sheetName val="1_6_382"/>
      <sheetName val="1_6_392"/>
      <sheetName val="1_6_402"/>
      <sheetName val="1_6_412"/>
      <sheetName val="1_6_422"/>
      <sheetName val="1_9_112"/>
      <sheetName val="1_9_25"/>
      <sheetName val="1_9_32"/>
      <sheetName val="1_9_42"/>
      <sheetName val="1_9_52"/>
      <sheetName val="1_9_62"/>
      <sheetName val="1_9_72"/>
      <sheetName val="1_9_82"/>
      <sheetName val="1_9_92"/>
      <sheetName val="1_9_102"/>
      <sheetName val="1_9_113"/>
      <sheetName val="1_9_122"/>
      <sheetName val="1_9_132"/>
      <sheetName val="1_9_142"/>
      <sheetName val="1_9_152"/>
      <sheetName val="1_9_162"/>
      <sheetName val="1_9_172"/>
      <sheetName val="1_9_182"/>
      <sheetName val="1_9_192"/>
      <sheetName val="1_9_202"/>
      <sheetName val="1_9_212"/>
      <sheetName val="1_9_222"/>
      <sheetName val="1_9_232"/>
      <sheetName val="1_10_13"/>
      <sheetName val="1_10_24"/>
      <sheetName val="1_10_32"/>
      <sheetName val="1_10_42"/>
      <sheetName val="1_10_52"/>
      <sheetName val="1_10_62"/>
      <sheetName val="1_10_72"/>
      <sheetName val="1_10_82"/>
      <sheetName val="1_10_92"/>
      <sheetName val="1_10_102"/>
      <sheetName val="1_10_112"/>
      <sheetName val="1_10_142"/>
      <sheetName val="1_10_152"/>
      <sheetName val="1_10_162"/>
      <sheetName val="1_10_172"/>
      <sheetName val="1_10_182"/>
      <sheetName val="1_10_192"/>
      <sheetName val="1_10_202"/>
      <sheetName val="1_10_212"/>
      <sheetName val="1_10_222"/>
      <sheetName val="1_11_112"/>
      <sheetName val="1_11_212"/>
      <sheetName val="1_11_312"/>
      <sheetName val="1_11_47"/>
      <sheetName val="1_11_52"/>
      <sheetName val="1_11_62"/>
      <sheetName val="1_11_72"/>
      <sheetName val="1_11_82"/>
      <sheetName val="1_11_92"/>
      <sheetName val="1_11_102"/>
      <sheetName val="1_11_113"/>
      <sheetName val="1_11_122"/>
      <sheetName val="1_11_132"/>
      <sheetName val="1_11_142"/>
      <sheetName val="1_11_152"/>
      <sheetName val="1_11_162"/>
      <sheetName val="1_11_172"/>
      <sheetName val="1_11_182"/>
      <sheetName val="1_11_192"/>
      <sheetName val="1_11_202"/>
      <sheetName val="1_11_213"/>
      <sheetName val="1_11_222"/>
      <sheetName val="1_11_232"/>
      <sheetName val="1_11_242"/>
      <sheetName val="1_11_252"/>
      <sheetName val="1_11_262"/>
      <sheetName val="1_11_272"/>
      <sheetName val="1_11_282"/>
      <sheetName val="1_11_292"/>
      <sheetName val="1_11_302"/>
      <sheetName val="1_11_313"/>
      <sheetName val="1_11_322"/>
      <sheetName val="1_11_332"/>
      <sheetName val="1_11_342"/>
      <sheetName val="1_11_352"/>
      <sheetName val="1_11_362"/>
      <sheetName val="1_11_372"/>
      <sheetName val="1_11_382"/>
      <sheetName val="1_11_392"/>
      <sheetName val="1_11_402"/>
      <sheetName val="1_11_412"/>
      <sheetName val="1_11_422"/>
      <sheetName val="1_11_432"/>
      <sheetName val="1_11_442"/>
      <sheetName val="1_11_452"/>
      <sheetName val="1_12_CUBIERTAS2"/>
      <sheetName val="1_12_112"/>
      <sheetName val="1_12_212"/>
      <sheetName val="1_12_312"/>
      <sheetName val="1_12_412"/>
      <sheetName val="1_12_56"/>
      <sheetName val="1_12_62"/>
      <sheetName val="1_12_72"/>
      <sheetName val="1_12_82"/>
      <sheetName val="1_12_92"/>
      <sheetName val="1_12_102"/>
      <sheetName val="1_12_113"/>
      <sheetName val="1_12_122"/>
      <sheetName val="1_12_132"/>
      <sheetName val="1_12_142"/>
      <sheetName val="1_12_152"/>
      <sheetName val="1_12_162"/>
      <sheetName val="1_12_172"/>
      <sheetName val="1_12_182"/>
      <sheetName val="1_12_192"/>
      <sheetName val="1_12_202"/>
      <sheetName val="1_12_213"/>
      <sheetName val="1_12_222"/>
      <sheetName val="1_12_232"/>
      <sheetName val="1_12_242"/>
      <sheetName val="1_12_252"/>
      <sheetName val="1_12_262"/>
      <sheetName val="1_12_272"/>
      <sheetName val="1_12_282"/>
      <sheetName val="1_12_292"/>
      <sheetName val="1_12_302"/>
      <sheetName val="1_12_313"/>
      <sheetName val="1_12_322"/>
      <sheetName val="1_12_332"/>
      <sheetName val="1_12_342"/>
      <sheetName val="1_12_352"/>
      <sheetName val="1_12_362"/>
      <sheetName val="1_12_372"/>
      <sheetName val="1_12_382"/>
      <sheetName val="1_12_392"/>
      <sheetName val="1_12_402"/>
      <sheetName val="1_12_413"/>
      <sheetName val="1_12_422"/>
      <sheetName val="1_12_432"/>
      <sheetName val="1_12_442"/>
      <sheetName val="1_12_452"/>
      <sheetName val="1_12_462"/>
      <sheetName val="1_12_472"/>
      <sheetName val="1_12_482"/>
      <sheetName val="1_12_492"/>
      <sheetName val="1_12_502"/>
      <sheetName val="1_12_512"/>
      <sheetName val="1_12_522"/>
      <sheetName val="1_12_532"/>
      <sheetName val="1_12_582"/>
      <sheetName val="1_15_CARPINTERIA_METALICA2"/>
      <sheetName val="1_15_18"/>
      <sheetName val="1_15_22"/>
      <sheetName val="1_15_32"/>
      <sheetName val="1_15_42"/>
      <sheetName val="1_15_52"/>
      <sheetName val="1_15_62"/>
      <sheetName val="1_15_72"/>
      <sheetName val="1_15_82"/>
      <sheetName val="1_15_92"/>
      <sheetName val="1_15_102"/>
      <sheetName val="1_15_112"/>
      <sheetName val="1_15_122"/>
      <sheetName val="1_15_132"/>
      <sheetName val="1_15_142"/>
      <sheetName val="1_15_152"/>
      <sheetName val="1_15_162"/>
      <sheetName val="1_16_APARATOS_SANITARIOS2"/>
      <sheetName val="1_16_18"/>
      <sheetName val="1_16_22"/>
      <sheetName val="1_16_32"/>
      <sheetName val="1_16_42"/>
      <sheetName val="1_16_52"/>
      <sheetName val="1_16_62"/>
      <sheetName val="1_16_72"/>
      <sheetName val="1_16_82"/>
      <sheetName val="1_16_92"/>
      <sheetName val="1_16_102"/>
      <sheetName val="1_16_112"/>
      <sheetName val="1_16_122"/>
      <sheetName val="1_16_132"/>
      <sheetName val="1_16_142"/>
      <sheetName val="1_16_152"/>
      <sheetName val="1_16_162"/>
      <sheetName val="1_17_VIDRIOS_Y_CERRADURAS2"/>
      <sheetName val="1_17_12"/>
      <sheetName val="1_17_22"/>
      <sheetName val="1_17_32"/>
      <sheetName val="1_17_42"/>
      <sheetName val="1_17_52"/>
      <sheetName val="1_17_62"/>
      <sheetName val="1_18_OBRAS_EXTERIORES2"/>
      <sheetName val="1_18_12"/>
      <sheetName val="1_18_22"/>
      <sheetName val="1_18_32"/>
      <sheetName val="1_18_42"/>
      <sheetName val="1_18_52"/>
      <sheetName val="1_18_62"/>
      <sheetName val="1_18_72"/>
      <sheetName val="1_18_82"/>
      <sheetName val="1_18_92"/>
      <sheetName val="1_18_102"/>
      <sheetName val="1_20_OTROS2"/>
      <sheetName val="1_20_13"/>
      <sheetName val="1_20_22"/>
      <sheetName val="1_20_32"/>
      <sheetName val="1_20_42"/>
      <sheetName val="1_20_52"/>
      <sheetName val="1_20_62"/>
      <sheetName val="1_20_72"/>
      <sheetName val="1_20_82"/>
      <sheetName val="1_20_92"/>
      <sheetName val="1_20_102"/>
      <sheetName val="1_20_112"/>
      <sheetName val="2_1_TUBERIA_PVC_-_ACUEDUCTO2"/>
      <sheetName val="2_1_112"/>
      <sheetName val="2_1_212"/>
      <sheetName val="2_1_312"/>
      <sheetName val="2_1_412"/>
      <sheetName val="2_1_54"/>
      <sheetName val="2_1_62"/>
      <sheetName val="2_1_72"/>
      <sheetName val="2_1_82"/>
      <sheetName val="2_1_92"/>
      <sheetName val="2_1_102"/>
      <sheetName val="2_1_113"/>
      <sheetName val="2_1_122"/>
      <sheetName val="2_1_132"/>
      <sheetName val="2_1_142"/>
      <sheetName val="2_1_152"/>
      <sheetName val="2_1_162"/>
      <sheetName val="2_1_172"/>
      <sheetName val="2_1_182"/>
      <sheetName val="2_1_192"/>
      <sheetName val="2_1_202"/>
      <sheetName val="2_1_213"/>
      <sheetName val="2_1_222"/>
      <sheetName val="2_1_232"/>
      <sheetName val="2_1_242"/>
      <sheetName val="2_1_252"/>
      <sheetName val="2_1_262"/>
      <sheetName val="2_1_272"/>
      <sheetName val="2_1_282"/>
      <sheetName val="2_1_292"/>
      <sheetName val="2_1_29A_2"/>
      <sheetName val="2_1_29B2"/>
      <sheetName val="2_1_302"/>
      <sheetName val="2_1_313"/>
      <sheetName val="2_1_322"/>
      <sheetName val="2_1_332"/>
      <sheetName val="2_1_33A2"/>
      <sheetName val="2_1_33B2"/>
      <sheetName val="2_1_342"/>
      <sheetName val="2_1_352"/>
      <sheetName val="2_1_362"/>
      <sheetName val="2_1_372"/>
      <sheetName val="2_1_382"/>
      <sheetName val="2_1_38A2"/>
      <sheetName val="2_1_38B2"/>
      <sheetName val="2_1_392"/>
      <sheetName val="2_1_402"/>
      <sheetName val="2_1_413"/>
      <sheetName val="2_1_422"/>
      <sheetName val="2_1_432"/>
      <sheetName val="2_1_442"/>
      <sheetName val="2_1_452"/>
      <sheetName val="2_1_462"/>
      <sheetName val="2_1_472"/>
      <sheetName val="2_1_482"/>
      <sheetName val="2_1_492"/>
      <sheetName val="2_1_502"/>
      <sheetName val="2_1_512"/>
      <sheetName val="2_1_522"/>
      <sheetName val="2_2_TUBERIA_POLIETILENO_PE_1002"/>
      <sheetName val="2_2_12"/>
      <sheetName val="2_2_22"/>
      <sheetName val="2_2_32"/>
      <sheetName val="2_2_42"/>
      <sheetName val="2_2_52"/>
      <sheetName val="2_2_62"/>
      <sheetName val="2_2_72"/>
      <sheetName val="2_2_82"/>
      <sheetName val="2_2_92"/>
      <sheetName val="2_2_102"/>
      <sheetName val="2_3_TUBERIA_HG_-_ACUEDUCTO2"/>
      <sheetName val="2_3_12"/>
      <sheetName val="2_3_22"/>
      <sheetName val="2_3_32"/>
      <sheetName val="2_3_42"/>
      <sheetName val="2_3_52"/>
      <sheetName val="2_3_62"/>
      <sheetName val="2_4_ACCESORIOS_DE_ACUEDUCTOS2"/>
      <sheetName val="2_4_110"/>
      <sheetName val="2_4_265"/>
      <sheetName val="2_4_312"/>
      <sheetName val="2_4_412"/>
      <sheetName val="2_4_512"/>
      <sheetName val="2_4_612"/>
      <sheetName val="2_4_712"/>
      <sheetName val="2_4_812"/>
      <sheetName val="2_4_912"/>
      <sheetName val="2_4_102"/>
      <sheetName val="2_4_112"/>
      <sheetName val="2_4_1212"/>
      <sheetName val="2_4_1312"/>
      <sheetName val="2_4_1612"/>
      <sheetName val="2_4_1712"/>
      <sheetName val="2_4_1812"/>
      <sheetName val="2_4_1912"/>
      <sheetName val="2_4_2012"/>
      <sheetName val="2_4_2112"/>
      <sheetName val="2_4_2212"/>
      <sheetName val="2_4_2312"/>
      <sheetName val="2_4_2412"/>
      <sheetName val="2_4_2512"/>
      <sheetName val="2_4_266"/>
      <sheetName val="2_4_272"/>
      <sheetName val="2_4_282"/>
      <sheetName val="2_4_292"/>
      <sheetName val="2_4_302"/>
      <sheetName val="2_4_313"/>
      <sheetName val="2_4_322"/>
      <sheetName val="2_4_332"/>
      <sheetName val="2_4_342"/>
      <sheetName val="2_4_352"/>
      <sheetName val="2_4_362"/>
      <sheetName val="2_4_372"/>
      <sheetName val="2_4_382"/>
      <sheetName val="2_4_392"/>
      <sheetName val="2_4_402"/>
      <sheetName val="2_4_413"/>
      <sheetName val="2_4_422"/>
      <sheetName val="2_4_432"/>
      <sheetName val="2_4_442"/>
      <sheetName val="2_4_452"/>
      <sheetName val="2_4_462"/>
      <sheetName val="2_4_472"/>
      <sheetName val="2_4_482"/>
      <sheetName val="2_4_492"/>
      <sheetName val="2_4_502"/>
      <sheetName val="2_4_513"/>
      <sheetName val="2_4_522"/>
      <sheetName val="2_4_532"/>
      <sheetName val="2_4_542"/>
      <sheetName val="2_4_552"/>
      <sheetName val="2_4_562"/>
      <sheetName val="2_4_572"/>
      <sheetName val="2_4_582"/>
      <sheetName val="2_4_592"/>
      <sheetName val="2_4_602"/>
      <sheetName val="2_4_613"/>
      <sheetName val="2_4_622"/>
      <sheetName val="2_4_632"/>
      <sheetName val="2_4_642"/>
      <sheetName val="2_4_652"/>
      <sheetName val="2_4_662"/>
      <sheetName val="2_4_672"/>
      <sheetName val="2_4_682"/>
      <sheetName val="2_4_692"/>
      <sheetName val="2_4_702"/>
      <sheetName val="2_4_713"/>
      <sheetName val="2_4_722"/>
      <sheetName val="2_4_732"/>
      <sheetName val="2_4_742"/>
      <sheetName val="2_4_752"/>
      <sheetName val="2_4_762"/>
      <sheetName val="2_4_772"/>
      <sheetName val="2_4_782"/>
      <sheetName val="2_4_792"/>
      <sheetName val="2_4_802"/>
      <sheetName val="2_4_813"/>
      <sheetName val="2_4_822"/>
      <sheetName val="2_4_832"/>
      <sheetName val="2_4_842"/>
      <sheetName val="2_4_852"/>
      <sheetName val="2_4_862"/>
      <sheetName val="2_4_872"/>
      <sheetName val="2_4_882"/>
      <sheetName val="2_4_892"/>
      <sheetName val="2_4_902"/>
      <sheetName val="2_4_913"/>
      <sheetName val="2_4_922"/>
      <sheetName val="2_4_932"/>
      <sheetName val="2_4_942"/>
      <sheetName val="2_4_952"/>
      <sheetName val="2_4_962"/>
      <sheetName val="2_4_972"/>
      <sheetName val="2_4_982"/>
      <sheetName val="2_4_992"/>
      <sheetName val="2_4_1002"/>
      <sheetName val="2_4_1182"/>
      <sheetName val="2_4_1192"/>
      <sheetName val="2_2_492"/>
      <sheetName val="2_4_1202"/>
      <sheetName val="2_4_1213"/>
      <sheetName val="2_4_1222"/>
      <sheetName val="2_4_1232"/>
      <sheetName val="2_4_1242"/>
      <sheetName val="2_4_1252"/>
      <sheetName val="2_4_1262"/>
      <sheetName val="2_4_1272"/>
      <sheetName val="2_4_1282"/>
      <sheetName val="2_4_1292"/>
      <sheetName val="2_4_1302"/>
      <sheetName val="2_4_1313"/>
      <sheetName val="2_4_1322"/>
      <sheetName val="2_4_1332"/>
      <sheetName val="2_4_1342"/>
      <sheetName val="2_4_1352"/>
      <sheetName val="2_4_1362"/>
      <sheetName val="2_4_1372"/>
      <sheetName val="2_4_1382"/>
      <sheetName val="2_4_1392"/>
      <sheetName val="2_4_1402"/>
      <sheetName val="2_4_1412"/>
      <sheetName val="2_4_1422"/>
      <sheetName val="2_4_1432"/>
      <sheetName val="2_4_1442"/>
      <sheetName val="2_4_1452"/>
      <sheetName val="2_4_1462"/>
      <sheetName val="2_4_1472"/>
      <sheetName val="2_4_1482"/>
      <sheetName val="2_4_1492"/>
      <sheetName val="2_4_1502"/>
      <sheetName val="2_4_1512"/>
      <sheetName val="2_4_1522"/>
      <sheetName val="2_4_1532"/>
      <sheetName val="2_4_1542"/>
      <sheetName val="2_4_1552"/>
      <sheetName val="2_4_1562"/>
      <sheetName val="2_4_1572"/>
      <sheetName val="2_4_1582"/>
      <sheetName val="2_4_1592"/>
      <sheetName val="2_4_1602"/>
      <sheetName val="2_4_1613"/>
      <sheetName val="2_4_1622"/>
      <sheetName val="2_4_1632"/>
      <sheetName val="2_4_1642"/>
      <sheetName val="2_4_1652"/>
      <sheetName val="2_4_1662"/>
      <sheetName val="2_4_1672"/>
      <sheetName val="2_4_1682"/>
      <sheetName val="2_4_1692"/>
      <sheetName val="2_4_169A2"/>
      <sheetName val="2_4_1702"/>
      <sheetName val="2_4_1713"/>
      <sheetName val="2_4_1722"/>
      <sheetName val="2_4_172A2"/>
      <sheetName val="2_4_1732"/>
      <sheetName val="2_4_1742"/>
      <sheetName val="2_4_1752"/>
      <sheetName val="2_4_1772"/>
      <sheetName val="2_4_1782"/>
      <sheetName val="2_4_1813"/>
      <sheetName val="2_4_1822"/>
      <sheetName val="2_4_1832"/>
      <sheetName val="2_4_1842"/>
      <sheetName val="2_4_1852"/>
      <sheetName val="2_4_1862"/>
      <sheetName val="2_4_1872"/>
      <sheetName val="2_4_1882"/>
      <sheetName val="2_4_1762"/>
      <sheetName val="2_4_1792"/>
      <sheetName val="2_4_1802"/>
      <sheetName val="2_4_1892"/>
      <sheetName val="2_4_1902"/>
      <sheetName val="2_4_1913"/>
      <sheetName val="2_4_1922"/>
      <sheetName val="2_4_1932"/>
      <sheetName val="2_4_1942"/>
      <sheetName val="2_4_1952"/>
      <sheetName val="2_4_1962"/>
      <sheetName val="2_4_1972"/>
      <sheetName val="2_4_1982"/>
      <sheetName val="2_4_1992"/>
      <sheetName val="2_4_2002"/>
      <sheetName val="2_4_2013"/>
      <sheetName val="2_4_2022"/>
      <sheetName val="2_4_2032"/>
      <sheetName val="2_4_2042"/>
      <sheetName val="2_4_2052"/>
      <sheetName val="2_4_2062"/>
      <sheetName val="2_4_2072"/>
      <sheetName val="2_4_2082"/>
      <sheetName val="2_4_2092"/>
      <sheetName val="2_4_2102"/>
      <sheetName val="2_4_2113"/>
      <sheetName val="2_4_2122"/>
      <sheetName val="2_4_2132"/>
      <sheetName val="2_4_2142"/>
      <sheetName val="2_4_2152"/>
      <sheetName val="2_4_2162"/>
      <sheetName val="2_4_2172"/>
      <sheetName val="2_4_2182"/>
      <sheetName val="2_4_2192"/>
      <sheetName val="2_4_2202"/>
      <sheetName val="2_4_2213"/>
      <sheetName val="2_4_2222"/>
      <sheetName val="2_4_2232"/>
      <sheetName val="2_4_2242"/>
      <sheetName val="2_4_2252"/>
      <sheetName val="2_4_2262"/>
      <sheetName val="2_4_2272"/>
      <sheetName val="2_4_2282"/>
      <sheetName val="2_4_2292"/>
      <sheetName val="2_4_2302"/>
      <sheetName val="2_4_2313"/>
      <sheetName val="2_4_2322"/>
      <sheetName val="2_4_2332"/>
      <sheetName val="2_4_2342"/>
      <sheetName val="2_4_2352"/>
      <sheetName val="2_4_2362"/>
      <sheetName val="2_4_2372"/>
      <sheetName val="2_4_2382"/>
      <sheetName val="2_4_2392"/>
      <sheetName val="2_4_2402"/>
      <sheetName val="2_4_2413"/>
      <sheetName val="2_4_2422"/>
      <sheetName val="2_4_2432"/>
      <sheetName val="2_4_2442"/>
      <sheetName val="2_4_2452"/>
      <sheetName val="2_4_2462"/>
      <sheetName val="2_4_2472"/>
      <sheetName val="2_4_2482"/>
      <sheetName val="2_4_2492"/>
      <sheetName val="2_4_2502"/>
      <sheetName val="2_4_2513"/>
      <sheetName val="2_4_2522"/>
      <sheetName val="2_4_2532"/>
      <sheetName val="2_4_2542"/>
      <sheetName val="2_4_2552"/>
      <sheetName val="2_4_2562"/>
      <sheetName val="2_4_2572"/>
      <sheetName val="2_4_2582"/>
      <sheetName val="2_4_258A2"/>
      <sheetName val="2_4_2592"/>
      <sheetName val="2_4_2602"/>
      <sheetName val="2_4_2612"/>
      <sheetName val="2_4_2622"/>
      <sheetName val="2_5_112"/>
      <sheetName val="2_5_212"/>
      <sheetName val="2_5_312"/>
      <sheetName val="2_5_410"/>
      <sheetName val="2_5_52"/>
      <sheetName val="2_5_62"/>
      <sheetName val="2_5_72"/>
      <sheetName val="2_5_82"/>
      <sheetName val="2_5_92"/>
      <sheetName val="2_5_102"/>
      <sheetName val="2_5_113"/>
      <sheetName val="2_5_122"/>
      <sheetName val="2_5_132"/>
      <sheetName val="2_5_142"/>
      <sheetName val="2_5_152"/>
      <sheetName val="2_5_162"/>
      <sheetName val="2_5_172"/>
      <sheetName val="2_5_182"/>
      <sheetName val="2_5_192"/>
      <sheetName val="2_5_202"/>
      <sheetName val="2_5_213"/>
      <sheetName val="2_5_222"/>
      <sheetName val="2_5_232"/>
      <sheetName val="2_5_242"/>
      <sheetName val="2_5_252"/>
      <sheetName val="2_5_262"/>
      <sheetName val="2_5_272"/>
      <sheetName val="2_5_282"/>
      <sheetName val="2_5_292"/>
      <sheetName val="2_5_302"/>
      <sheetName val="2_5_313"/>
      <sheetName val="2_5_322"/>
      <sheetName val="2_5_332"/>
      <sheetName val="2_5_342"/>
      <sheetName val="2_5_352"/>
      <sheetName val="2_5_362"/>
      <sheetName val="2_5_372"/>
      <sheetName val="2_5_382"/>
      <sheetName val="2_5_392"/>
      <sheetName val="2_5_402"/>
      <sheetName val="2_5_412"/>
      <sheetName val="2_5_422"/>
      <sheetName val="2_5_432"/>
      <sheetName val="2_5_442"/>
      <sheetName val="2_5_452"/>
      <sheetName val="2_5_462"/>
      <sheetName val="2_5_472"/>
      <sheetName val="2_5_482"/>
      <sheetName val="2_6_112"/>
      <sheetName val="2_6_212"/>
      <sheetName val="2_6_312"/>
      <sheetName val="2_6_412"/>
      <sheetName val="2_6_56"/>
      <sheetName val="2_6_62"/>
      <sheetName val="2_6_72"/>
      <sheetName val="2_6_82"/>
      <sheetName val="2_6_92"/>
      <sheetName val="2_6_102"/>
      <sheetName val="2_6_113"/>
      <sheetName val="2_6_122"/>
      <sheetName val="2_6_132"/>
      <sheetName val="2_6_142"/>
      <sheetName val="2_6_152"/>
      <sheetName val="2_6_162"/>
      <sheetName val="2_6_172"/>
      <sheetName val="2_6_182"/>
      <sheetName val="2_6_192"/>
      <sheetName val="2_6_202"/>
      <sheetName val="2_6_213"/>
      <sheetName val="2_6_222"/>
      <sheetName val="2_6_232"/>
      <sheetName val="2_6_242"/>
      <sheetName val="2_6_252"/>
      <sheetName val="2_6_262"/>
      <sheetName val="2_6_272"/>
      <sheetName val="2_6_282"/>
      <sheetName val="2_6_292"/>
      <sheetName val="2_6_302"/>
      <sheetName val="2_6_313"/>
      <sheetName val="2_6_322"/>
      <sheetName val="2_6_332"/>
      <sheetName val="2_6_342"/>
      <sheetName val="2_6_352"/>
      <sheetName val="2_6_362"/>
      <sheetName val="2_6_372"/>
      <sheetName val="2_6_382"/>
      <sheetName val="2_6_392"/>
      <sheetName val="2_6_402"/>
      <sheetName val="2_6_413"/>
      <sheetName val="2_6_422"/>
      <sheetName val="2_6_432"/>
      <sheetName val="2_6_442"/>
      <sheetName val="2_6_452"/>
      <sheetName val="2_6_462"/>
      <sheetName val="2_6_472"/>
      <sheetName val="2_6_482"/>
      <sheetName val="2_6_492"/>
      <sheetName val="2_6_502"/>
      <sheetName val="2_6_512"/>
      <sheetName val="2_6_522"/>
      <sheetName val="2_6_532"/>
      <sheetName val="2_6_542"/>
      <sheetName val="2_7_13"/>
      <sheetName val="2_7_22"/>
      <sheetName val="2_7_32"/>
      <sheetName val="2_7_42"/>
      <sheetName val="2_7_52"/>
      <sheetName val="2_7_62"/>
      <sheetName val="2_7_72"/>
      <sheetName val="2_7_82"/>
      <sheetName val="2_7_92"/>
      <sheetName val="2_7_102"/>
      <sheetName val="2_7_112"/>
      <sheetName val="2_8_12"/>
      <sheetName val="2_8_22"/>
      <sheetName val="2_8_32"/>
      <sheetName val="2_9_12"/>
      <sheetName val="2_9_22"/>
      <sheetName val="2_9_32"/>
      <sheetName val="2_10_12"/>
      <sheetName val="2_10_22"/>
      <sheetName val="2_10_32"/>
      <sheetName val="2_10_42"/>
      <sheetName val="2_11_12"/>
      <sheetName val="2_11_22"/>
      <sheetName val="2_11_32"/>
      <sheetName val="2_11_42"/>
      <sheetName val="2_12_12"/>
      <sheetName val="3_1_82"/>
      <sheetName val="3_1_132"/>
      <sheetName val="3_3_12"/>
      <sheetName val="3_3_72"/>
      <sheetName val="3_3_252"/>
      <sheetName val="3_15_432"/>
      <sheetName val="6_3_22"/>
      <sheetName val="6_2_12"/>
      <sheetName val="6_4_2_223"/>
      <sheetName val="6_4_2_312"/>
      <sheetName val="6_4_2_47"/>
      <sheetName val="6_4_2_510"/>
      <sheetName val="6_4_2_610"/>
      <sheetName val="6_4_2_710"/>
      <sheetName val="6_4_2_812"/>
      <sheetName val="6_4_2_912"/>
      <sheetName val="6_4_2_104"/>
      <sheetName val="6_4_2_112"/>
      <sheetName val="6_4_2_1212"/>
      <sheetName val="6_4_2_1312"/>
      <sheetName val="6_4_2_1412"/>
      <sheetName val="6_4_2_1512"/>
      <sheetName val="6_4_2_15A2"/>
      <sheetName val="6_4_2_1612"/>
      <sheetName val="6_4_2_1712"/>
      <sheetName val="6_4_2_1812"/>
      <sheetName val="6_4_2_1912"/>
      <sheetName val="6_4_2_2012"/>
      <sheetName val="6_4_2_2112"/>
      <sheetName val="6_4_2_224"/>
      <sheetName val="6_4_2_232"/>
      <sheetName val="6_4_2_242"/>
      <sheetName val="6_4_2_252"/>
      <sheetName val="6_4_2_262"/>
      <sheetName val="6_4_2_282"/>
      <sheetName val="6_4_2_292"/>
      <sheetName val="6_4_2_302"/>
      <sheetName val="6_4_2_313"/>
      <sheetName val="6_4_2_322"/>
      <sheetName val="6_4_2_332"/>
      <sheetName val="6_4_2_342"/>
      <sheetName val="6_4_2_352"/>
      <sheetName val="6_4_2_362"/>
      <sheetName val="6_4_2_372"/>
      <sheetName val="6_4_2_382"/>
      <sheetName val="6_4_2_392"/>
      <sheetName val="6_4_2_39A2"/>
      <sheetName val="6_4_2_402"/>
      <sheetName val="6_4_2_412"/>
      <sheetName val="6_4_2_432"/>
      <sheetName val="6_4_2_43A2"/>
      <sheetName val="6_4_2_442"/>
      <sheetName val="6_4_2_452"/>
      <sheetName val="6_4_2_462"/>
      <sheetName val="3_3_172"/>
      <sheetName val="3_3_182"/>
      <sheetName val="6_4_2_522"/>
      <sheetName val="6_4_2_532"/>
      <sheetName val="6_4_2_542"/>
      <sheetName val="6_4_2_552"/>
      <sheetName val="6_4_2_562"/>
      <sheetName val="6_4_2_572"/>
      <sheetName val="6_4_2_582"/>
      <sheetName val="6_4_2_592"/>
      <sheetName val="6_4_2_602"/>
      <sheetName val="6_4_2_612"/>
      <sheetName val="6_4_2_622"/>
      <sheetName val="6_4_2_632"/>
      <sheetName val="6_4_2_642"/>
      <sheetName val="6_4_2_652"/>
      <sheetName val="6_4_2_662"/>
      <sheetName val="6_4_2_672"/>
      <sheetName val="6_4_2_692"/>
      <sheetName val="6_4_2_702"/>
      <sheetName val="6_4_2_712"/>
      <sheetName val="6_4_2_722"/>
      <sheetName val="6_4_2_732"/>
      <sheetName val="6_4_2_742"/>
      <sheetName val="6_4_2_752"/>
      <sheetName val="6_4_2_762"/>
      <sheetName val="1_7_462"/>
      <sheetName val="6_4_2_782"/>
      <sheetName val="2_1_32A2"/>
      <sheetName val="2_1_32B2"/>
      <sheetName val="2_1_28A2"/>
      <sheetName val="6_4_2_792"/>
      <sheetName val="6_4_2_802"/>
      <sheetName val="6_4_2_813"/>
      <sheetName val="3_3_132"/>
      <sheetName val="6_4_2_822"/>
      <sheetName val="6_4_2_832"/>
      <sheetName val="6_4_2_842"/>
      <sheetName val="6_4_2_852"/>
      <sheetName val="6_4_2_862"/>
      <sheetName val="6_4_2_872"/>
      <sheetName val="6_4_2_882"/>
      <sheetName val="6_4_2_892"/>
      <sheetName val="3_3_52"/>
      <sheetName val="6_4_2_902"/>
      <sheetName val="6_4_2_913"/>
      <sheetName val="6_4_2_922"/>
      <sheetName val="6_4_2_932"/>
      <sheetName val="6_4_2_942"/>
      <sheetName val="3_3_32"/>
      <sheetName val="6_4_2_952"/>
      <sheetName val="6_4_2_95A2"/>
      <sheetName val="6_4_2_962"/>
      <sheetName val="3_1_12"/>
      <sheetName val="6_4_2_972"/>
      <sheetName val="6_4_2_982"/>
      <sheetName val="6_4_2_992"/>
      <sheetName val="6_4_2_1002"/>
      <sheetName val="2_4_1413"/>
      <sheetName val="6_4_2_1012"/>
      <sheetName val="3_5_22"/>
      <sheetName val="6_4_2_1022"/>
      <sheetName val="6_4_2_1052"/>
      <sheetName val="6_4_2_1062"/>
      <sheetName val="3_9_212"/>
      <sheetName val="6_4_2_1082"/>
      <sheetName val="3_15_422"/>
      <sheetName val="3_3_262"/>
      <sheetName val="3_15_872"/>
      <sheetName val="3_3_22"/>
      <sheetName val="1_12_542"/>
      <sheetName val="6_4_2_1142"/>
      <sheetName val="6_4_2_1152"/>
      <sheetName val="6_4_2_1162"/>
      <sheetName val="6_4_2_1172"/>
      <sheetName val="6_4_2_1182"/>
      <sheetName val="6_4_2_1192"/>
      <sheetName val="6_4_2_1202"/>
      <sheetName val="6_4_2_1213"/>
      <sheetName val="6_4_2_1222"/>
      <sheetName val="6_4_2_1232"/>
      <sheetName val="6_4_2_1242"/>
      <sheetName val="6_4_2_1252"/>
      <sheetName val="6_4_2_1262"/>
      <sheetName val="6_4_2_1272"/>
      <sheetName val="6_4_2_1282"/>
      <sheetName val="6_4_2_1292"/>
      <sheetName val="6_4_2_1302"/>
      <sheetName val="6_4_2_1313"/>
      <sheetName val="6_4_2_1322"/>
      <sheetName val="6_4_2_1332"/>
      <sheetName val="6_4_2_1342"/>
      <sheetName val="6_4_2_1352"/>
      <sheetName val="6_4_2_1362"/>
      <sheetName val="6_4_2_1372"/>
      <sheetName val="6_4_2_1382"/>
      <sheetName val="6_4_2_1392"/>
      <sheetName val="6_4_2_1402"/>
      <sheetName val="6_4_2_1413"/>
      <sheetName val="6_4_2_1422"/>
      <sheetName val="6_4_2_1432"/>
      <sheetName val="6_4_2_1442"/>
      <sheetName val="6_4_2_1452"/>
      <sheetName val="6_4_2_1462"/>
      <sheetName val="6_4_2_1472"/>
      <sheetName val="6_4_2_1482"/>
      <sheetName val="6_4_2_1492"/>
      <sheetName val="6_4_2_1502"/>
      <sheetName val="6_4_2_1513"/>
      <sheetName val="3_15_15A2"/>
      <sheetName val="6_2_42"/>
      <sheetName val="6_2_22"/>
      <sheetName val="13_1_12"/>
      <sheetName val="6_4_2_1522"/>
      <sheetName val="6_4_2_1532"/>
      <sheetName val="6_4_2_1542"/>
      <sheetName val="6_4_2_1552"/>
      <sheetName val="6_4_2_1562"/>
      <sheetName val="6_4_2_1572"/>
      <sheetName val="6_4_2_1582"/>
      <sheetName val="6_4_2_1592"/>
      <sheetName val="6_4_2_1602"/>
      <sheetName val="6_4_2_1613"/>
      <sheetName val="6_4_2_1622"/>
      <sheetName val="6_4_2_1632"/>
      <sheetName val="6_4_2_1642"/>
      <sheetName val="6_4_2_1652"/>
      <sheetName val="6_4_2_1662"/>
      <sheetName val="6_4_2_1672"/>
      <sheetName val="6_4_2_1682"/>
      <sheetName val="6_4_2_1692"/>
      <sheetName val="6_4_2_1702"/>
      <sheetName val="6_4_2_1713"/>
      <sheetName val="6_4_2_1722"/>
      <sheetName val="6_4_2_1732"/>
      <sheetName val="6_4_2_1742"/>
      <sheetName val="6_4_2_1752"/>
      <sheetName val="6_4_2_1762"/>
      <sheetName val="6_4_2_1772"/>
      <sheetName val="6_4_2_1782"/>
      <sheetName val="6_4_2_1792"/>
      <sheetName val="6_4_2_1802"/>
      <sheetName val="6_4_2_1813"/>
      <sheetName val="6_4_2_1822"/>
      <sheetName val="6_4_2_1832"/>
      <sheetName val="6_4_2_1842"/>
      <sheetName val="6_4_2_1852"/>
      <sheetName val="6_4_2_1862"/>
      <sheetName val="6_4_2_1872"/>
      <sheetName val="6_4_2_1882"/>
      <sheetName val="6_4_2_1892"/>
      <sheetName val="6_4_2_1902"/>
      <sheetName val="6_4_2_1913"/>
      <sheetName val="6_4_2_1922"/>
      <sheetName val="6_4_2_1932"/>
      <sheetName val="6_4_2_1942"/>
      <sheetName val="6_4_2_1952"/>
      <sheetName val="6_4_2_1962"/>
      <sheetName val="6_4_2_1972"/>
      <sheetName val="6_4_2_1982"/>
      <sheetName val="6_4_2_1992"/>
      <sheetName val="6_4_2_2002"/>
      <sheetName val="6_4_2_2013"/>
      <sheetName val="6_4_2_2022"/>
      <sheetName val="6_4_2_2032"/>
      <sheetName val="6_4_2_2042"/>
      <sheetName val="6_4_2_2052"/>
      <sheetName val="6_4_2_2062"/>
      <sheetName val="6_4_2_2072"/>
      <sheetName val="6_4_2_2082"/>
      <sheetName val="6_4_2_2092"/>
      <sheetName val="6_4_2_2102"/>
      <sheetName val="6_4_2_2113"/>
      <sheetName val="6_4_2_2122"/>
      <sheetName val="6_4_2_2132"/>
      <sheetName val="6_4_2_2142"/>
      <sheetName val="6_4_2_2152"/>
      <sheetName val="6_4_2_2162"/>
      <sheetName val="6_4_2_2172"/>
      <sheetName val="6_4_2_2182"/>
      <sheetName val="6_4_2_2192"/>
      <sheetName val="6_4_2_2202"/>
      <sheetName val="6_4_2_2212"/>
      <sheetName val="3_17_32"/>
      <sheetName val="3_17_10A2"/>
      <sheetName val="3_17_10B2"/>
      <sheetName val="3_11_22"/>
      <sheetName val="3_5_12"/>
      <sheetName val="3_3_42"/>
      <sheetName val="Lista Base"/>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Lista_Base3"/>
      <sheetName val="1_1_113"/>
      <sheetName val="1_1_23"/>
      <sheetName val="1_1_77"/>
      <sheetName val="1_1_89"/>
      <sheetName val="1_1_93"/>
      <sheetName val="1_1_114"/>
      <sheetName val="1_1_123"/>
      <sheetName val="1_1_12A3"/>
      <sheetName val="1_1_133"/>
      <sheetName val="1_1_143"/>
      <sheetName val="1_1_153"/>
      <sheetName val="1_1_163"/>
      <sheetName val="1_1_173"/>
      <sheetName val="1_1_183"/>
      <sheetName val="1_1_243"/>
      <sheetName val="1_1_253"/>
      <sheetName val="1_1_263"/>
      <sheetName val="1_1_273"/>
      <sheetName val="1_1_283"/>
      <sheetName val="1_1_293"/>
      <sheetName val="1_1_323"/>
      <sheetName val="1_1_333"/>
      <sheetName val="1_1_353"/>
      <sheetName val="1_1_363"/>
      <sheetName val="1_1_373"/>
      <sheetName val="1_1_403"/>
      <sheetName val="1_1_413"/>
      <sheetName val="1_1_423"/>
      <sheetName val="1_1_433"/>
      <sheetName val="1_1_443"/>
      <sheetName val="1_1_453"/>
      <sheetName val="1_1_463"/>
      <sheetName val="1_1_473"/>
      <sheetName val="1_1_483"/>
      <sheetName val="1_1_493"/>
      <sheetName val="1_1_503"/>
      <sheetName val="1_1_513"/>
      <sheetName val="1_1_523"/>
      <sheetName val="1_1_533"/>
      <sheetName val="1_1_543"/>
      <sheetName val="1_1_553"/>
      <sheetName val="1_1_583"/>
      <sheetName val="1_1_593"/>
      <sheetName val="1_1_603"/>
      <sheetName val="1_1_613"/>
      <sheetName val="1_1_623"/>
      <sheetName val="1_1_633"/>
      <sheetName val="1_1_643"/>
      <sheetName val="1_1_653"/>
      <sheetName val="1_1_663"/>
      <sheetName val="1_1_703"/>
      <sheetName val="1_1_713"/>
      <sheetName val="1_1_743"/>
      <sheetName val="1_1_753"/>
      <sheetName val="1_1_763"/>
      <sheetName val="1_1_783"/>
      <sheetName val="1_1_793"/>
      <sheetName val="1_1_803"/>
      <sheetName val="1_1_813"/>
      <sheetName val="1_1_823"/>
      <sheetName val="1_1_833"/>
      <sheetName val="1_1_83A3"/>
      <sheetName val="1_1_843"/>
      <sheetName val="1_1_853"/>
      <sheetName val="1_1_863"/>
      <sheetName val="1_2_114"/>
      <sheetName val="1_2_214"/>
      <sheetName val="1_2_314"/>
      <sheetName val="1_2_414"/>
      <sheetName val="1_2_514"/>
      <sheetName val="1_2_63"/>
      <sheetName val="1_2_73"/>
      <sheetName val="1_2_83"/>
      <sheetName val="1_2_93"/>
      <sheetName val="1_2_103"/>
      <sheetName val="1_2_115"/>
      <sheetName val="1_2_123"/>
      <sheetName val="1_2_133"/>
      <sheetName val="1_2_143"/>
      <sheetName val="1_2_153"/>
      <sheetName val="1_2_163"/>
      <sheetName val="1_2_173"/>
      <sheetName val="1_2_183"/>
      <sheetName val="1_2_193"/>
      <sheetName val="1_2_203"/>
      <sheetName val="1_2_215"/>
      <sheetName val="1_2_223"/>
      <sheetName val="1_2_233"/>
      <sheetName val="1_2_243"/>
      <sheetName val="1_2_253"/>
      <sheetName val="1_2_263"/>
      <sheetName val="1_2_273"/>
      <sheetName val="1_2_283"/>
      <sheetName val="1_2_293"/>
      <sheetName val="1_2_303"/>
      <sheetName val="1_2_315"/>
      <sheetName val="1_2_323"/>
      <sheetName val="1_2_333"/>
      <sheetName val="1_2_343"/>
      <sheetName val="1_2_353"/>
      <sheetName val="1_2_363"/>
      <sheetName val="1_2_373"/>
      <sheetName val="1_2_383"/>
      <sheetName val="1_2_393"/>
      <sheetName val="1_2_403"/>
      <sheetName val="1_2_415"/>
      <sheetName val="1_2_423"/>
      <sheetName val="1_2_433"/>
      <sheetName val="1_2_443"/>
      <sheetName val="1_2_453"/>
      <sheetName val="1_2_463"/>
      <sheetName val="1_2_473"/>
      <sheetName val="1_2_483"/>
      <sheetName val="1_2_493"/>
      <sheetName val="1_2_503"/>
      <sheetName val="1_2_515"/>
      <sheetName val="1_2_523"/>
      <sheetName val="1_2_533"/>
      <sheetName val="1_2_543"/>
      <sheetName val="1_2_553"/>
      <sheetName val="1_2_563"/>
      <sheetName val="1_2_573"/>
      <sheetName val="1_2_583"/>
      <sheetName val="1_2_593"/>
      <sheetName val="1_3_114"/>
      <sheetName val="1_3_28"/>
      <sheetName val="1_3_33"/>
      <sheetName val="1_3_43"/>
      <sheetName val="1_3_53"/>
      <sheetName val="1_3_63"/>
      <sheetName val="1_3_73"/>
      <sheetName val="1_3_83"/>
      <sheetName val="1_3_93"/>
      <sheetName val="1_3_103"/>
      <sheetName val="1_3_115"/>
      <sheetName val="1_3_123"/>
      <sheetName val="1_3_133"/>
      <sheetName val="1_3_143"/>
      <sheetName val="1_3_153"/>
      <sheetName val="1_3_163"/>
      <sheetName val="1_3_173"/>
      <sheetName val="1_3_183"/>
      <sheetName val="1_3_193"/>
      <sheetName val="1_3_203"/>
      <sheetName val="1_3_213"/>
      <sheetName val="1_3_223"/>
      <sheetName val="1_3_233"/>
      <sheetName val="1_3_243"/>
      <sheetName val="1_3_253"/>
      <sheetName val="1_4_43"/>
      <sheetName val="1_4_53"/>
      <sheetName val="1_4_63"/>
      <sheetName val="1_4_73"/>
      <sheetName val="1_4_83"/>
      <sheetName val="1_4_93"/>
      <sheetName val="1_4_103"/>
      <sheetName val="1_4_113"/>
      <sheetName val="1_4_123"/>
      <sheetName val="1_4_133"/>
      <sheetName val="1_4_143"/>
      <sheetName val="1_4_153"/>
      <sheetName val="1_4_163"/>
      <sheetName val="1_4_173"/>
      <sheetName val="1_4_183"/>
      <sheetName val="1_4_193"/>
      <sheetName val="1_4_203"/>
      <sheetName val="1_4_213"/>
      <sheetName val="1_4_223"/>
      <sheetName val="1_4_233"/>
      <sheetName val="1_4_243"/>
      <sheetName val="1_4_253"/>
      <sheetName val="1_4_263"/>
      <sheetName val="1_4_273"/>
      <sheetName val="1_4_283"/>
      <sheetName val="1_4_293"/>
      <sheetName val="1_4_303"/>
      <sheetName val="1_4_313"/>
      <sheetName val="1_4_323"/>
      <sheetName val="1_4_333"/>
      <sheetName val="1_4_343"/>
      <sheetName val="1_4_353"/>
      <sheetName val="1_4_363"/>
      <sheetName val="1_4_373"/>
      <sheetName val="1_4_383"/>
      <sheetName val="1_4_393"/>
      <sheetName val="1_5_113"/>
      <sheetName val="1_5_23"/>
      <sheetName val="1_5_33"/>
      <sheetName val="1_5_43"/>
      <sheetName val="1_5_53"/>
      <sheetName val="1_5_63"/>
      <sheetName val="1_5_73"/>
      <sheetName val="1_5_83"/>
      <sheetName val="1_5_93"/>
      <sheetName val="1_5_103"/>
      <sheetName val="1_5_114"/>
      <sheetName val="1_5_123"/>
      <sheetName val="1_5_133"/>
      <sheetName val="1_5_143"/>
      <sheetName val="1_5_153"/>
      <sheetName val="1_5_163"/>
      <sheetName val="1_5_173"/>
      <sheetName val="1_5_183"/>
      <sheetName val="1_6_114"/>
      <sheetName val="1_6_210"/>
      <sheetName val="1_6_314"/>
      <sheetName val="1_6_45"/>
      <sheetName val="1_6_53"/>
      <sheetName val="1_6_63"/>
      <sheetName val="1_6_73"/>
      <sheetName val="1_6_83"/>
      <sheetName val="1_6_93"/>
      <sheetName val="1_6_103"/>
      <sheetName val="1_6_115"/>
      <sheetName val="1_6_123"/>
      <sheetName val="1_6_133"/>
      <sheetName val="1_6_143"/>
      <sheetName val="1_6_153"/>
      <sheetName val="1_6_163"/>
      <sheetName val="1_6_173"/>
      <sheetName val="1_6_183"/>
      <sheetName val="1_6_193"/>
      <sheetName val="1_6_203"/>
      <sheetName val="1_6_213"/>
      <sheetName val="1_6_223"/>
      <sheetName val="1_6_233"/>
      <sheetName val="1_6_243"/>
      <sheetName val="1_6_253"/>
      <sheetName val="1_6_283"/>
      <sheetName val="1_6_293"/>
      <sheetName val="1_6_303"/>
      <sheetName val="1_6_315"/>
      <sheetName val="1_6_323"/>
      <sheetName val="1_6_333"/>
      <sheetName val="1_6_343"/>
      <sheetName val="1_6_353"/>
      <sheetName val="1_6_363"/>
      <sheetName val="1_6_373"/>
      <sheetName val="1_6_383"/>
      <sheetName val="1_6_393"/>
      <sheetName val="1_6_403"/>
      <sheetName val="1_6_413"/>
      <sheetName val="1_6_423"/>
      <sheetName val="1_9_114"/>
      <sheetName val="1_9_26"/>
      <sheetName val="1_9_33"/>
      <sheetName val="1_9_43"/>
      <sheetName val="1_9_53"/>
      <sheetName val="1_9_63"/>
      <sheetName val="1_9_73"/>
      <sheetName val="1_9_83"/>
      <sheetName val="1_9_93"/>
      <sheetName val="1_9_103"/>
      <sheetName val="1_9_115"/>
      <sheetName val="1_9_123"/>
      <sheetName val="1_9_133"/>
      <sheetName val="1_9_143"/>
      <sheetName val="1_9_153"/>
      <sheetName val="1_9_163"/>
      <sheetName val="1_9_173"/>
      <sheetName val="1_9_183"/>
      <sheetName val="1_9_193"/>
      <sheetName val="1_9_203"/>
      <sheetName val="1_9_213"/>
      <sheetName val="1_9_223"/>
      <sheetName val="1_9_233"/>
      <sheetName val="1_10_110"/>
      <sheetName val="1_10_25"/>
      <sheetName val="1_10_33"/>
      <sheetName val="1_10_43"/>
      <sheetName val="1_10_53"/>
      <sheetName val="1_10_63"/>
      <sheetName val="1_10_73"/>
      <sheetName val="1_10_83"/>
      <sheetName val="1_10_93"/>
      <sheetName val="1_10_103"/>
      <sheetName val="1_10_113"/>
      <sheetName val="1_10_143"/>
      <sheetName val="1_10_153"/>
      <sheetName val="1_10_163"/>
      <sheetName val="1_10_173"/>
      <sheetName val="1_10_183"/>
      <sheetName val="1_10_193"/>
      <sheetName val="1_10_203"/>
      <sheetName val="1_10_213"/>
      <sheetName val="1_10_223"/>
      <sheetName val="1_11_114"/>
      <sheetName val="1_11_214"/>
      <sheetName val="1_11_314"/>
      <sheetName val="1_11_48"/>
      <sheetName val="1_11_53"/>
      <sheetName val="1_11_63"/>
      <sheetName val="1_11_73"/>
      <sheetName val="1_11_83"/>
      <sheetName val="1_11_93"/>
      <sheetName val="1_11_103"/>
      <sheetName val="1_11_115"/>
      <sheetName val="1_11_123"/>
      <sheetName val="1_11_133"/>
      <sheetName val="1_11_143"/>
      <sheetName val="1_11_153"/>
      <sheetName val="1_11_163"/>
      <sheetName val="1_11_173"/>
      <sheetName val="1_11_183"/>
      <sheetName val="1_11_193"/>
      <sheetName val="1_11_203"/>
      <sheetName val="1_11_215"/>
      <sheetName val="1_11_223"/>
      <sheetName val="1_11_233"/>
      <sheetName val="1_11_243"/>
      <sheetName val="1_11_253"/>
      <sheetName val="1_11_263"/>
      <sheetName val="1_11_273"/>
      <sheetName val="1_11_283"/>
      <sheetName val="1_11_293"/>
      <sheetName val="1_11_303"/>
      <sheetName val="1_11_315"/>
      <sheetName val="1_11_323"/>
      <sheetName val="1_11_333"/>
      <sheetName val="1_11_343"/>
      <sheetName val="1_11_353"/>
      <sheetName val="1_11_363"/>
      <sheetName val="1_11_373"/>
      <sheetName val="1_11_383"/>
      <sheetName val="1_11_393"/>
      <sheetName val="1_11_403"/>
      <sheetName val="1_11_413"/>
      <sheetName val="1_11_423"/>
      <sheetName val="1_11_433"/>
      <sheetName val="1_11_443"/>
      <sheetName val="1_11_453"/>
      <sheetName val="1_12_CUBIERTAS3"/>
      <sheetName val="1_12_114"/>
      <sheetName val="1_12_214"/>
      <sheetName val="1_12_314"/>
      <sheetName val="1_12_414"/>
      <sheetName val="1_12_57"/>
      <sheetName val="1_12_63"/>
      <sheetName val="1_12_73"/>
      <sheetName val="1_12_83"/>
      <sheetName val="1_12_93"/>
      <sheetName val="1_12_103"/>
      <sheetName val="1_12_115"/>
      <sheetName val="1_12_123"/>
      <sheetName val="1_12_133"/>
      <sheetName val="1_12_143"/>
      <sheetName val="1_12_153"/>
      <sheetName val="1_12_163"/>
      <sheetName val="1_12_173"/>
      <sheetName val="1_12_183"/>
      <sheetName val="1_12_193"/>
      <sheetName val="1_12_203"/>
      <sheetName val="1_12_215"/>
      <sheetName val="1_12_223"/>
      <sheetName val="1_12_233"/>
      <sheetName val="1_12_243"/>
      <sheetName val="1_12_253"/>
      <sheetName val="1_12_263"/>
      <sheetName val="1_12_273"/>
      <sheetName val="1_12_283"/>
      <sheetName val="1_12_293"/>
      <sheetName val="1_12_303"/>
      <sheetName val="1_12_315"/>
      <sheetName val="1_12_323"/>
      <sheetName val="1_12_333"/>
      <sheetName val="1_12_343"/>
      <sheetName val="1_12_353"/>
      <sheetName val="1_12_363"/>
      <sheetName val="1_12_373"/>
      <sheetName val="1_12_383"/>
      <sheetName val="1_12_393"/>
      <sheetName val="1_12_403"/>
      <sheetName val="1_12_415"/>
      <sheetName val="1_12_423"/>
      <sheetName val="1_12_433"/>
      <sheetName val="1_12_443"/>
      <sheetName val="1_12_453"/>
      <sheetName val="1_12_463"/>
      <sheetName val="1_12_473"/>
      <sheetName val="1_12_483"/>
      <sheetName val="1_12_493"/>
      <sheetName val="1_12_503"/>
      <sheetName val="1_12_513"/>
      <sheetName val="1_12_523"/>
      <sheetName val="1_12_533"/>
      <sheetName val="1_12_583"/>
      <sheetName val="1_15_CARPINTERIA_METALICA3"/>
      <sheetName val="1_15_19"/>
      <sheetName val="1_15_23"/>
      <sheetName val="1_15_33"/>
      <sheetName val="1_15_43"/>
      <sheetName val="1_15_53"/>
      <sheetName val="1_15_63"/>
      <sheetName val="1_15_73"/>
      <sheetName val="1_15_83"/>
      <sheetName val="1_15_93"/>
      <sheetName val="1_15_103"/>
      <sheetName val="1_15_113"/>
      <sheetName val="1_15_123"/>
      <sheetName val="1_15_133"/>
      <sheetName val="1_15_143"/>
      <sheetName val="1_15_153"/>
      <sheetName val="1_15_163"/>
      <sheetName val="1_16_APARATOS_SANITARIOS3"/>
      <sheetName val="1_16_19"/>
      <sheetName val="1_16_23"/>
      <sheetName val="1_16_33"/>
      <sheetName val="1_16_43"/>
      <sheetName val="1_16_53"/>
      <sheetName val="1_16_63"/>
      <sheetName val="1_16_73"/>
      <sheetName val="1_16_83"/>
      <sheetName val="1_16_93"/>
      <sheetName val="1_16_103"/>
      <sheetName val="1_16_113"/>
      <sheetName val="1_16_123"/>
      <sheetName val="1_16_133"/>
      <sheetName val="1_16_143"/>
      <sheetName val="1_16_153"/>
      <sheetName val="1_16_163"/>
      <sheetName val="1_17_VIDRIOS_Y_CERRADURAS3"/>
      <sheetName val="1_17_13"/>
      <sheetName val="1_17_23"/>
      <sheetName val="1_17_33"/>
      <sheetName val="1_17_43"/>
      <sheetName val="1_17_53"/>
      <sheetName val="1_17_63"/>
      <sheetName val="1_18_OBRAS_EXTERIORES3"/>
      <sheetName val="1_18_13"/>
      <sheetName val="1_18_23"/>
      <sheetName val="1_18_33"/>
      <sheetName val="1_18_43"/>
      <sheetName val="1_18_53"/>
      <sheetName val="1_18_63"/>
      <sheetName val="1_18_73"/>
      <sheetName val="1_18_83"/>
      <sheetName val="1_18_93"/>
      <sheetName val="1_18_103"/>
      <sheetName val="1_20_OTROS3"/>
      <sheetName val="1_20_14"/>
      <sheetName val="1_20_23"/>
      <sheetName val="1_20_33"/>
      <sheetName val="1_20_43"/>
      <sheetName val="1_20_53"/>
      <sheetName val="1_20_63"/>
      <sheetName val="1_20_73"/>
      <sheetName val="1_20_83"/>
      <sheetName val="1_20_93"/>
      <sheetName val="1_20_103"/>
      <sheetName val="1_20_113"/>
      <sheetName val="2_1_TUBERIA_PVC_-_ACUEDUCTO3"/>
      <sheetName val="2_1_114"/>
      <sheetName val="2_1_214"/>
      <sheetName val="2_1_314"/>
      <sheetName val="2_1_414"/>
      <sheetName val="2_1_55"/>
      <sheetName val="2_1_63"/>
      <sheetName val="2_1_73"/>
      <sheetName val="2_1_83"/>
      <sheetName val="2_1_93"/>
      <sheetName val="2_1_103"/>
      <sheetName val="2_1_115"/>
      <sheetName val="2_1_123"/>
      <sheetName val="2_1_133"/>
      <sheetName val="2_1_143"/>
      <sheetName val="2_1_153"/>
      <sheetName val="2_1_163"/>
      <sheetName val="2_1_173"/>
      <sheetName val="2_1_183"/>
      <sheetName val="2_1_193"/>
      <sheetName val="2_1_203"/>
      <sheetName val="2_1_215"/>
      <sheetName val="2_1_223"/>
      <sheetName val="2_1_233"/>
      <sheetName val="2_1_243"/>
      <sheetName val="2_1_253"/>
      <sheetName val="2_1_263"/>
      <sheetName val="2_1_273"/>
      <sheetName val="2_1_283"/>
      <sheetName val="2_1_293"/>
      <sheetName val="2_1_29A_3"/>
      <sheetName val="2_1_29B3"/>
      <sheetName val="2_1_303"/>
      <sheetName val="2_1_315"/>
      <sheetName val="2_1_323"/>
      <sheetName val="2_1_333"/>
      <sheetName val="2_1_33A3"/>
      <sheetName val="2_1_33B3"/>
      <sheetName val="2_1_343"/>
      <sheetName val="2_1_353"/>
      <sheetName val="2_1_363"/>
      <sheetName val="2_1_373"/>
      <sheetName val="2_1_383"/>
      <sheetName val="2_1_38A3"/>
      <sheetName val="2_1_38B3"/>
      <sheetName val="2_1_393"/>
      <sheetName val="2_1_403"/>
      <sheetName val="2_1_415"/>
      <sheetName val="2_1_423"/>
      <sheetName val="2_1_433"/>
      <sheetName val="2_1_443"/>
      <sheetName val="2_1_453"/>
      <sheetName val="2_1_463"/>
      <sheetName val="2_1_473"/>
      <sheetName val="2_1_483"/>
      <sheetName val="2_1_493"/>
      <sheetName val="2_1_503"/>
      <sheetName val="2_1_513"/>
      <sheetName val="2_1_523"/>
      <sheetName val="2_2_TUBERIA_POLIETILENO_PE_1003"/>
      <sheetName val="2_2_13"/>
      <sheetName val="2_2_23"/>
      <sheetName val="2_2_33"/>
      <sheetName val="2_2_43"/>
      <sheetName val="2_2_53"/>
      <sheetName val="2_2_63"/>
      <sheetName val="2_2_73"/>
      <sheetName val="2_2_83"/>
      <sheetName val="2_2_93"/>
      <sheetName val="2_2_103"/>
      <sheetName val="2_3_TUBERIA_HG_-_ACUEDUCTO3"/>
      <sheetName val="2_3_13"/>
      <sheetName val="2_3_23"/>
      <sheetName val="2_3_33"/>
      <sheetName val="2_3_43"/>
      <sheetName val="2_3_53"/>
      <sheetName val="2_3_63"/>
      <sheetName val="2_4_ACCESORIOS_DE_ACUEDUCTOS3"/>
      <sheetName val="2_4_113"/>
      <sheetName val="2_4_267"/>
      <sheetName val="2_4_314"/>
      <sheetName val="2_4_414"/>
      <sheetName val="2_4_514"/>
      <sheetName val="2_4_614"/>
      <sheetName val="2_4_714"/>
      <sheetName val="2_4_814"/>
      <sheetName val="2_4_914"/>
      <sheetName val="2_4_103"/>
      <sheetName val="2_4_114"/>
      <sheetName val="2_4_1214"/>
      <sheetName val="2_4_1314"/>
      <sheetName val="2_4_1614"/>
      <sheetName val="2_4_1714"/>
      <sheetName val="2_4_1814"/>
      <sheetName val="2_4_1914"/>
      <sheetName val="2_4_2014"/>
      <sheetName val="2_4_2114"/>
      <sheetName val="2_4_2214"/>
      <sheetName val="2_4_2314"/>
      <sheetName val="2_4_2414"/>
      <sheetName val="2_4_2514"/>
      <sheetName val="2_4_268"/>
      <sheetName val="2_4_273"/>
      <sheetName val="2_4_283"/>
      <sheetName val="2_4_293"/>
      <sheetName val="2_4_303"/>
      <sheetName val="2_4_315"/>
      <sheetName val="2_4_323"/>
      <sheetName val="2_4_333"/>
      <sheetName val="2_4_343"/>
      <sheetName val="2_4_353"/>
      <sheetName val="2_4_363"/>
      <sheetName val="2_4_373"/>
      <sheetName val="2_4_383"/>
      <sheetName val="2_4_393"/>
      <sheetName val="2_4_403"/>
      <sheetName val="2_4_415"/>
      <sheetName val="2_4_423"/>
      <sheetName val="2_4_433"/>
      <sheetName val="2_4_443"/>
      <sheetName val="2_4_453"/>
      <sheetName val="2_4_463"/>
      <sheetName val="2_4_473"/>
      <sheetName val="2_4_483"/>
      <sheetName val="2_4_493"/>
      <sheetName val="2_4_503"/>
      <sheetName val="2_4_515"/>
      <sheetName val="2_4_523"/>
      <sheetName val="2_4_533"/>
      <sheetName val="2_4_543"/>
      <sheetName val="2_4_553"/>
      <sheetName val="2_4_563"/>
      <sheetName val="2_4_573"/>
      <sheetName val="2_4_583"/>
      <sheetName val="2_4_593"/>
      <sheetName val="2_4_603"/>
      <sheetName val="2_4_615"/>
      <sheetName val="2_4_623"/>
      <sheetName val="2_4_633"/>
      <sheetName val="2_4_643"/>
      <sheetName val="2_4_653"/>
      <sheetName val="2_4_663"/>
      <sheetName val="2_4_673"/>
      <sheetName val="2_4_683"/>
      <sheetName val="2_4_693"/>
      <sheetName val="2_4_703"/>
      <sheetName val="2_4_715"/>
      <sheetName val="2_4_723"/>
      <sheetName val="2_4_733"/>
      <sheetName val="2_4_743"/>
      <sheetName val="2_4_753"/>
      <sheetName val="2_4_763"/>
      <sheetName val="2_4_773"/>
      <sheetName val="2_4_783"/>
      <sheetName val="2_4_793"/>
      <sheetName val="2_4_803"/>
      <sheetName val="2_4_815"/>
      <sheetName val="2_4_823"/>
      <sheetName val="2_4_833"/>
      <sheetName val="2_4_843"/>
      <sheetName val="2_4_853"/>
      <sheetName val="2_4_863"/>
      <sheetName val="2_4_873"/>
      <sheetName val="2_4_883"/>
      <sheetName val="2_4_893"/>
      <sheetName val="2_4_903"/>
      <sheetName val="2_4_915"/>
      <sheetName val="2_4_923"/>
      <sheetName val="2_4_933"/>
      <sheetName val="2_4_943"/>
      <sheetName val="2_4_953"/>
      <sheetName val="2_4_963"/>
      <sheetName val="2_4_973"/>
      <sheetName val="2_4_983"/>
      <sheetName val="2_4_993"/>
      <sheetName val="2_4_1003"/>
      <sheetName val="2_4_1183"/>
      <sheetName val="2_4_1193"/>
      <sheetName val="2_2_493"/>
      <sheetName val="2_4_1203"/>
      <sheetName val="2_4_1215"/>
      <sheetName val="2_4_1223"/>
      <sheetName val="2_4_1233"/>
      <sheetName val="2_4_1243"/>
      <sheetName val="2_4_1253"/>
      <sheetName val="2_4_1263"/>
      <sheetName val="2_4_1273"/>
      <sheetName val="2_4_1283"/>
      <sheetName val="2_4_1293"/>
      <sheetName val="2_4_1303"/>
      <sheetName val="2_4_1315"/>
      <sheetName val="2_4_1323"/>
      <sheetName val="2_4_1333"/>
      <sheetName val="2_4_1343"/>
      <sheetName val="2_4_1353"/>
      <sheetName val="2_4_1363"/>
      <sheetName val="2_4_1373"/>
      <sheetName val="2_4_1383"/>
      <sheetName val="2_4_1393"/>
      <sheetName val="2_4_1403"/>
      <sheetName val="2_4_1414"/>
      <sheetName val="2_4_1423"/>
      <sheetName val="2_4_1433"/>
      <sheetName val="2_4_1443"/>
      <sheetName val="2_4_1453"/>
      <sheetName val="2_4_1463"/>
      <sheetName val="2_4_1473"/>
      <sheetName val="2_4_1483"/>
      <sheetName val="2_4_1493"/>
      <sheetName val="2_4_1503"/>
      <sheetName val="2_4_1513"/>
      <sheetName val="2_4_1523"/>
      <sheetName val="2_4_1533"/>
      <sheetName val="2_4_1543"/>
      <sheetName val="2_4_1553"/>
      <sheetName val="2_4_1563"/>
      <sheetName val="2_4_1573"/>
      <sheetName val="2_4_1583"/>
      <sheetName val="2_4_1593"/>
      <sheetName val="2_4_1603"/>
      <sheetName val="2_4_1615"/>
      <sheetName val="2_4_1623"/>
      <sheetName val="2_4_1633"/>
      <sheetName val="2_4_1643"/>
      <sheetName val="2_4_1653"/>
      <sheetName val="2_4_1663"/>
      <sheetName val="2_4_1673"/>
      <sheetName val="2_4_1683"/>
      <sheetName val="2_4_1693"/>
      <sheetName val="2_4_169A3"/>
      <sheetName val="2_4_1703"/>
      <sheetName val="2_4_1715"/>
      <sheetName val="2_4_1723"/>
      <sheetName val="2_4_172A3"/>
      <sheetName val="2_4_1733"/>
      <sheetName val="2_4_1743"/>
      <sheetName val="2_4_1753"/>
      <sheetName val="2_4_1773"/>
      <sheetName val="2_4_1783"/>
      <sheetName val="2_4_1815"/>
      <sheetName val="2_4_1823"/>
      <sheetName val="2_4_1833"/>
      <sheetName val="2_4_1843"/>
      <sheetName val="2_4_1853"/>
      <sheetName val="2_4_1863"/>
      <sheetName val="2_4_1873"/>
      <sheetName val="2_4_1883"/>
      <sheetName val="2_4_1763"/>
      <sheetName val="2_4_1793"/>
      <sheetName val="2_4_1803"/>
      <sheetName val="2_4_1893"/>
      <sheetName val="2_4_1903"/>
      <sheetName val="2_4_1915"/>
      <sheetName val="2_4_1923"/>
      <sheetName val="2_4_1933"/>
      <sheetName val="2_4_1943"/>
      <sheetName val="2_4_1953"/>
      <sheetName val="2_4_1963"/>
      <sheetName val="2_4_1973"/>
      <sheetName val="2_4_1983"/>
      <sheetName val="2_4_1993"/>
      <sheetName val="2_4_2003"/>
      <sheetName val="2_4_2015"/>
      <sheetName val="2_4_2023"/>
      <sheetName val="2_4_2033"/>
      <sheetName val="2_4_2043"/>
      <sheetName val="2_4_2053"/>
      <sheetName val="2_4_2063"/>
      <sheetName val="2_4_2073"/>
      <sheetName val="2_4_2083"/>
      <sheetName val="2_4_2093"/>
      <sheetName val="2_4_2103"/>
      <sheetName val="2_4_2115"/>
      <sheetName val="2_4_2123"/>
      <sheetName val="2_4_2133"/>
      <sheetName val="2_4_2143"/>
      <sheetName val="2_4_2153"/>
      <sheetName val="2_4_2163"/>
      <sheetName val="2_4_2173"/>
      <sheetName val="2_4_2183"/>
      <sheetName val="2_4_2193"/>
      <sheetName val="2_4_2203"/>
      <sheetName val="2_4_2215"/>
      <sheetName val="2_4_2223"/>
      <sheetName val="2_4_2233"/>
      <sheetName val="2_4_2243"/>
      <sheetName val="2_4_2253"/>
      <sheetName val="2_4_2263"/>
      <sheetName val="2_4_2273"/>
      <sheetName val="2_4_2283"/>
      <sheetName val="2_4_2293"/>
      <sheetName val="2_4_2303"/>
      <sheetName val="2_4_2315"/>
      <sheetName val="2_4_2323"/>
      <sheetName val="2_4_2333"/>
      <sheetName val="2_4_2343"/>
      <sheetName val="2_4_2353"/>
      <sheetName val="2_4_2363"/>
      <sheetName val="2_4_2373"/>
      <sheetName val="2_4_2383"/>
      <sheetName val="2_4_2393"/>
      <sheetName val="2_4_2403"/>
      <sheetName val="2_4_2415"/>
      <sheetName val="2_4_2423"/>
      <sheetName val="2_4_2433"/>
      <sheetName val="2_4_2443"/>
      <sheetName val="2_4_2453"/>
      <sheetName val="2_4_2463"/>
      <sheetName val="2_4_2473"/>
      <sheetName val="2_4_2483"/>
      <sheetName val="2_4_2493"/>
      <sheetName val="2_4_2503"/>
      <sheetName val="2_4_2515"/>
      <sheetName val="2_4_2523"/>
      <sheetName val="2_4_2533"/>
      <sheetName val="2_4_2543"/>
      <sheetName val="2_4_2553"/>
      <sheetName val="2_4_2563"/>
      <sheetName val="2_4_2573"/>
      <sheetName val="2_4_2583"/>
      <sheetName val="2_4_258A3"/>
      <sheetName val="2_4_2593"/>
      <sheetName val="2_4_2603"/>
      <sheetName val="2_4_2613"/>
      <sheetName val="2_4_2623"/>
      <sheetName val="2_5_114"/>
      <sheetName val="2_5_214"/>
      <sheetName val="2_5_314"/>
      <sheetName val="2_5_413"/>
      <sheetName val="2_5_53"/>
      <sheetName val="2_5_63"/>
      <sheetName val="2_5_73"/>
      <sheetName val="2_5_83"/>
      <sheetName val="2_5_93"/>
      <sheetName val="2_5_103"/>
      <sheetName val="2_5_115"/>
      <sheetName val="2_5_123"/>
      <sheetName val="2_5_133"/>
      <sheetName val="2_5_143"/>
      <sheetName val="2_5_153"/>
      <sheetName val="2_5_163"/>
      <sheetName val="2_5_173"/>
      <sheetName val="2_5_183"/>
      <sheetName val="2_5_193"/>
      <sheetName val="2_5_203"/>
      <sheetName val="2_5_215"/>
      <sheetName val="2_5_223"/>
      <sheetName val="2_5_233"/>
      <sheetName val="2_5_243"/>
      <sheetName val="2_5_253"/>
      <sheetName val="2_5_263"/>
      <sheetName val="2_5_273"/>
      <sheetName val="2_5_283"/>
      <sheetName val="2_5_293"/>
      <sheetName val="2_5_303"/>
      <sheetName val="2_5_315"/>
      <sheetName val="2_5_323"/>
      <sheetName val="2_5_333"/>
      <sheetName val="2_5_343"/>
      <sheetName val="2_5_353"/>
      <sheetName val="2_5_363"/>
      <sheetName val="2_5_373"/>
      <sheetName val="2_5_383"/>
      <sheetName val="2_5_393"/>
      <sheetName val="2_5_403"/>
      <sheetName val="2_5_414"/>
      <sheetName val="2_5_423"/>
      <sheetName val="2_5_433"/>
      <sheetName val="2_5_443"/>
      <sheetName val="2_5_453"/>
      <sheetName val="2_5_463"/>
      <sheetName val="2_5_473"/>
      <sheetName val="2_5_483"/>
      <sheetName val="2_6_114"/>
      <sheetName val="2_6_214"/>
      <sheetName val="2_6_314"/>
      <sheetName val="2_6_414"/>
      <sheetName val="2_6_57"/>
      <sheetName val="2_6_63"/>
      <sheetName val="2_6_73"/>
      <sheetName val="2_6_83"/>
      <sheetName val="2_6_93"/>
      <sheetName val="2_6_103"/>
      <sheetName val="2_6_115"/>
      <sheetName val="2_6_123"/>
      <sheetName val="2_6_133"/>
      <sheetName val="2_6_143"/>
      <sheetName val="2_6_153"/>
      <sheetName val="2_6_163"/>
      <sheetName val="2_6_173"/>
      <sheetName val="2_6_183"/>
      <sheetName val="2_6_193"/>
      <sheetName val="2_6_203"/>
      <sheetName val="2_6_215"/>
      <sheetName val="2_6_223"/>
      <sheetName val="2_6_233"/>
      <sheetName val="2_6_243"/>
      <sheetName val="2_6_253"/>
      <sheetName val="2_6_263"/>
      <sheetName val="2_6_273"/>
      <sheetName val="2_6_283"/>
      <sheetName val="2_6_293"/>
      <sheetName val="2_6_303"/>
      <sheetName val="2_6_315"/>
      <sheetName val="2_6_323"/>
      <sheetName val="2_6_333"/>
      <sheetName val="2_6_343"/>
      <sheetName val="2_6_353"/>
      <sheetName val="2_6_363"/>
      <sheetName val="2_6_373"/>
      <sheetName val="2_6_383"/>
      <sheetName val="2_6_393"/>
      <sheetName val="2_6_403"/>
      <sheetName val="2_6_415"/>
      <sheetName val="2_6_423"/>
      <sheetName val="2_6_433"/>
      <sheetName val="2_6_443"/>
      <sheetName val="2_6_453"/>
      <sheetName val="2_6_463"/>
      <sheetName val="2_6_473"/>
      <sheetName val="2_6_483"/>
      <sheetName val="2_6_493"/>
      <sheetName val="2_6_503"/>
      <sheetName val="2_6_513"/>
      <sheetName val="2_6_523"/>
      <sheetName val="2_6_533"/>
      <sheetName val="2_6_543"/>
      <sheetName val="2_7_14"/>
      <sheetName val="2_7_23"/>
      <sheetName val="2_7_33"/>
      <sheetName val="2_7_43"/>
      <sheetName val="2_7_53"/>
      <sheetName val="2_7_63"/>
      <sheetName val="2_7_73"/>
      <sheetName val="2_7_83"/>
      <sheetName val="2_7_93"/>
      <sheetName val="2_7_103"/>
      <sheetName val="2_7_113"/>
      <sheetName val="2_8_13"/>
      <sheetName val="2_8_23"/>
      <sheetName val="2_8_33"/>
      <sheetName val="2_9_13"/>
      <sheetName val="2_9_23"/>
      <sheetName val="2_9_33"/>
      <sheetName val="2_10_13"/>
      <sheetName val="2_10_23"/>
      <sheetName val="2_10_33"/>
      <sheetName val="2_10_43"/>
      <sheetName val="2_11_13"/>
      <sheetName val="2_11_23"/>
      <sheetName val="2_11_33"/>
      <sheetName val="2_11_43"/>
      <sheetName val="2_12_13"/>
      <sheetName val="3_1_83"/>
      <sheetName val="3_1_133"/>
      <sheetName val="3_3_14"/>
      <sheetName val="3_3_73"/>
      <sheetName val="3_3_253"/>
      <sheetName val="3_15_433"/>
      <sheetName val="6_3_23"/>
      <sheetName val="6_2_13"/>
      <sheetName val="6_4_2_225"/>
      <sheetName val="6_4_2_314"/>
      <sheetName val="6_4_2_48"/>
      <sheetName val="6_4_2_511"/>
      <sheetName val="6_4_2_613"/>
      <sheetName val="6_4_2_713"/>
      <sheetName val="6_4_2_814"/>
      <sheetName val="6_4_2_914"/>
      <sheetName val="6_4_2_107"/>
      <sheetName val="6_4_2_113"/>
      <sheetName val="6_4_2_1214"/>
      <sheetName val="6_4_2_1314"/>
      <sheetName val="6_4_2_1414"/>
      <sheetName val="6_4_2_1514"/>
      <sheetName val="6_4_2_15A3"/>
      <sheetName val="6_4_2_1614"/>
      <sheetName val="6_4_2_1714"/>
      <sheetName val="6_4_2_1814"/>
      <sheetName val="6_4_2_1914"/>
      <sheetName val="6_4_2_2014"/>
      <sheetName val="6_4_2_2114"/>
      <sheetName val="6_4_2_226"/>
      <sheetName val="6_4_2_233"/>
      <sheetName val="6_4_2_243"/>
      <sheetName val="6_4_2_253"/>
      <sheetName val="6_4_2_263"/>
      <sheetName val="6_4_2_283"/>
      <sheetName val="6_4_2_293"/>
      <sheetName val="6_4_2_303"/>
      <sheetName val="6_4_2_315"/>
      <sheetName val="6_4_2_323"/>
      <sheetName val="6_4_2_333"/>
      <sheetName val="6_4_2_343"/>
      <sheetName val="6_4_2_353"/>
      <sheetName val="6_4_2_363"/>
      <sheetName val="6_4_2_373"/>
      <sheetName val="6_4_2_383"/>
      <sheetName val="6_4_2_393"/>
      <sheetName val="6_4_2_39A3"/>
      <sheetName val="6_4_2_403"/>
      <sheetName val="6_4_2_413"/>
      <sheetName val="6_4_2_433"/>
      <sheetName val="6_4_2_43A3"/>
      <sheetName val="6_4_2_443"/>
      <sheetName val="6_4_2_453"/>
      <sheetName val="6_4_2_463"/>
      <sheetName val="3_3_173"/>
      <sheetName val="3_3_183"/>
      <sheetName val="6_4_2_523"/>
      <sheetName val="6_4_2_533"/>
      <sheetName val="6_4_2_543"/>
      <sheetName val="6_4_2_553"/>
      <sheetName val="6_4_2_563"/>
      <sheetName val="6_4_2_573"/>
      <sheetName val="6_4_2_583"/>
      <sheetName val="6_4_2_593"/>
      <sheetName val="6_4_2_603"/>
      <sheetName val="6_4_2_614"/>
      <sheetName val="6_4_2_623"/>
      <sheetName val="6_4_2_633"/>
      <sheetName val="6_4_2_643"/>
      <sheetName val="6_4_2_653"/>
      <sheetName val="6_4_2_663"/>
      <sheetName val="6_4_2_673"/>
      <sheetName val="6_4_2_693"/>
      <sheetName val="6_4_2_703"/>
      <sheetName val="6_4_2_714"/>
      <sheetName val="6_4_2_723"/>
      <sheetName val="6_4_2_733"/>
      <sheetName val="6_4_2_743"/>
      <sheetName val="6_4_2_753"/>
      <sheetName val="6_4_2_763"/>
      <sheetName val="1_7_463"/>
      <sheetName val="6_4_2_783"/>
      <sheetName val="2_1_32A3"/>
      <sheetName val="2_1_32B3"/>
      <sheetName val="2_1_28A3"/>
      <sheetName val="6_4_2_793"/>
      <sheetName val="6_4_2_803"/>
      <sheetName val="6_4_2_815"/>
      <sheetName val="3_3_133"/>
      <sheetName val="6_4_2_823"/>
      <sheetName val="6_4_2_833"/>
      <sheetName val="6_4_2_843"/>
      <sheetName val="6_4_2_853"/>
      <sheetName val="6_4_2_863"/>
      <sheetName val="6_4_2_873"/>
      <sheetName val="6_4_2_883"/>
      <sheetName val="6_4_2_893"/>
      <sheetName val="3_3_53"/>
      <sheetName val="6_4_2_903"/>
      <sheetName val="6_4_2_915"/>
      <sheetName val="6_4_2_923"/>
      <sheetName val="6_4_2_933"/>
      <sheetName val="6_4_2_943"/>
      <sheetName val="3_3_33"/>
      <sheetName val="6_4_2_953"/>
      <sheetName val="6_4_2_95A3"/>
      <sheetName val="6_4_2_963"/>
      <sheetName val="3_1_14"/>
      <sheetName val="6_4_2_973"/>
      <sheetName val="6_4_2_983"/>
      <sheetName val="6_4_2_993"/>
      <sheetName val="6_4_2_1003"/>
      <sheetName val="2_4_1415"/>
      <sheetName val="6_4_2_1013"/>
      <sheetName val="3_5_23"/>
      <sheetName val="6_4_2_1023"/>
      <sheetName val="6_4_2_1053"/>
      <sheetName val="6_4_2_1063"/>
      <sheetName val="3_9_213"/>
      <sheetName val="6_4_2_1083"/>
      <sheetName val="3_15_423"/>
      <sheetName val="3_3_263"/>
      <sheetName val="3_15_873"/>
      <sheetName val="3_3_23"/>
      <sheetName val="1_12_543"/>
      <sheetName val="6_4_2_1143"/>
      <sheetName val="6_4_2_1153"/>
      <sheetName val="6_4_2_1163"/>
      <sheetName val="6_4_2_1173"/>
      <sheetName val="6_4_2_1183"/>
      <sheetName val="6_4_2_1193"/>
      <sheetName val="6_4_2_1203"/>
      <sheetName val="6_4_2_1215"/>
      <sheetName val="6_4_2_1223"/>
      <sheetName val="6_4_2_1233"/>
      <sheetName val="6_4_2_1243"/>
      <sheetName val="6_4_2_1253"/>
      <sheetName val="6_4_2_1263"/>
      <sheetName val="6_4_2_1273"/>
      <sheetName val="6_4_2_1283"/>
      <sheetName val="6_4_2_1293"/>
      <sheetName val="6_4_2_1303"/>
      <sheetName val="6_4_2_1315"/>
      <sheetName val="6_4_2_1323"/>
      <sheetName val="6_4_2_1333"/>
      <sheetName val="6_4_2_1343"/>
      <sheetName val="6_4_2_1353"/>
      <sheetName val="6_4_2_1363"/>
      <sheetName val="6_4_2_1373"/>
      <sheetName val="6_4_2_1383"/>
      <sheetName val="6_4_2_1393"/>
      <sheetName val="6_4_2_1403"/>
      <sheetName val="6_4_2_1415"/>
      <sheetName val="6_4_2_1423"/>
      <sheetName val="6_4_2_1433"/>
      <sheetName val="6_4_2_1443"/>
      <sheetName val="6_4_2_1453"/>
      <sheetName val="6_4_2_1463"/>
      <sheetName val="6_4_2_1473"/>
      <sheetName val="6_4_2_1483"/>
      <sheetName val="6_4_2_1493"/>
      <sheetName val="6_4_2_1503"/>
      <sheetName val="6_4_2_1515"/>
      <sheetName val="3_15_15A3"/>
      <sheetName val="6_2_43"/>
      <sheetName val="6_2_23"/>
      <sheetName val="13_1_13"/>
      <sheetName val="6_4_2_1523"/>
      <sheetName val="6_4_2_1533"/>
      <sheetName val="6_4_2_1543"/>
      <sheetName val="6_4_2_1553"/>
      <sheetName val="6_4_2_1563"/>
      <sheetName val="6_4_2_1573"/>
      <sheetName val="6_4_2_1583"/>
      <sheetName val="6_4_2_1593"/>
      <sheetName val="6_4_2_1603"/>
      <sheetName val="6_4_2_1615"/>
      <sheetName val="6_4_2_1623"/>
      <sheetName val="6_4_2_1633"/>
      <sheetName val="6_4_2_1643"/>
      <sheetName val="6_4_2_1653"/>
      <sheetName val="6_4_2_1663"/>
      <sheetName val="6_4_2_1673"/>
      <sheetName val="6_4_2_1683"/>
      <sheetName val="6_4_2_1693"/>
      <sheetName val="6_4_2_1703"/>
      <sheetName val="6_4_2_1715"/>
      <sheetName val="6_4_2_1723"/>
      <sheetName val="6_4_2_1733"/>
      <sheetName val="6_4_2_1743"/>
      <sheetName val="6_4_2_1753"/>
      <sheetName val="6_4_2_1763"/>
      <sheetName val="6_4_2_1773"/>
      <sheetName val="6_4_2_1783"/>
      <sheetName val="6_4_2_1793"/>
      <sheetName val="6_4_2_1803"/>
      <sheetName val="6_4_2_1815"/>
      <sheetName val="6_4_2_1823"/>
      <sheetName val="6_4_2_1833"/>
      <sheetName val="6_4_2_1843"/>
      <sheetName val="6_4_2_1853"/>
      <sheetName val="6_4_2_1863"/>
      <sheetName val="6_4_2_1873"/>
      <sheetName val="6_4_2_1883"/>
      <sheetName val="6_4_2_1893"/>
      <sheetName val="6_4_2_1903"/>
      <sheetName val="6_4_2_1915"/>
      <sheetName val="6_4_2_1923"/>
      <sheetName val="6_4_2_1933"/>
      <sheetName val="6_4_2_1943"/>
      <sheetName val="6_4_2_1953"/>
      <sheetName val="6_4_2_1963"/>
      <sheetName val="6_4_2_1973"/>
      <sheetName val="6_4_2_1983"/>
      <sheetName val="6_4_2_1993"/>
      <sheetName val="6_4_2_2003"/>
      <sheetName val="6_4_2_2015"/>
      <sheetName val="6_4_2_2023"/>
      <sheetName val="6_4_2_2033"/>
      <sheetName val="6_4_2_2043"/>
      <sheetName val="6_4_2_2053"/>
      <sheetName val="6_4_2_2063"/>
      <sheetName val="6_4_2_2073"/>
      <sheetName val="6_4_2_2083"/>
      <sheetName val="6_4_2_2093"/>
      <sheetName val="6_4_2_2103"/>
      <sheetName val="6_4_2_2115"/>
      <sheetName val="6_4_2_2123"/>
      <sheetName val="6_4_2_2133"/>
      <sheetName val="6_4_2_2143"/>
      <sheetName val="6_4_2_2153"/>
      <sheetName val="6_4_2_2163"/>
      <sheetName val="6_4_2_2173"/>
      <sheetName val="6_4_2_2183"/>
      <sheetName val="6_4_2_2193"/>
      <sheetName val="6_4_2_2203"/>
      <sheetName val="6_4_2_2213"/>
      <sheetName val="3_17_33"/>
      <sheetName val="3_17_10A3"/>
      <sheetName val="3_17_10B3"/>
      <sheetName val="3_11_23"/>
      <sheetName val="3_5_13"/>
      <sheetName val="3_3_43"/>
    </sheetNames>
    <sheetDataSet>
      <sheetData sheetId="0"/>
      <sheetData sheetId="1">
        <row r="3">
          <cell r="J3" t="str">
            <v>Pasamuro</v>
          </cell>
        </row>
      </sheetData>
      <sheetData sheetId="2">
        <row r="4">
          <cell r="A4" t="str">
            <v>1.1.7</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4">
          <cell r="A4" t="str">
            <v>1.1.7</v>
          </cell>
        </row>
      </sheetData>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row r="4">
          <cell r="A4" t="str">
            <v>1.1.7</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efreshError="1">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ow r="4">
          <cell r="A4" t="str">
            <v>1.1.7</v>
          </cell>
        </row>
      </sheetData>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_1_1"/>
      <sheetName val="A_1_2"/>
      <sheetName val="A_1_3"/>
      <sheetName val="A_1_4"/>
      <sheetName val="A_1_5"/>
      <sheetName val="A_1_6"/>
      <sheetName val="A_1_7"/>
      <sheetName val="A_2_1"/>
      <sheetName val="A_2_2"/>
      <sheetName val="A_3_1"/>
      <sheetName val="A_3_2"/>
      <sheetName val="A_3_3"/>
      <sheetName val="A_3_4"/>
      <sheetName val="A_3_5"/>
      <sheetName val="A_3_6"/>
      <sheetName val="A_3_7"/>
      <sheetName val="A_3_8"/>
      <sheetName val="A_3_9"/>
      <sheetName val="A_3_10"/>
      <sheetName val="A_3_11"/>
      <sheetName val="A_3_12"/>
      <sheetName val="A_3_13"/>
      <sheetName val="A_4_1"/>
      <sheetName val="A_4_2"/>
      <sheetName val="A_4_3"/>
      <sheetName val="A_4_4"/>
      <sheetName val="A_4_5"/>
      <sheetName val="A_4_6"/>
      <sheetName val="A_4_7"/>
      <sheetName val="A_5_1"/>
      <sheetName val="A_5_2"/>
      <sheetName val="A_5_3"/>
      <sheetName val="A_5_4"/>
      <sheetName val="A_5_5"/>
      <sheetName val="A_5_6"/>
      <sheetName val="A_5_7"/>
      <sheetName val="A_5_8"/>
      <sheetName val="A_5_9"/>
      <sheetName val="A_6_1"/>
      <sheetName val="A_6_2"/>
      <sheetName val="A_6_3"/>
      <sheetName val="A_6_4"/>
      <sheetName val="A_7_1"/>
      <sheetName val="A_8_1"/>
      <sheetName val="A_8_2"/>
      <sheetName val="A_8_3"/>
      <sheetName val="A_8_4"/>
      <sheetName val="A_P_U_OBRA_CIVIL"/>
      <sheetName val="INSUMOS"/>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A_1_11"/>
      <sheetName val="A_1_21"/>
      <sheetName val="A_1_31"/>
      <sheetName val="A_1_41"/>
      <sheetName val="A_1_51"/>
      <sheetName val="A_1_61"/>
      <sheetName val="A_1_71"/>
      <sheetName val="A_2_11"/>
      <sheetName val="A_2_21"/>
      <sheetName val="A_3_14"/>
      <sheetName val="A_3_21"/>
      <sheetName val="A_3_31"/>
      <sheetName val="A_3_41"/>
      <sheetName val="A_3_51"/>
      <sheetName val="A_3_61"/>
      <sheetName val="A_3_71"/>
      <sheetName val="A_3_81"/>
      <sheetName val="A_3_91"/>
      <sheetName val="A_3_101"/>
      <sheetName val="A_3_111"/>
      <sheetName val="A_3_121"/>
      <sheetName val="A_3_131"/>
      <sheetName val="A_4_11"/>
      <sheetName val="A_4_21"/>
      <sheetName val="A_4_31"/>
      <sheetName val="A_4_41"/>
      <sheetName val="A_4_51"/>
      <sheetName val="A_4_61"/>
      <sheetName val="A_4_71"/>
      <sheetName val="A_5_11"/>
      <sheetName val="A_5_21"/>
      <sheetName val="A_5_31"/>
      <sheetName val="A_5_41"/>
      <sheetName val="A_5_51"/>
      <sheetName val="A_5_61"/>
      <sheetName val="A_5_71"/>
      <sheetName val="A_5_81"/>
      <sheetName val="A_5_91"/>
      <sheetName val="A_6_11"/>
      <sheetName val="A_6_21"/>
      <sheetName val="A_6_31"/>
      <sheetName val="A_6_41"/>
      <sheetName val="A_7_11"/>
      <sheetName val="A_8_11"/>
      <sheetName val="A_8_21"/>
      <sheetName val="A_8_31"/>
      <sheetName val="A_8_41"/>
      <sheetName val="A_P_U_OBRA_CIVIL1"/>
      <sheetName val="A_1_12"/>
      <sheetName val="A_1_22"/>
      <sheetName val="A_1_32"/>
      <sheetName val="A_1_42"/>
      <sheetName val="A_1_52"/>
      <sheetName val="A_1_62"/>
      <sheetName val="A_1_72"/>
      <sheetName val="A_2_12"/>
      <sheetName val="A_2_22"/>
      <sheetName val="A_3_15"/>
      <sheetName val="A_3_22"/>
      <sheetName val="A_3_32"/>
      <sheetName val="A_3_42"/>
      <sheetName val="A_3_52"/>
      <sheetName val="A_3_62"/>
      <sheetName val="A_3_72"/>
      <sheetName val="A_3_82"/>
      <sheetName val="A_3_92"/>
      <sheetName val="A_3_102"/>
      <sheetName val="A_3_112"/>
      <sheetName val="A_3_122"/>
      <sheetName val="A_3_132"/>
      <sheetName val="A_4_12"/>
      <sheetName val="A_4_22"/>
      <sheetName val="A_4_32"/>
      <sheetName val="A_4_42"/>
      <sheetName val="A_4_52"/>
      <sheetName val="A_4_62"/>
      <sheetName val="A_4_72"/>
      <sheetName val="A_5_12"/>
      <sheetName val="A_5_22"/>
      <sheetName val="A_5_32"/>
      <sheetName val="A_5_42"/>
      <sheetName val="A_5_52"/>
      <sheetName val="A_5_62"/>
      <sheetName val="A_5_72"/>
      <sheetName val="A_5_82"/>
      <sheetName val="A_5_92"/>
      <sheetName val="A_6_12"/>
      <sheetName val="A_6_22"/>
      <sheetName val="A_6_32"/>
      <sheetName val="A_6_42"/>
      <sheetName val="A_7_12"/>
      <sheetName val="A_8_12"/>
      <sheetName val="A_8_22"/>
      <sheetName val="A_8_32"/>
      <sheetName val="A_8_42"/>
      <sheetName val="A_P_U_OBRA_CIVIL2"/>
      <sheetName val="A_1_13"/>
      <sheetName val="A_1_23"/>
      <sheetName val="A_1_33"/>
      <sheetName val="A_1_43"/>
      <sheetName val="A_1_53"/>
      <sheetName val="A_1_63"/>
      <sheetName val="A_1_73"/>
      <sheetName val="A_2_13"/>
      <sheetName val="A_2_23"/>
      <sheetName val="A_3_16"/>
      <sheetName val="A_3_23"/>
      <sheetName val="A_3_33"/>
      <sheetName val="A_3_43"/>
      <sheetName val="A_3_53"/>
      <sheetName val="A_3_63"/>
      <sheetName val="A_3_73"/>
      <sheetName val="A_3_83"/>
      <sheetName val="A_3_93"/>
      <sheetName val="A_3_103"/>
      <sheetName val="A_3_113"/>
      <sheetName val="A_3_123"/>
      <sheetName val="A_3_133"/>
      <sheetName val="A_4_13"/>
      <sheetName val="A_4_23"/>
      <sheetName val="A_4_33"/>
      <sheetName val="A_4_43"/>
      <sheetName val="A_4_53"/>
      <sheetName val="A_4_63"/>
      <sheetName val="A_4_73"/>
      <sheetName val="A_5_13"/>
      <sheetName val="A_5_23"/>
      <sheetName val="A_5_33"/>
      <sheetName val="A_5_43"/>
      <sheetName val="A_5_53"/>
      <sheetName val="A_5_63"/>
      <sheetName val="A_5_73"/>
      <sheetName val="A_5_83"/>
      <sheetName val="A_5_93"/>
      <sheetName val="A_6_13"/>
      <sheetName val="A_6_23"/>
      <sheetName val="A_6_33"/>
      <sheetName val="A_6_43"/>
      <sheetName val="A_7_13"/>
      <sheetName val="A_8_13"/>
      <sheetName val="A_8_23"/>
      <sheetName val="A_8_33"/>
      <sheetName val="A_8_43"/>
      <sheetName val="A_P_U_OBRA_CIVIL3"/>
      <sheetName val="A_1_17"/>
      <sheetName val="A_1_27"/>
      <sheetName val="A_1_37"/>
      <sheetName val="A_1_47"/>
      <sheetName val="A_1_57"/>
      <sheetName val="A_1_67"/>
      <sheetName val="A_1_77"/>
      <sheetName val="A_2_17"/>
      <sheetName val="A_2_27"/>
      <sheetName val="A_3_110"/>
      <sheetName val="A_3_27"/>
      <sheetName val="A_3_37"/>
      <sheetName val="A_3_47"/>
      <sheetName val="A_3_57"/>
      <sheetName val="A_3_67"/>
      <sheetName val="A_3_77"/>
      <sheetName val="A_3_87"/>
      <sheetName val="A_3_97"/>
      <sheetName val="A_3_107"/>
      <sheetName val="A_3_117"/>
      <sheetName val="A_3_127"/>
      <sheetName val="A_3_137"/>
      <sheetName val="A_4_17"/>
      <sheetName val="A_4_27"/>
      <sheetName val="A_4_37"/>
      <sheetName val="A_4_47"/>
      <sheetName val="A_4_57"/>
      <sheetName val="A_4_67"/>
      <sheetName val="A_4_77"/>
      <sheetName val="A_5_17"/>
      <sheetName val="A_5_27"/>
      <sheetName val="A_5_37"/>
      <sheetName val="A_5_47"/>
      <sheetName val="A_5_57"/>
      <sheetName val="A_5_67"/>
      <sheetName val="A_5_77"/>
      <sheetName val="A_5_87"/>
      <sheetName val="A_5_97"/>
      <sheetName val="A_6_17"/>
      <sheetName val="A_6_27"/>
      <sheetName val="A_6_37"/>
      <sheetName val="A_6_47"/>
      <sheetName val="A_7_17"/>
      <sheetName val="A_8_17"/>
      <sheetName val="A_8_27"/>
      <sheetName val="A_8_37"/>
      <sheetName val="A_8_47"/>
      <sheetName val="A_P_U_OBRA_CIVIL7"/>
      <sheetName val="A_1_16"/>
      <sheetName val="A_1_26"/>
      <sheetName val="A_1_36"/>
      <sheetName val="A_1_46"/>
      <sheetName val="A_1_56"/>
      <sheetName val="A_1_66"/>
      <sheetName val="A_1_76"/>
      <sheetName val="A_2_16"/>
      <sheetName val="A_2_26"/>
      <sheetName val="A_3_19"/>
      <sheetName val="A_3_26"/>
      <sheetName val="A_3_36"/>
      <sheetName val="A_3_46"/>
      <sheetName val="A_3_56"/>
      <sheetName val="A_3_66"/>
      <sheetName val="A_3_76"/>
      <sheetName val="A_3_86"/>
      <sheetName val="A_3_96"/>
      <sheetName val="A_3_106"/>
      <sheetName val="A_3_116"/>
      <sheetName val="A_3_126"/>
      <sheetName val="A_3_136"/>
      <sheetName val="A_4_16"/>
      <sheetName val="A_4_26"/>
      <sheetName val="A_4_36"/>
      <sheetName val="A_4_46"/>
      <sheetName val="A_4_56"/>
      <sheetName val="A_4_66"/>
      <sheetName val="A_4_76"/>
      <sheetName val="A_5_16"/>
      <sheetName val="A_5_26"/>
      <sheetName val="A_5_36"/>
      <sheetName val="A_5_46"/>
      <sheetName val="A_5_56"/>
      <sheetName val="A_5_66"/>
      <sheetName val="A_5_76"/>
      <sheetName val="A_5_86"/>
      <sheetName val="A_5_96"/>
      <sheetName val="A_6_16"/>
      <sheetName val="A_6_26"/>
      <sheetName val="A_6_36"/>
      <sheetName val="A_6_46"/>
      <sheetName val="A_7_16"/>
      <sheetName val="A_8_16"/>
      <sheetName val="A_8_26"/>
      <sheetName val="A_8_36"/>
      <sheetName val="A_8_46"/>
      <sheetName val="A_P_U_OBRA_CIVIL6"/>
      <sheetName val="A_1_14"/>
      <sheetName val="A_1_24"/>
      <sheetName val="A_1_34"/>
      <sheetName val="A_1_44"/>
      <sheetName val="A_1_54"/>
      <sheetName val="A_1_64"/>
      <sheetName val="A_1_74"/>
      <sheetName val="A_2_14"/>
      <sheetName val="A_2_24"/>
      <sheetName val="A_3_17"/>
      <sheetName val="A_3_24"/>
      <sheetName val="A_3_34"/>
      <sheetName val="A_3_44"/>
      <sheetName val="A_3_54"/>
      <sheetName val="A_3_64"/>
      <sheetName val="A_3_74"/>
      <sheetName val="A_3_84"/>
      <sheetName val="A_3_94"/>
      <sheetName val="A_3_104"/>
      <sheetName val="A_3_114"/>
      <sheetName val="A_3_124"/>
      <sheetName val="A_3_134"/>
      <sheetName val="A_4_14"/>
      <sheetName val="A_4_24"/>
      <sheetName val="A_4_34"/>
      <sheetName val="A_4_44"/>
      <sheetName val="A_4_54"/>
      <sheetName val="A_4_64"/>
      <sheetName val="A_4_74"/>
      <sheetName val="A_5_14"/>
      <sheetName val="A_5_24"/>
      <sheetName val="A_5_34"/>
      <sheetName val="A_5_44"/>
      <sheetName val="A_5_54"/>
      <sheetName val="A_5_64"/>
      <sheetName val="A_5_74"/>
      <sheetName val="A_5_84"/>
      <sheetName val="A_5_94"/>
      <sheetName val="A_6_14"/>
      <sheetName val="A_6_24"/>
      <sheetName val="A_6_34"/>
      <sheetName val="A_6_44"/>
      <sheetName val="A_7_14"/>
      <sheetName val="A_8_14"/>
      <sheetName val="A_8_24"/>
      <sheetName val="A_8_34"/>
      <sheetName val="A_8_44"/>
      <sheetName val="A_P_U_OBRA_CIVIL4"/>
      <sheetName val="A_1_15"/>
      <sheetName val="A_1_25"/>
      <sheetName val="A_1_35"/>
      <sheetName val="A_1_45"/>
      <sheetName val="A_1_55"/>
      <sheetName val="A_1_65"/>
      <sheetName val="A_1_75"/>
      <sheetName val="A_2_15"/>
      <sheetName val="A_2_25"/>
      <sheetName val="A_3_18"/>
      <sheetName val="A_3_25"/>
      <sheetName val="A_3_35"/>
      <sheetName val="A_3_45"/>
      <sheetName val="A_3_55"/>
      <sheetName val="A_3_65"/>
      <sheetName val="A_3_75"/>
      <sheetName val="A_3_85"/>
      <sheetName val="A_3_95"/>
      <sheetName val="A_3_105"/>
      <sheetName val="A_3_115"/>
      <sheetName val="A_3_125"/>
      <sheetName val="A_3_135"/>
      <sheetName val="A_4_15"/>
      <sheetName val="A_4_25"/>
      <sheetName val="A_4_35"/>
      <sheetName val="A_4_45"/>
      <sheetName val="A_4_55"/>
      <sheetName val="A_4_65"/>
      <sheetName val="A_4_75"/>
      <sheetName val="A_5_15"/>
      <sheetName val="A_5_25"/>
      <sheetName val="A_5_35"/>
      <sheetName val="A_5_45"/>
      <sheetName val="A_5_55"/>
      <sheetName val="A_5_65"/>
      <sheetName val="A_5_75"/>
      <sheetName val="A_5_85"/>
      <sheetName val="A_5_95"/>
      <sheetName val="A_6_15"/>
      <sheetName val="A_6_25"/>
      <sheetName val="A_6_35"/>
      <sheetName val="A_6_45"/>
      <sheetName val="A_7_15"/>
      <sheetName val="A_8_15"/>
      <sheetName val="A_8_25"/>
      <sheetName val="A_8_35"/>
      <sheetName val="A_8_45"/>
      <sheetName val="A_P_U_OBRA_CIVI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ONG"/>
      <sheetName val="CORPORI"/>
      <sheetName val="IDENT"/>
      <sheetName val="ANTECEDENTES"/>
      <sheetName val="PROYECTO"/>
      <sheetName val="ATHE"/>
      <sheetName val="THE"/>
      <sheetName val="JORNALES"/>
      <sheetName val="PRECIO_MAT"/>
      <sheetName val="APU"/>
      <sheetName val="APUDETA_"/>
      <sheetName val="COPU"/>
      <sheetName val="COPUDETA_"/>
      <sheetName val="RESUMEN"/>
      <sheetName val="FUENTES"/>
      <sheetName val="RECUR_HUM"/>
      <sheetName val="CRONOG_"/>
      <sheetName val="MEC_EJECUC_"/>
      <sheetName val="PTEI2"/>
      <sheetName val="AHUMADA"/>
      <sheetName val="PRECIO.MAT"/>
      <sheetName val="APUDETA."/>
      <sheetName val="COPUDETA."/>
      <sheetName val="RECUR.HUM"/>
      <sheetName val="CRONOG."/>
      <sheetName val="MEC.EJECUC."/>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SOCIAL"/>
      <sheetName val="AIU_social_nuevo1"/>
      <sheetName val="AMBIENTAL_308_RYS1"/>
      <sheetName val="AIU_ambiental_corregido1"/>
      <sheetName val="PPTO_INTERVENTORIA_1"/>
      <sheetName val="PPTO_PRECONSTRUCCION1"/>
      <sheetName val="PPTO_MANTENIMIENTO_R1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AIU social nuevo"/>
      <sheetName val="AMBIENTAL 308 RYS"/>
      <sheetName val="AIU ambiental corregido"/>
      <sheetName val="PPTO INTERVENTORIA "/>
      <sheetName val="PPTO PRECONSTRUCCION"/>
      <sheetName val="PPTO MANTENIMIENTO R1"/>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items"/>
      <sheetName val="PU_(2)"/>
    </sheetNames>
    <sheetDataSet>
      <sheetData sheetId="0"/>
      <sheetData sheetId="1"/>
      <sheetData sheetId="2"/>
      <sheetData sheetId="3"/>
      <sheetData sheetId="4"/>
      <sheetData sheetId="5" refreshError="1"/>
      <sheetData sheetId="6"/>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OFICIAL"/>
      <sheetName val=" APU"/>
      <sheetName val="INSUMOS"/>
      <sheetName val="APU BASICOS"/>
    </sheetNames>
    <sheetDataSet>
      <sheetData sheetId="0" refreshError="1"/>
      <sheetData sheetId="1" refreshError="1"/>
      <sheetData sheetId="2" refreshError="1"/>
      <sheetData sheetId="3" refreshError="1"/>
      <sheetData sheetId="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Volqueta"/>
      <sheetName val="Presupuesto"/>
      <sheetName val="Ctdad Obra"/>
      <sheetName val="Diagrama de gastos"/>
      <sheetName val="AIU"/>
      <sheetName val="PRE BASICOS"/>
      <sheetName val="Exper"/>
      <sheetName val="Relacion Equipo"/>
      <sheetName val="EQUIPO"/>
      <sheetName val="A.P.U"/>
      <sheetName val="MO"/>
      <sheetName val="INV Material"/>
      <sheetName val="Ctdad Mate"/>
      <sheetName val="Materiales"/>
      <sheetName val="1,5"/>
      <sheetName val="12,2"/>
      <sheetName val="17,0"/>
      <sheetName val="HIERROS"/>
    </sheetNames>
    <sheetDataSet>
      <sheetData sheetId="0" refreshError="1"/>
      <sheetData sheetId="1">
        <row r="6">
          <cell r="A6" t="str">
            <v>OBJETO:  A TODO COSTO CONSTRUCCION DE LABORATORIO DE FISICA Y QUIMICA EN LA INSTITUCION EDUCATIVA EUGENIO FERRO FALLA SEDE  PRINCIPAL  EN EL  MUNICIPIO DE CAMPOALEGRE - DEPARTAMENTO DEL HUILA</v>
          </cell>
        </row>
      </sheetData>
      <sheetData sheetId="2">
        <row r="1">
          <cell r="A1" t="str">
            <v>ING. JAVIER HERNANDO MONJE</v>
          </cell>
        </row>
        <row r="7">
          <cell r="N7">
            <v>12.83</v>
          </cell>
          <cell r="O7">
            <v>9.25</v>
          </cell>
        </row>
      </sheetData>
      <sheetData sheetId="3" refreshError="1"/>
      <sheetData sheetId="4">
        <row r="16">
          <cell r="E16">
            <v>0.12</v>
          </cell>
        </row>
      </sheetData>
      <sheetData sheetId="5" refreshError="1"/>
      <sheetData sheetId="6">
        <row r="74">
          <cell r="A74" t="str">
            <v>AÑO</v>
          </cell>
          <cell r="B74" t="str">
            <v>PERÍODO</v>
          </cell>
          <cell r="D74" t="str">
            <v>MONTO DIARIO</v>
          </cell>
          <cell r="E74" t="str">
            <v>MONTO</v>
          </cell>
        </row>
        <row r="75">
          <cell r="E75" t="str">
            <v>MENSUAL</v>
          </cell>
        </row>
        <row r="76">
          <cell r="A76">
            <v>1994</v>
          </cell>
          <cell r="B76" t="str">
            <v>Enero 1° - 1994 a Dic.  31 -    1994</v>
          </cell>
          <cell r="D76">
            <v>3290</v>
          </cell>
          <cell r="E76">
            <v>98700</v>
          </cell>
        </row>
        <row r="77">
          <cell r="A77">
            <v>1995</v>
          </cell>
          <cell r="B77" t="str">
            <v>Enero 1° - 1995 a Dic.  31 -    1995</v>
          </cell>
          <cell r="D77">
            <v>3964.45</v>
          </cell>
          <cell r="E77">
            <v>118933.5</v>
          </cell>
        </row>
        <row r="78">
          <cell r="A78">
            <v>1996</v>
          </cell>
          <cell r="B78" t="str">
            <v>Enero 1° - 1996 a Dic.  31 -    1996</v>
          </cell>
          <cell r="D78">
            <v>4737.5</v>
          </cell>
          <cell r="E78">
            <v>142125</v>
          </cell>
        </row>
        <row r="79">
          <cell r="A79">
            <v>1997</v>
          </cell>
          <cell r="B79" t="str">
            <v>Enero 1° - 1997 a Dic.  31 -    1997</v>
          </cell>
          <cell r="D79">
            <v>5733.5</v>
          </cell>
          <cell r="E79">
            <v>172005</v>
          </cell>
        </row>
        <row r="80">
          <cell r="A80">
            <v>1998</v>
          </cell>
          <cell r="B80" t="str">
            <v>Enero 1° - 1998 a Dic.  31 -    1998</v>
          </cell>
          <cell r="D80">
            <v>6794.2</v>
          </cell>
          <cell r="E80">
            <v>203826</v>
          </cell>
        </row>
        <row r="81">
          <cell r="A81">
            <v>1999</v>
          </cell>
          <cell r="B81" t="str">
            <v>Enero 1° - 1999 a Dic.  31 -    1999</v>
          </cell>
          <cell r="D81">
            <v>7882</v>
          </cell>
          <cell r="E81">
            <v>236460</v>
          </cell>
        </row>
        <row r="82">
          <cell r="A82">
            <v>2000</v>
          </cell>
          <cell r="B82" t="str">
            <v>Enero 1° - 2000 a Dic.  31 -    2000</v>
          </cell>
          <cell r="D82">
            <v>8670.2000000000007</v>
          </cell>
          <cell r="E82">
            <v>260106</v>
          </cell>
        </row>
        <row r="83">
          <cell r="A83">
            <v>2001</v>
          </cell>
          <cell r="B83" t="str">
            <v>Enero 1° - 2001 a Dic.  31 -    2001</v>
          </cell>
          <cell r="D83">
            <v>9533.3333333333339</v>
          </cell>
          <cell r="E83">
            <v>286000</v>
          </cell>
        </row>
        <row r="84">
          <cell r="A84">
            <v>2002</v>
          </cell>
          <cell r="B84" t="str">
            <v>Enero 1° - 2002 a Dic.  31 -    2002</v>
          </cell>
          <cell r="D84">
            <v>10300</v>
          </cell>
          <cell r="E84">
            <v>309000</v>
          </cell>
        </row>
        <row r="85">
          <cell r="A85">
            <v>2003</v>
          </cell>
          <cell r="B85" t="str">
            <v>Enero 1° - 2003 a Dic.  31 -    2003</v>
          </cell>
          <cell r="D85">
            <v>11066.666666666666</v>
          </cell>
          <cell r="E85">
            <v>332000</v>
          </cell>
        </row>
        <row r="86">
          <cell r="A86">
            <v>2004</v>
          </cell>
          <cell r="B86" t="str">
            <v>Enero 1° - 2004 a Dic.  31 -    2004</v>
          </cell>
          <cell r="D86">
            <v>11933.333333333334</v>
          </cell>
          <cell r="E86">
            <v>358000</v>
          </cell>
        </row>
        <row r="87">
          <cell r="A87">
            <v>2005</v>
          </cell>
          <cell r="B87" t="str">
            <v>Enero 1º - 2005 a Dic. 31 -     2005</v>
          </cell>
          <cell r="D87">
            <v>12716.666666666666</v>
          </cell>
          <cell r="E87">
            <v>381500</v>
          </cell>
        </row>
        <row r="88">
          <cell r="A88">
            <v>2006</v>
          </cell>
          <cell r="B88" t="str">
            <v>Enero 1º - 2006 a Dic. 31 -     2006</v>
          </cell>
          <cell r="D88">
            <v>13600</v>
          </cell>
          <cell r="E88">
            <v>408000</v>
          </cell>
        </row>
      </sheetData>
      <sheetData sheetId="7" refreshError="1"/>
      <sheetData sheetId="8">
        <row r="8">
          <cell r="A8" t="str">
            <v>ITEM</v>
          </cell>
        </row>
      </sheetData>
      <sheetData sheetId="9" refreshError="1"/>
      <sheetData sheetId="10">
        <row r="1">
          <cell r="A1" t="str">
            <v>ITEM</v>
          </cell>
        </row>
      </sheetData>
      <sheetData sheetId="11" refreshError="1"/>
      <sheetData sheetId="12" refreshError="1"/>
      <sheetData sheetId="13">
        <row r="2">
          <cell r="B2" t="str">
            <v>GOBERNACION DEL HUILA</v>
          </cell>
        </row>
        <row r="3">
          <cell r="A3" t="str">
            <v>OBJETO:  A TODO COSTO CONSTRUCCION DE LABORATORIO DE FISICA Y QUIMICA EN LA INSTITUCION EDUCATIVA EUGENIO FERRO FALLA SEDE  PRINCIPAL  EN EL  MUNICIPIO DE CAMPOALEGRE - DEPARTAMENTO DEL HUILA</v>
          </cell>
        </row>
        <row r="5">
          <cell r="A5" t="str">
            <v>LISTADO DE MATERIALES DETALLADO</v>
          </cell>
        </row>
        <row r="7">
          <cell r="B7" t="str">
            <v>MENU PRINCIPAL</v>
          </cell>
        </row>
        <row r="9">
          <cell r="A9">
            <v>1</v>
          </cell>
          <cell r="B9" t="str">
            <v>AGREGADOS</v>
          </cell>
          <cell r="C9" t="str">
            <v>1 a 49</v>
          </cell>
        </row>
        <row r="10">
          <cell r="A10">
            <v>2</v>
          </cell>
          <cell r="B10" t="str">
            <v>HIERRO Y ACEROS</v>
          </cell>
          <cell r="C10" t="str">
            <v>50 - 150</v>
          </cell>
        </row>
        <row r="11">
          <cell r="A11">
            <v>3</v>
          </cell>
          <cell r="B11" t="str">
            <v xml:space="preserve">TUBERÍA PRESIÓN </v>
          </cell>
          <cell r="C11" t="str">
            <v>150 - 199</v>
          </cell>
        </row>
        <row r="12">
          <cell r="A12">
            <v>4</v>
          </cell>
          <cell r="B12" t="str">
            <v>TUBERÍA SANITARIA</v>
          </cell>
          <cell r="C12" t="str">
            <v>200 - 399</v>
          </cell>
        </row>
        <row r="13">
          <cell r="A13">
            <v>5</v>
          </cell>
          <cell r="B13" t="str">
            <v>MAMPOSTERÍA</v>
          </cell>
          <cell r="C13" t="str">
            <v>500 - 549</v>
          </cell>
        </row>
        <row r="14">
          <cell r="A14">
            <v>6</v>
          </cell>
          <cell r="B14" t="str">
            <v>PISOS</v>
          </cell>
          <cell r="C14" t="str">
            <v>550 - 599</v>
          </cell>
        </row>
        <row r="15">
          <cell r="A15">
            <v>10</v>
          </cell>
          <cell r="B15" t="str">
            <v>APARATOS SANITARIOS</v>
          </cell>
          <cell r="C15" t="str">
            <v>600 - 699</v>
          </cell>
        </row>
        <row r="16">
          <cell r="A16">
            <v>7</v>
          </cell>
          <cell r="B16" t="str">
            <v>PINTURAS</v>
          </cell>
          <cell r="C16" t="str">
            <v>700 - 750</v>
          </cell>
        </row>
        <row r="17">
          <cell r="A17">
            <v>8</v>
          </cell>
          <cell r="B17" t="str">
            <v>ADITIVOS</v>
          </cell>
          <cell r="C17" t="str">
            <v>750 - 799</v>
          </cell>
        </row>
        <row r="18">
          <cell r="A18">
            <v>9</v>
          </cell>
          <cell r="B18" t="str">
            <v>ELÉCTRICOS</v>
          </cell>
          <cell r="C18" t="str">
            <v>800 - 1000</v>
          </cell>
        </row>
        <row r="19">
          <cell r="A19">
            <v>11</v>
          </cell>
          <cell r="B19" t="str">
            <v xml:space="preserve">CUBIERTA </v>
          </cell>
          <cell r="C19" t="str">
            <v>1000 - 1099</v>
          </cell>
        </row>
        <row r="20">
          <cell r="A20">
            <v>12</v>
          </cell>
          <cell r="B20" t="str">
            <v>CIELO RASO</v>
          </cell>
          <cell r="C20" t="str">
            <v>1100 - 1200</v>
          </cell>
        </row>
        <row r="21">
          <cell r="A21">
            <v>13</v>
          </cell>
          <cell r="B21" t="str">
            <v>CARPINTERÍA METÁLICA</v>
          </cell>
          <cell r="C21" t="str">
            <v>1200 - 1300</v>
          </cell>
        </row>
        <row r="22">
          <cell r="A22">
            <v>14</v>
          </cell>
          <cell r="B22" t="str">
            <v>CARPINTERÍA MADERA</v>
          </cell>
          <cell r="C22" t="str">
            <v>1400 - 1500</v>
          </cell>
        </row>
        <row r="23">
          <cell r="A23">
            <v>15</v>
          </cell>
          <cell r="B23" t="str">
            <v>VARIOS</v>
          </cell>
          <cell r="C23">
            <v>2000</v>
          </cell>
        </row>
        <row r="25">
          <cell r="A25" t="str">
            <v>m0</v>
          </cell>
          <cell r="B25" t="str">
            <v/>
          </cell>
          <cell r="C25" t="str">
            <v/>
          </cell>
          <cell r="D25">
            <v>0</v>
          </cell>
        </row>
        <row r="27">
          <cell r="A27" t="str">
            <v>COD</v>
          </cell>
          <cell r="B27" t="str">
            <v>Descripción</v>
          </cell>
          <cell r="C27" t="str">
            <v>Unidad</v>
          </cell>
          <cell r="D27" t="str">
            <v>Vr.Unitario</v>
          </cell>
        </row>
        <row r="28">
          <cell r="B28" t="str">
            <v>AGREGADOS</v>
          </cell>
          <cell r="D28" t="str">
            <v>IR A MENU</v>
          </cell>
        </row>
        <row r="29">
          <cell r="A29" t="str">
            <v>m0</v>
          </cell>
          <cell r="B29" t="str">
            <v/>
          </cell>
          <cell r="C29" t="str">
            <v/>
          </cell>
          <cell r="D29">
            <v>0</v>
          </cell>
        </row>
        <row r="30">
          <cell r="A30" t="str">
            <v>m1</v>
          </cell>
          <cell r="B30" t="str">
            <v>Cemento gris</v>
          </cell>
          <cell r="C30" t="str">
            <v>Bulto</v>
          </cell>
          <cell r="D30">
            <v>18000</v>
          </cell>
        </row>
        <row r="31">
          <cell r="A31" t="str">
            <v>m2</v>
          </cell>
          <cell r="B31" t="str">
            <v xml:space="preserve">Arena </v>
          </cell>
          <cell r="C31" t="str">
            <v>m3</v>
          </cell>
          <cell r="D31">
            <v>30000</v>
          </cell>
        </row>
        <row r="32">
          <cell r="A32" t="str">
            <v>m3</v>
          </cell>
          <cell r="B32" t="str">
            <v xml:space="preserve">Grava triturada </v>
          </cell>
          <cell r="C32" t="str">
            <v>m3</v>
          </cell>
          <cell r="D32">
            <v>30000</v>
          </cell>
        </row>
        <row r="33">
          <cell r="A33" t="str">
            <v>m4</v>
          </cell>
          <cell r="B33" t="str">
            <v>Balasto</v>
          </cell>
          <cell r="C33" t="str">
            <v>m3</v>
          </cell>
          <cell r="D33">
            <v>25000</v>
          </cell>
        </row>
        <row r="34">
          <cell r="A34" t="str">
            <v>m5</v>
          </cell>
          <cell r="B34" t="str">
            <v>Piedra media songa</v>
          </cell>
          <cell r="C34" t="str">
            <v>m3</v>
          </cell>
          <cell r="D34">
            <v>30000</v>
          </cell>
        </row>
        <row r="35">
          <cell r="A35" t="str">
            <v>m6</v>
          </cell>
          <cell r="B35" t="str">
            <v>Mixto de 3/4</v>
          </cell>
          <cell r="C35" t="str">
            <v>m3</v>
          </cell>
          <cell r="D35">
            <v>50000</v>
          </cell>
        </row>
        <row r="36">
          <cell r="A36" t="str">
            <v>m7</v>
          </cell>
          <cell r="B36" t="str">
            <v>Recebo seleccionado</v>
          </cell>
          <cell r="C36" t="str">
            <v>m3</v>
          </cell>
          <cell r="D36">
            <v>20000</v>
          </cell>
        </row>
        <row r="37">
          <cell r="A37" t="str">
            <v>m8</v>
          </cell>
          <cell r="B37" t="str">
            <v>Agua</v>
          </cell>
          <cell r="C37" t="str">
            <v>lt</v>
          </cell>
          <cell r="D37">
            <v>10</v>
          </cell>
        </row>
        <row r="38">
          <cell r="A38" t="str">
            <v>m9</v>
          </cell>
          <cell r="B38" t="str">
            <v>Formaleta</v>
          </cell>
          <cell r="C38" t="str">
            <v>Gl</v>
          </cell>
          <cell r="D38">
            <v>30000</v>
          </cell>
        </row>
        <row r="39">
          <cell r="A39" t="str">
            <v>m10</v>
          </cell>
          <cell r="B39" t="str">
            <v>Estaca</v>
          </cell>
          <cell r="C39" t="str">
            <v>Un</v>
          </cell>
          <cell r="D39">
            <v>300</v>
          </cell>
        </row>
        <row r="40">
          <cell r="A40" t="str">
            <v>m11</v>
          </cell>
          <cell r="B40" t="str">
            <v>Cemento blanco</v>
          </cell>
          <cell r="C40" t="str">
            <v>Kg</v>
          </cell>
          <cell r="D40">
            <v>500</v>
          </cell>
        </row>
        <row r="41">
          <cell r="A41" t="str">
            <v>m12</v>
          </cell>
          <cell r="B41" t="str">
            <v>Pegacor blanco</v>
          </cell>
          <cell r="C41" t="str">
            <v>Kg</v>
          </cell>
          <cell r="D41">
            <v>1000</v>
          </cell>
        </row>
        <row r="42">
          <cell r="A42" t="str">
            <v>m13</v>
          </cell>
          <cell r="B42" t="str">
            <v>Pegacor gris</v>
          </cell>
          <cell r="C42" t="str">
            <v>Kg</v>
          </cell>
          <cell r="D42">
            <v>750</v>
          </cell>
        </row>
        <row r="43">
          <cell r="A43" t="str">
            <v>m14</v>
          </cell>
          <cell r="B43" t="str">
            <v>Formaleta metálica lisa</v>
          </cell>
          <cell r="C43" t="str">
            <v>m2</v>
          </cell>
          <cell r="D43">
            <v>2500</v>
          </cell>
        </row>
        <row r="44">
          <cell r="A44" t="str">
            <v>m15</v>
          </cell>
          <cell r="B44" t="str">
            <v>Grano marmol Nº 2</v>
          </cell>
          <cell r="C44" t="str">
            <v>Kg</v>
          </cell>
          <cell r="D44">
            <v>4500</v>
          </cell>
        </row>
        <row r="45">
          <cell r="A45" t="str">
            <v>m16</v>
          </cell>
          <cell r="B45" t="str">
            <v>Grano marmol Nº 3</v>
          </cell>
          <cell r="C45" t="str">
            <v>Kg</v>
          </cell>
          <cell r="D45">
            <v>4700</v>
          </cell>
        </row>
        <row r="46">
          <cell r="A46" t="str">
            <v>m17</v>
          </cell>
          <cell r="B46" t="str">
            <v>Caolín</v>
          </cell>
          <cell r="C46" t="str">
            <v>Bulto</v>
          </cell>
          <cell r="D46">
            <v>7500</v>
          </cell>
        </row>
        <row r="47">
          <cell r="A47" t="str">
            <v>m18</v>
          </cell>
          <cell r="B47" t="str">
            <v>Yeso</v>
          </cell>
          <cell r="C47" t="str">
            <v>Bulto</v>
          </cell>
          <cell r="D47">
            <v>11500</v>
          </cell>
        </row>
        <row r="48">
          <cell r="A48" t="str">
            <v>m19</v>
          </cell>
        </row>
        <row r="49">
          <cell r="B49" t="str">
            <v>Concretos y morteros</v>
          </cell>
        </row>
        <row r="50">
          <cell r="A50" t="str">
            <v>m20</v>
          </cell>
          <cell r="B50" t="str">
            <v>Concreto ciclópeo de 2000 PSI</v>
          </cell>
          <cell r="C50" t="str">
            <v>m3</v>
          </cell>
        </row>
        <row r="51">
          <cell r="A51" t="str">
            <v>m21</v>
          </cell>
          <cell r="B51" t="str">
            <v>Concreto ciclópeo de 2500 PSI</v>
          </cell>
          <cell r="C51" t="str">
            <v>m3</v>
          </cell>
        </row>
        <row r="52">
          <cell r="A52" t="str">
            <v>m22</v>
          </cell>
          <cell r="B52" t="str">
            <v>Concreto ciclópeo de 3000 PSI</v>
          </cell>
          <cell r="C52" t="str">
            <v>m3</v>
          </cell>
          <cell r="D52">
            <v>170084</v>
          </cell>
        </row>
        <row r="53">
          <cell r="A53" t="str">
            <v>m23</v>
          </cell>
          <cell r="B53" t="str">
            <v>Concreto 2000 PSI</v>
          </cell>
          <cell r="C53" t="str">
            <v>m3</v>
          </cell>
          <cell r="D53">
            <v>168442</v>
          </cell>
        </row>
        <row r="54">
          <cell r="A54" t="str">
            <v>m24</v>
          </cell>
          <cell r="B54" t="str">
            <v>Concreto 2500 PSI</v>
          </cell>
          <cell r="C54" t="str">
            <v>m3</v>
          </cell>
          <cell r="D54">
            <v>186392</v>
          </cell>
        </row>
        <row r="55">
          <cell r="A55" t="str">
            <v>m25</v>
          </cell>
          <cell r="B55" t="str">
            <v>Concreto 3000 PSI</v>
          </cell>
          <cell r="C55" t="str">
            <v>m3</v>
          </cell>
          <cell r="D55">
            <v>202842</v>
          </cell>
        </row>
        <row r="56">
          <cell r="A56" t="str">
            <v>m26</v>
          </cell>
          <cell r="C56" t="str">
            <v>m3</v>
          </cell>
        </row>
        <row r="57">
          <cell r="A57" t="str">
            <v>m27</v>
          </cell>
          <cell r="C57" t="str">
            <v>m3</v>
          </cell>
        </row>
        <row r="59">
          <cell r="A59" t="str">
            <v>m30</v>
          </cell>
          <cell r="B59" t="str">
            <v>Mortero 1:4</v>
          </cell>
          <cell r="C59" t="str">
            <v>m3</v>
          </cell>
          <cell r="D59">
            <v>206087</v>
          </cell>
        </row>
        <row r="60">
          <cell r="A60" t="str">
            <v>M31</v>
          </cell>
          <cell r="B60" t="str">
            <v>Mortero 1:3</v>
          </cell>
          <cell r="C60" t="str">
            <v>m3</v>
          </cell>
          <cell r="D60">
            <v>234437</v>
          </cell>
        </row>
        <row r="62">
          <cell r="A62" t="str">
            <v>m50000</v>
          </cell>
          <cell r="B62" t="str">
            <v>HIERRO Y ACEROS</v>
          </cell>
          <cell r="D62" t="str">
            <v>IR A MENU</v>
          </cell>
        </row>
        <row r="63">
          <cell r="A63" t="str">
            <v>m50</v>
          </cell>
          <cell r="B63" t="str">
            <v>Acero 60000 PSI</v>
          </cell>
          <cell r="C63" t="str">
            <v>kg</v>
          </cell>
          <cell r="D63">
            <v>2500</v>
          </cell>
        </row>
        <row r="64">
          <cell r="A64" t="str">
            <v>m51</v>
          </cell>
          <cell r="B64" t="str">
            <v>Acero 37000 PSI</v>
          </cell>
          <cell r="C64" t="str">
            <v>kg</v>
          </cell>
          <cell r="D64">
            <v>2500</v>
          </cell>
        </row>
        <row r="65">
          <cell r="A65" t="str">
            <v>m52</v>
          </cell>
          <cell r="B65" t="str">
            <v>Puntilla de 1"</v>
          </cell>
          <cell r="C65" t="str">
            <v>Lb</v>
          </cell>
        </row>
        <row r="66">
          <cell r="A66" t="str">
            <v>m53</v>
          </cell>
          <cell r="B66" t="str">
            <v>Puntilla de 1 1/2"</v>
          </cell>
          <cell r="C66" t="str">
            <v>Lb</v>
          </cell>
        </row>
        <row r="67">
          <cell r="A67" t="str">
            <v>m54</v>
          </cell>
          <cell r="B67" t="str">
            <v>Puntilla de 2"</v>
          </cell>
          <cell r="C67" t="str">
            <v>Lb</v>
          </cell>
        </row>
        <row r="68">
          <cell r="A68" t="str">
            <v>m55</v>
          </cell>
          <cell r="B68" t="str">
            <v>Puntilla de 2 12"</v>
          </cell>
          <cell r="C68" t="str">
            <v>Lb</v>
          </cell>
        </row>
        <row r="69">
          <cell r="A69" t="str">
            <v>m56</v>
          </cell>
          <cell r="B69" t="str">
            <v>Puntilla de 3"</v>
          </cell>
          <cell r="C69" t="str">
            <v>Lb</v>
          </cell>
        </row>
        <row r="70">
          <cell r="A70" t="str">
            <v>m57</v>
          </cell>
          <cell r="B70" t="str">
            <v>Puntilla con cabeza de 1 1/2"</v>
          </cell>
          <cell r="C70" t="str">
            <v>Lb</v>
          </cell>
          <cell r="D70">
            <v>1500</v>
          </cell>
        </row>
        <row r="71">
          <cell r="A71" t="str">
            <v>m58</v>
          </cell>
          <cell r="B71" t="str">
            <v>Puntilla con cabeza de 2 1/2"</v>
          </cell>
          <cell r="C71" t="str">
            <v>Lb</v>
          </cell>
          <cell r="D71">
            <v>1500</v>
          </cell>
        </row>
        <row r="72">
          <cell r="A72" t="str">
            <v>m59</v>
          </cell>
          <cell r="B72" t="str">
            <v>Puntilla con cabeza de 3"</v>
          </cell>
          <cell r="C72" t="str">
            <v>Lb</v>
          </cell>
          <cell r="D72">
            <v>1500</v>
          </cell>
        </row>
        <row r="73">
          <cell r="A73" t="str">
            <v>m60</v>
          </cell>
          <cell r="B73" t="str">
            <v>Alambre negro</v>
          </cell>
          <cell r="C73" t="str">
            <v>kg</v>
          </cell>
          <cell r="D73">
            <v>2800</v>
          </cell>
        </row>
        <row r="74">
          <cell r="A74" t="str">
            <v>m61</v>
          </cell>
          <cell r="B74" t="str">
            <v>Alambre galvanizado cal 20</v>
          </cell>
          <cell r="C74" t="str">
            <v>kg</v>
          </cell>
          <cell r="D74">
            <v>3500</v>
          </cell>
        </row>
        <row r="75">
          <cell r="A75" t="str">
            <v>m62</v>
          </cell>
          <cell r="B75" t="str">
            <v>Alambre galvanizado cal 18</v>
          </cell>
          <cell r="C75" t="str">
            <v>kg</v>
          </cell>
          <cell r="D75">
            <v>4000</v>
          </cell>
        </row>
        <row r="76">
          <cell r="A76" t="str">
            <v>m63</v>
          </cell>
          <cell r="B76" t="str">
            <v>Alambre galvanizado cal 16</v>
          </cell>
          <cell r="C76" t="str">
            <v>kg</v>
          </cell>
        </row>
        <row r="77">
          <cell r="A77" t="str">
            <v>m64</v>
          </cell>
          <cell r="B77" t="str">
            <v>Alambre galvanizado cal 12</v>
          </cell>
          <cell r="C77" t="str">
            <v>kg</v>
          </cell>
          <cell r="D77">
            <v>3000</v>
          </cell>
        </row>
        <row r="78">
          <cell r="A78" t="str">
            <v>m65</v>
          </cell>
          <cell r="B78" t="str">
            <v>Alambre de púas cal 12,5 x 400</v>
          </cell>
          <cell r="C78" t="str">
            <v>rollo</v>
          </cell>
          <cell r="D78">
            <v>138535</v>
          </cell>
        </row>
        <row r="79">
          <cell r="A79" t="str">
            <v>m66</v>
          </cell>
          <cell r="B79" t="str">
            <v>Concertina sencilla de 18"</v>
          </cell>
          <cell r="C79" t="str">
            <v>rollo</v>
          </cell>
          <cell r="D79">
            <v>133400</v>
          </cell>
        </row>
        <row r="80">
          <cell r="A80" t="str">
            <v>m67</v>
          </cell>
          <cell r="B80" t="str">
            <v>Concertina sencilla de 24"</v>
          </cell>
          <cell r="C80" t="str">
            <v>rollo</v>
          </cell>
          <cell r="D80">
            <v>160000</v>
          </cell>
        </row>
        <row r="81">
          <cell r="A81" t="str">
            <v>m68</v>
          </cell>
          <cell r="B81" t="str">
            <v>Concertina cruzada de 18"</v>
          </cell>
          <cell r="C81" t="str">
            <v>rollo</v>
          </cell>
          <cell r="D81">
            <v>150220</v>
          </cell>
        </row>
        <row r="82">
          <cell r="A82" t="str">
            <v>m69</v>
          </cell>
          <cell r="B82" t="str">
            <v>Concertina cruzada de 24"</v>
          </cell>
          <cell r="C82" t="str">
            <v>rollo</v>
          </cell>
          <cell r="D82">
            <v>182120</v>
          </cell>
        </row>
        <row r="83">
          <cell r="A83" t="str">
            <v>m70</v>
          </cell>
          <cell r="B83" t="str">
            <v>Concertina sencilla de 36"</v>
          </cell>
          <cell r="C83" t="str">
            <v>rollo</v>
          </cell>
          <cell r="D83">
            <v>249399.99999999997</v>
          </cell>
        </row>
        <row r="84">
          <cell r="A84" t="str">
            <v>m71</v>
          </cell>
          <cell r="B84" t="str">
            <v>Concertina cruzada de 36"</v>
          </cell>
          <cell r="C84" t="str">
            <v>rollo</v>
          </cell>
        </row>
        <row r="85">
          <cell r="A85" t="str">
            <v>m72</v>
          </cell>
          <cell r="B85" t="str">
            <v>Soporte ángulo de 1" x 3/16" para d=18"</v>
          </cell>
          <cell r="C85" t="str">
            <v>Und</v>
          </cell>
          <cell r="D85">
            <v>8700</v>
          </cell>
        </row>
        <row r="86">
          <cell r="A86" t="str">
            <v>m73</v>
          </cell>
          <cell r="B86" t="str">
            <v>Soporte ángulo de 1" x 3/16" para d=24"</v>
          </cell>
          <cell r="C86" t="str">
            <v>Und</v>
          </cell>
          <cell r="D86">
            <v>11368</v>
          </cell>
        </row>
        <row r="87">
          <cell r="A87" t="str">
            <v>m74</v>
          </cell>
          <cell r="B87" t="str">
            <v>Soporte ángulo de 1" x 3/16" para d=36"</v>
          </cell>
          <cell r="C87" t="str">
            <v>Und</v>
          </cell>
          <cell r="D87">
            <v>15659.999999999998</v>
          </cell>
        </row>
        <row r="88">
          <cell r="A88" t="str">
            <v>m75</v>
          </cell>
          <cell r="B88" t="str">
            <v>Guaya acerada galvanizada de 1/8"</v>
          </cell>
          <cell r="C88" t="str">
            <v>ml</v>
          </cell>
          <cell r="D88">
            <v>790</v>
          </cell>
        </row>
        <row r="89">
          <cell r="A89" t="str">
            <v>m76</v>
          </cell>
          <cell r="B89" t="str">
            <v>Perro de 1/8"</v>
          </cell>
          <cell r="C89" t="str">
            <v>Und</v>
          </cell>
          <cell r="D89">
            <v>290</v>
          </cell>
        </row>
        <row r="91">
          <cell r="A91" t="str">
            <v>m79</v>
          </cell>
          <cell r="B91" t="str">
            <v>Chaso expansivo 3/8" x 1/4"</v>
          </cell>
          <cell r="C91" t="str">
            <v>Und</v>
          </cell>
          <cell r="D91">
            <v>11600</v>
          </cell>
        </row>
        <row r="92">
          <cell r="A92" t="str">
            <v>m80</v>
          </cell>
          <cell r="B92" t="str">
            <v>Malla expandida IMT 100 cal 3/16 L=2,5*1</v>
          </cell>
          <cell r="C92" t="str">
            <v>Und</v>
          </cell>
          <cell r="D92">
            <v>242358.8</v>
          </cell>
        </row>
        <row r="93">
          <cell r="A93" t="str">
            <v>m81</v>
          </cell>
          <cell r="B93" t="str">
            <v>Malla expandida IMT 100 c vena 11 cal 3/16 L= 5*1</v>
          </cell>
          <cell r="C93" t="str">
            <v>Und</v>
          </cell>
          <cell r="D93">
            <v>484717.6</v>
          </cell>
        </row>
        <row r="94">
          <cell r="A94" t="str">
            <v>m82</v>
          </cell>
          <cell r="B94" t="str">
            <v>Malla expandida IMT 75 c vena 5 cal 3/16 L= 3,8*1</v>
          </cell>
          <cell r="C94" t="str">
            <v>Und</v>
          </cell>
          <cell r="D94">
            <v>294118</v>
          </cell>
        </row>
        <row r="95">
          <cell r="A95" t="str">
            <v>m83</v>
          </cell>
          <cell r="B95" t="str">
            <v>Malla expandida IMT 75 c vena 5 cal 3/16 L= 1*2</v>
          </cell>
          <cell r="C95" t="str">
            <v>Und</v>
          </cell>
          <cell r="D95">
            <v>113679.99999999999</v>
          </cell>
        </row>
        <row r="96">
          <cell r="A96" t="str">
            <v>m84</v>
          </cell>
          <cell r="B96" t="str">
            <v>Malla expandida IMT 60 c vena 5 cal 3/16 L= 1*2</v>
          </cell>
          <cell r="C96" t="str">
            <v>Und</v>
          </cell>
          <cell r="D96">
            <v>114839.99999999999</v>
          </cell>
        </row>
        <row r="97">
          <cell r="A97" t="str">
            <v>m85</v>
          </cell>
          <cell r="B97" t="str">
            <v>Malla expandida IMT 50 c vena 5 cal 3/16 L= 1*2</v>
          </cell>
          <cell r="C97" t="str">
            <v>Und</v>
          </cell>
          <cell r="D97">
            <v>115419.99999999999</v>
          </cell>
        </row>
        <row r="98">
          <cell r="A98" t="str">
            <v>m86</v>
          </cell>
          <cell r="B98" t="str">
            <v>Malla expandida IMT 40 cal 12  L= 1*2</v>
          </cell>
          <cell r="C98" t="str">
            <v>Und</v>
          </cell>
          <cell r="D98">
            <v>104400</v>
          </cell>
        </row>
        <row r="99">
          <cell r="A99" t="str">
            <v>m87</v>
          </cell>
        </row>
        <row r="100">
          <cell r="A100" t="str">
            <v>m88</v>
          </cell>
          <cell r="B100" t="str">
            <v>Malla electrosoldada 4 mm 15 * 15 (2,35*6)m</v>
          </cell>
          <cell r="C100" t="str">
            <v>Rollo</v>
          </cell>
          <cell r="D100">
            <v>45240</v>
          </cell>
        </row>
        <row r="101">
          <cell r="A101" t="str">
            <v>m89</v>
          </cell>
          <cell r="B101" t="str">
            <v>Malla electrosoldada 3 mm 15 * 15 (2,35*6)m</v>
          </cell>
          <cell r="C101" t="str">
            <v>Rollo</v>
          </cell>
          <cell r="D101">
            <v>26679.999999999996</v>
          </cell>
        </row>
        <row r="102">
          <cell r="A102" t="str">
            <v>m90</v>
          </cell>
          <cell r="B102" t="str">
            <v>Correa metálica cal 18 (,12 *0,06*6)m</v>
          </cell>
          <cell r="C102" t="str">
            <v>und</v>
          </cell>
          <cell r="D102">
            <v>35000</v>
          </cell>
        </row>
        <row r="103">
          <cell r="B103" t="str">
            <v>Cercha tipo 2</v>
          </cell>
          <cell r="C103" t="str">
            <v>und</v>
          </cell>
        </row>
        <row r="104">
          <cell r="C104" t="str">
            <v>und</v>
          </cell>
        </row>
        <row r="105">
          <cell r="A105" t="str">
            <v>m92</v>
          </cell>
          <cell r="B105" t="str">
            <v>Varilla corrugada A-60 de 1/4"</v>
          </cell>
          <cell r="C105" t="str">
            <v>und</v>
          </cell>
        </row>
        <row r="106">
          <cell r="A106" t="str">
            <v>m93</v>
          </cell>
          <cell r="B106" t="str">
            <v>Varilla corrugada A-60 de 3/8"</v>
          </cell>
          <cell r="C106" t="str">
            <v>und</v>
          </cell>
          <cell r="D106">
            <v>7800</v>
          </cell>
        </row>
        <row r="107">
          <cell r="A107" t="str">
            <v>m94</v>
          </cell>
          <cell r="B107" t="str">
            <v>Varilla corrugada A-60 de 1/2"</v>
          </cell>
          <cell r="C107" t="str">
            <v>und</v>
          </cell>
          <cell r="D107">
            <v>12800</v>
          </cell>
        </row>
        <row r="108">
          <cell r="A108" t="str">
            <v>m95</v>
          </cell>
          <cell r="B108" t="str">
            <v>Varilla corrugada A-60 de 5/8"</v>
          </cell>
          <cell r="C108" t="str">
            <v>und</v>
          </cell>
          <cell r="D108">
            <v>20500</v>
          </cell>
        </row>
        <row r="109">
          <cell r="A109" t="str">
            <v>m96</v>
          </cell>
          <cell r="B109" t="str">
            <v>Varilla corrugada A-60 de 3/4"</v>
          </cell>
          <cell r="C109" t="str">
            <v>und</v>
          </cell>
          <cell r="D109">
            <v>31000</v>
          </cell>
        </row>
        <row r="110">
          <cell r="A110" t="str">
            <v>m97</v>
          </cell>
          <cell r="B110" t="str">
            <v>Varilla corrugada A-60 de 7/8"</v>
          </cell>
          <cell r="C110" t="str">
            <v>und</v>
          </cell>
          <cell r="D110">
            <v>28880</v>
          </cell>
        </row>
        <row r="111">
          <cell r="A111" t="str">
            <v>m98</v>
          </cell>
          <cell r="B111" t="str">
            <v>Varilla corrugada A-60 de 1"</v>
          </cell>
          <cell r="C111" t="str">
            <v>und</v>
          </cell>
        </row>
        <row r="112">
          <cell r="A112" t="str">
            <v>m99</v>
          </cell>
          <cell r="B112" t="str">
            <v>Varilla corrugada A-60 de 1"</v>
          </cell>
          <cell r="C112" t="str">
            <v>und</v>
          </cell>
        </row>
        <row r="113">
          <cell r="A113" t="str">
            <v>m100</v>
          </cell>
          <cell r="B113" t="str">
            <v>ángulo de 1/2" x 1/2" x 1/8"</v>
          </cell>
          <cell r="C113" t="str">
            <v>und</v>
          </cell>
        </row>
        <row r="114">
          <cell r="A114" t="str">
            <v>m101</v>
          </cell>
          <cell r="B114" t="str">
            <v>ángulo de 3/4" x 3/4" x 1/8"</v>
          </cell>
          <cell r="C114" t="str">
            <v>und</v>
          </cell>
          <cell r="D114">
            <v>10500</v>
          </cell>
        </row>
        <row r="115">
          <cell r="A115" t="str">
            <v>m102</v>
          </cell>
          <cell r="B115" t="str">
            <v>ángulo de 7/8" x 7/8" x 1/8"</v>
          </cell>
          <cell r="C115" t="str">
            <v>und</v>
          </cell>
        </row>
        <row r="116">
          <cell r="A116" t="str">
            <v>m103</v>
          </cell>
          <cell r="B116" t="str">
            <v>ángulo de 1" x 1" x 1/8"</v>
          </cell>
          <cell r="C116" t="str">
            <v>und</v>
          </cell>
          <cell r="D116">
            <v>18500</v>
          </cell>
        </row>
        <row r="117">
          <cell r="A117" t="str">
            <v>m104</v>
          </cell>
          <cell r="B117" t="str">
            <v>ángulo de 1 1/4" x 1 1/4" x 1/8"</v>
          </cell>
          <cell r="C117" t="str">
            <v>und</v>
          </cell>
          <cell r="D117">
            <v>22300</v>
          </cell>
        </row>
        <row r="118">
          <cell r="A118" t="str">
            <v>m105</v>
          </cell>
          <cell r="B118" t="str">
            <v>ángulo de 1 1/2" x 1 1/2" x 1/8"</v>
          </cell>
          <cell r="C118" t="str">
            <v>und</v>
          </cell>
          <cell r="D118">
            <v>24350</v>
          </cell>
        </row>
        <row r="119">
          <cell r="A119" t="str">
            <v>m106</v>
          </cell>
          <cell r="B119" t="str">
            <v>ángulo de 2" x 2" x 1/8"</v>
          </cell>
          <cell r="C119" t="str">
            <v>und</v>
          </cell>
          <cell r="D119">
            <v>35000</v>
          </cell>
        </row>
        <row r="120">
          <cell r="C120" t="str">
            <v>und</v>
          </cell>
        </row>
        <row r="121">
          <cell r="A121" t="str">
            <v>m110</v>
          </cell>
          <cell r="B121" t="str">
            <v>ángulo de 1/2" x 1/2" x 3/16"</v>
          </cell>
          <cell r="C121" t="str">
            <v>und</v>
          </cell>
        </row>
        <row r="122">
          <cell r="A122" t="str">
            <v>m111</v>
          </cell>
          <cell r="B122" t="str">
            <v>ángulo de 3/4" x 3/4" x 3/16"</v>
          </cell>
          <cell r="C122" t="str">
            <v>und</v>
          </cell>
        </row>
        <row r="123">
          <cell r="A123" t="str">
            <v>m112</v>
          </cell>
          <cell r="B123" t="str">
            <v>ángulo de 7/8" x 7/8" x 3/16"</v>
          </cell>
          <cell r="C123" t="str">
            <v>und</v>
          </cell>
        </row>
        <row r="124">
          <cell r="A124" t="str">
            <v>m113</v>
          </cell>
          <cell r="B124" t="str">
            <v>ángulo de 1" x 1" x 3/16"</v>
          </cell>
          <cell r="C124" t="str">
            <v>und</v>
          </cell>
        </row>
        <row r="125">
          <cell r="A125" t="str">
            <v>m114</v>
          </cell>
          <cell r="B125" t="str">
            <v>ángulo de 1 1/4" x 1 1/4" x 3/16"</v>
          </cell>
          <cell r="C125" t="str">
            <v>und</v>
          </cell>
        </row>
        <row r="126">
          <cell r="A126" t="str">
            <v>m115</v>
          </cell>
          <cell r="B126" t="str">
            <v>ángulo de 1 1/2" x 1 1/2" x 3/16"</v>
          </cell>
          <cell r="C126" t="str">
            <v>und</v>
          </cell>
          <cell r="D126">
            <v>35960</v>
          </cell>
        </row>
        <row r="128">
          <cell r="A128" t="str">
            <v>m118</v>
          </cell>
          <cell r="B128" t="str">
            <v>ángulo de 3" x  3" x 1/4"</v>
          </cell>
          <cell r="C128" t="str">
            <v>und</v>
          </cell>
          <cell r="D128">
            <v>145000</v>
          </cell>
        </row>
        <row r="129">
          <cell r="A129" t="str">
            <v>m119</v>
          </cell>
          <cell r="B129" t="str">
            <v>ángulo de 4" x  4" x 1/4"</v>
          </cell>
          <cell r="C129" t="str">
            <v>und</v>
          </cell>
          <cell r="D129">
            <v>195000</v>
          </cell>
        </row>
        <row r="130">
          <cell r="A130" t="str">
            <v>m120</v>
          </cell>
          <cell r="B130" t="str">
            <v>Platina de 1/4" x 1/8"</v>
          </cell>
          <cell r="C130" t="str">
            <v>und</v>
          </cell>
        </row>
        <row r="131">
          <cell r="A131" t="str">
            <v>m121</v>
          </cell>
          <cell r="B131" t="str">
            <v>Platina de 1/2" x 1/8"</v>
          </cell>
          <cell r="C131" t="str">
            <v>und</v>
          </cell>
        </row>
        <row r="132">
          <cell r="A132" t="str">
            <v>m122</v>
          </cell>
          <cell r="B132" t="str">
            <v>Platina de 3/4" x 1/8"</v>
          </cell>
          <cell r="C132" t="str">
            <v>und</v>
          </cell>
        </row>
        <row r="133">
          <cell r="A133" t="str">
            <v>m123</v>
          </cell>
          <cell r="B133" t="str">
            <v>Platina de 7/8" x 1/8"</v>
          </cell>
          <cell r="C133" t="str">
            <v>und</v>
          </cell>
        </row>
        <row r="134">
          <cell r="A134" t="str">
            <v>m124</v>
          </cell>
          <cell r="B134" t="str">
            <v>Platina de 1" x 1/8"</v>
          </cell>
          <cell r="C134" t="str">
            <v>und</v>
          </cell>
        </row>
        <row r="135">
          <cell r="A135" t="str">
            <v>m125</v>
          </cell>
          <cell r="B135" t="str">
            <v>Platina de 1 1/4" x 1/8"</v>
          </cell>
          <cell r="C135" t="str">
            <v>und</v>
          </cell>
        </row>
        <row r="136">
          <cell r="A136" t="str">
            <v>m126</v>
          </cell>
          <cell r="B136" t="str">
            <v>Platina de 1 1/2" x 1/8"</v>
          </cell>
          <cell r="C136" t="str">
            <v>und</v>
          </cell>
        </row>
        <row r="137">
          <cell r="C137" t="str">
            <v>und</v>
          </cell>
        </row>
        <row r="138">
          <cell r="A138" t="str">
            <v>m130</v>
          </cell>
          <cell r="B138" t="str">
            <v>Platina de 1/4" x 3/16"</v>
          </cell>
          <cell r="C138" t="str">
            <v>und</v>
          </cell>
        </row>
        <row r="139">
          <cell r="A139" t="str">
            <v>m131</v>
          </cell>
          <cell r="B139" t="str">
            <v>Platina de 1/2" x 3/16"</v>
          </cell>
          <cell r="C139" t="str">
            <v>und</v>
          </cell>
        </row>
        <row r="140">
          <cell r="A140" t="str">
            <v>m132</v>
          </cell>
          <cell r="B140" t="str">
            <v>Platina de 3/4" x 3/16"</v>
          </cell>
          <cell r="C140" t="str">
            <v>und</v>
          </cell>
        </row>
        <row r="141">
          <cell r="A141" t="str">
            <v>m133</v>
          </cell>
          <cell r="B141" t="str">
            <v>Platina de 7/8" x 3/16"</v>
          </cell>
          <cell r="C141" t="str">
            <v>und</v>
          </cell>
        </row>
        <row r="142">
          <cell r="A142" t="str">
            <v>m134</v>
          </cell>
          <cell r="B142" t="str">
            <v>Platina de 1" x 3/16"</v>
          </cell>
          <cell r="C142" t="str">
            <v>und</v>
          </cell>
        </row>
        <row r="143">
          <cell r="A143" t="str">
            <v>m135</v>
          </cell>
          <cell r="B143" t="str">
            <v>Platina de 1 1/4" x 3/16"</v>
          </cell>
          <cell r="C143" t="str">
            <v>und</v>
          </cell>
        </row>
        <row r="144">
          <cell r="A144" t="str">
            <v>m136</v>
          </cell>
          <cell r="B144" t="str">
            <v>Platina de 1 1/2" x 3/16"</v>
          </cell>
          <cell r="C144" t="str">
            <v>und</v>
          </cell>
        </row>
        <row r="145">
          <cell r="A145" t="str">
            <v>m137</v>
          </cell>
        </row>
        <row r="146">
          <cell r="A146" t="str">
            <v>m138</v>
          </cell>
          <cell r="B146" t="str">
            <v>Platina perforada de 20 cm, 4 mm espesor</v>
          </cell>
          <cell r="C146" t="str">
            <v>ml</v>
          </cell>
          <cell r="D146">
            <v>6580</v>
          </cell>
        </row>
        <row r="147">
          <cell r="A147" t="str">
            <v>m139</v>
          </cell>
        </row>
        <row r="148">
          <cell r="A148" t="str">
            <v>m140</v>
          </cell>
          <cell r="B148" t="str">
            <v>Tubo galvanizado 1/2"</v>
          </cell>
          <cell r="D148">
            <v>6680</v>
          </cell>
        </row>
        <row r="149">
          <cell r="A149" t="str">
            <v>m141</v>
          </cell>
          <cell r="B149" t="str">
            <v>Tubo galvanizado 3/4"</v>
          </cell>
          <cell r="D149">
            <v>8785.6666666666661</v>
          </cell>
        </row>
        <row r="150">
          <cell r="A150" t="str">
            <v>m142</v>
          </cell>
          <cell r="B150" t="str">
            <v>Tubo galvanizado 7/8"</v>
          </cell>
        </row>
        <row r="151">
          <cell r="A151" t="str">
            <v>m143</v>
          </cell>
          <cell r="B151" t="str">
            <v>Tubo galvanizado 1"</v>
          </cell>
          <cell r="D151">
            <v>15950</v>
          </cell>
        </row>
        <row r="152">
          <cell r="A152" t="str">
            <v>m144</v>
          </cell>
          <cell r="B152" t="str">
            <v>Tubo galvanizado 1 1/2"</v>
          </cell>
          <cell r="D152">
            <v>20618.666666666668</v>
          </cell>
        </row>
        <row r="153">
          <cell r="A153" t="str">
            <v>m145</v>
          </cell>
          <cell r="B153" t="str">
            <v>Tubo Galvanizado 2" Sch 40</v>
          </cell>
          <cell r="C153" t="str">
            <v>ml</v>
          </cell>
          <cell r="D153">
            <v>25520</v>
          </cell>
        </row>
        <row r="154">
          <cell r="A154" t="str">
            <v>m146</v>
          </cell>
          <cell r="B154" t="str">
            <v>Tubo Galvanizado 2 1/2" Sch 41</v>
          </cell>
          <cell r="D154">
            <v>35833.333333333336</v>
          </cell>
        </row>
        <row r="155">
          <cell r="A155" t="str">
            <v>m147</v>
          </cell>
          <cell r="B155" t="str">
            <v>Tubo Galvanizado 3" Sch 40</v>
          </cell>
          <cell r="C155" t="str">
            <v>ml</v>
          </cell>
          <cell r="D155">
            <v>43516.666666666664</v>
          </cell>
        </row>
        <row r="156">
          <cell r="A156" t="str">
            <v>m148</v>
          </cell>
          <cell r="B156" t="str">
            <v>Tubo Galvanizado 4" Sch 41</v>
          </cell>
          <cell r="D156">
            <v>63333.333333333336</v>
          </cell>
        </row>
        <row r="157">
          <cell r="A157" t="str">
            <v>m1500</v>
          </cell>
          <cell r="B157" t="str">
            <v>TUBERÍA PRESIÓN</v>
          </cell>
          <cell r="D157" t="str">
            <v>IR A MENU</v>
          </cell>
        </row>
        <row r="158">
          <cell r="A158" t="str">
            <v>m149</v>
          </cell>
          <cell r="B158" t="str">
            <v>Soldadura PVC</v>
          </cell>
          <cell r="C158" t="str">
            <v>Cuarto</v>
          </cell>
          <cell r="D158">
            <v>33872</v>
          </cell>
        </row>
        <row r="159">
          <cell r="A159" t="str">
            <v>m150</v>
          </cell>
          <cell r="B159" t="str">
            <v>Limpiador PVC</v>
          </cell>
          <cell r="C159" t="str">
            <v>Cuarto</v>
          </cell>
          <cell r="D159">
            <v>16332</v>
          </cell>
        </row>
        <row r="160">
          <cell r="A160" t="str">
            <v>m151</v>
          </cell>
          <cell r="B160" t="str">
            <v xml:space="preserve">Tubería  Presión PVC  1/2" </v>
          </cell>
          <cell r="C160" t="str">
            <v>Un</v>
          </cell>
          <cell r="D160">
            <v>6500</v>
          </cell>
        </row>
        <row r="161">
          <cell r="A161" t="str">
            <v>m152</v>
          </cell>
          <cell r="B161" t="str">
            <v xml:space="preserve">Tubería  Presión PVC  3/4" </v>
          </cell>
          <cell r="C161" t="str">
            <v>Un</v>
          </cell>
          <cell r="D161">
            <v>10300</v>
          </cell>
        </row>
        <row r="162">
          <cell r="A162" t="str">
            <v>m153</v>
          </cell>
          <cell r="B162" t="str">
            <v>Tubería  Presión PVC  1"  RDE 21</v>
          </cell>
          <cell r="C162" t="str">
            <v>Un</v>
          </cell>
          <cell r="D162">
            <v>17600</v>
          </cell>
        </row>
        <row r="163">
          <cell r="A163" t="str">
            <v>m154</v>
          </cell>
          <cell r="B163" t="str">
            <v xml:space="preserve">Tubería  Presión PVC  1 1/2" </v>
          </cell>
          <cell r="C163" t="str">
            <v>und</v>
          </cell>
          <cell r="D163">
            <v>42000</v>
          </cell>
        </row>
        <row r="164">
          <cell r="A164" t="str">
            <v>m155</v>
          </cell>
          <cell r="B164" t="str">
            <v xml:space="preserve">Tubería  Presión PVC  2" </v>
          </cell>
          <cell r="C164" t="str">
            <v>und</v>
          </cell>
          <cell r="D164">
            <v>65000</v>
          </cell>
        </row>
        <row r="165">
          <cell r="A165" t="str">
            <v>m156</v>
          </cell>
          <cell r="B165" t="str">
            <v>Tee Presión PVC 1/2"</v>
          </cell>
          <cell r="C165" t="str">
            <v>Un</v>
          </cell>
          <cell r="D165">
            <v>260</v>
          </cell>
        </row>
        <row r="166">
          <cell r="A166" t="str">
            <v>m157</v>
          </cell>
          <cell r="B166" t="str">
            <v>Tee Presión PVC 3/4"</v>
          </cell>
          <cell r="C166" t="str">
            <v>Un</v>
          </cell>
          <cell r="D166">
            <v>530</v>
          </cell>
        </row>
        <row r="167">
          <cell r="A167" t="str">
            <v>m158</v>
          </cell>
          <cell r="B167" t="str">
            <v>Tee Presión PVC 1"</v>
          </cell>
          <cell r="C167" t="str">
            <v>Un</v>
          </cell>
          <cell r="D167">
            <v>1030</v>
          </cell>
        </row>
        <row r="168">
          <cell r="A168" t="str">
            <v>m159</v>
          </cell>
          <cell r="B168" t="str">
            <v>Tee Presión PVC 1 1/2"</v>
          </cell>
          <cell r="C168" t="str">
            <v>und</v>
          </cell>
          <cell r="D168">
            <v>1500</v>
          </cell>
        </row>
        <row r="169">
          <cell r="A169" t="str">
            <v>m160</v>
          </cell>
          <cell r="B169" t="str">
            <v>Tee Presión PVC 2"</v>
          </cell>
          <cell r="C169" t="str">
            <v>und</v>
          </cell>
          <cell r="D169">
            <v>2300</v>
          </cell>
        </row>
        <row r="170">
          <cell r="A170" t="str">
            <v>m161</v>
          </cell>
          <cell r="B170" t="str">
            <v>Adaptador presión  PVC hembra 1/2"</v>
          </cell>
          <cell r="C170" t="str">
            <v>Un</v>
          </cell>
          <cell r="D170">
            <v>185</v>
          </cell>
        </row>
        <row r="171">
          <cell r="A171" t="str">
            <v>m162</v>
          </cell>
          <cell r="B171" t="str">
            <v>Adaptador presión  PVC hembra 3/4"</v>
          </cell>
          <cell r="C171" t="str">
            <v>Un</v>
          </cell>
          <cell r="D171">
            <v>500</v>
          </cell>
        </row>
        <row r="172">
          <cell r="A172" t="str">
            <v>m163</v>
          </cell>
          <cell r="B172" t="str">
            <v>Adaptador presión  PVC hembra 1"</v>
          </cell>
          <cell r="C172" t="str">
            <v>Un</v>
          </cell>
          <cell r="D172">
            <v>740</v>
          </cell>
        </row>
        <row r="173">
          <cell r="A173" t="str">
            <v>m164</v>
          </cell>
          <cell r="B173" t="str">
            <v>Adaptador presión  PVC hembra 1 1/2"</v>
          </cell>
          <cell r="C173" t="str">
            <v>und</v>
          </cell>
          <cell r="D173">
            <v>2050</v>
          </cell>
        </row>
        <row r="174">
          <cell r="A174" t="str">
            <v>m165</v>
          </cell>
          <cell r="B174" t="str">
            <v>Adaptador presión  PVC hembra 2"</v>
          </cell>
          <cell r="C174" t="str">
            <v>und</v>
          </cell>
          <cell r="D174">
            <v>3650</v>
          </cell>
        </row>
        <row r="175">
          <cell r="A175" t="str">
            <v>m166</v>
          </cell>
          <cell r="B175" t="str">
            <v>Adaptador presión  PVC macho 1/2"</v>
          </cell>
          <cell r="C175" t="str">
            <v>Un</v>
          </cell>
          <cell r="D175">
            <v>162</v>
          </cell>
        </row>
        <row r="176">
          <cell r="A176" t="str">
            <v>m167</v>
          </cell>
          <cell r="B176" t="str">
            <v>Adaptador presión  PVC macho 3/4"</v>
          </cell>
          <cell r="C176" t="str">
            <v>Un</v>
          </cell>
          <cell r="D176">
            <v>780</v>
          </cell>
        </row>
        <row r="177">
          <cell r="A177" t="str">
            <v>m168</v>
          </cell>
          <cell r="B177" t="str">
            <v>Adaptador presión  PVC macho 1"</v>
          </cell>
          <cell r="C177" t="str">
            <v>Un</v>
          </cell>
          <cell r="D177">
            <v>620</v>
          </cell>
        </row>
        <row r="178">
          <cell r="A178" t="str">
            <v>m169</v>
          </cell>
          <cell r="B178" t="str">
            <v>Adaptador presión  PVC macho 1 1/2"</v>
          </cell>
          <cell r="C178" t="str">
            <v>und</v>
          </cell>
          <cell r="D178">
            <v>1520</v>
          </cell>
        </row>
        <row r="179">
          <cell r="A179" t="str">
            <v>m170</v>
          </cell>
          <cell r="B179" t="str">
            <v>Adaptador presión  PVC macho 2"</v>
          </cell>
          <cell r="C179" t="str">
            <v>und</v>
          </cell>
          <cell r="D179">
            <v>2172</v>
          </cell>
        </row>
        <row r="180">
          <cell r="A180" t="str">
            <v>m171</v>
          </cell>
          <cell r="B180" t="str">
            <v>Buje presión  PVC roscado o soldado de 1 x 1/2"</v>
          </cell>
          <cell r="C180" t="str">
            <v>und</v>
          </cell>
          <cell r="D180">
            <v>455</v>
          </cell>
        </row>
        <row r="181">
          <cell r="A181" t="str">
            <v>m172</v>
          </cell>
          <cell r="B181" t="str">
            <v>Buje presión  PVC soldado 3/4" a 1/2"</v>
          </cell>
          <cell r="C181" t="str">
            <v>und</v>
          </cell>
          <cell r="D181">
            <v>230</v>
          </cell>
        </row>
        <row r="182">
          <cell r="A182" t="str">
            <v>m173</v>
          </cell>
          <cell r="B182" t="str">
            <v>Buje presión  PVC soldado 1" a  3/4"</v>
          </cell>
          <cell r="C182" t="str">
            <v>und</v>
          </cell>
          <cell r="D182">
            <v>460</v>
          </cell>
        </row>
        <row r="183">
          <cell r="A183" t="str">
            <v>m174</v>
          </cell>
          <cell r="B183" t="str">
            <v>Buje presión  PVC soldado 1 1/2" a 1"</v>
          </cell>
          <cell r="C183" t="str">
            <v>und</v>
          </cell>
          <cell r="D183">
            <v>1350</v>
          </cell>
        </row>
        <row r="184">
          <cell r="A184" t="str">
            <v>m175</v>
          </cell>
          <cell r="B184" t="str">
            <v>Buje presión  PVC soldado 2" a  1 1/2"</v>
          </cell>
          <cell r="C184" t="str">
            <v>und</v>
          </cell>
        </row>
        <row r="185">
          <cell r="A185" t="str">
            <v>m176</v>
          </cell>
          <cell r="B185" t="str">
            <v>Unión presión PVC 1/2"</v>
          </cell>
          <cell r="C185" t="str">
            <v>Un</v>
          </cell>
          <cell r="D185">
            <v>150</v>
          </cell>
        </row>
        <row r="186">
          <cell r="A186" t="str">
            <v>m177</v>
          </cell>
          <cell r="B186" t="str">
            <v>Unión presión PVC 3/4"</v>
          </cell>
          <cell r="C186" t="str">
            <v>Un</v>
          </cell>
          <cell r="D186">
            <v>280</v>
          </cell>
        </row>
        <row r="187">
          <cell r="A187" t="str">
            <v>m178</v>
          </cell>
          <cell r="B187" t="str">
            <v>Unión presión PVC 1"</v>
          </cell>
          <cell r="C187" t="str">
            <v>Un</v>
          </cell>
          <cell r="D187">
            <v>800</v>
          </cell>
        </row>
        <row r="188">
          <cell r="A188" t="str">
            <v>m179</v>
          </cell>
          <cell r="B188" t="str">
            <v>Unión presión PVC 1 1/2"</v>
          </cell>
          <cell r="C188" t="str">
            <v>und</v>
          </cell>
          <cell r="D188">
            <v>2000</v>
          </cell>
        </row>
        <row r="189">
          <cell r="A189" t="str">
            <v>m180</v>
          </cell>
          <cell r="B189" t="str">
            <v>Unión presión PVC 2"</v>
          </cell>
          <cell r="C189" t="str">
            <v>und</v>
          </cell>
          <cell r="D189">
            <v>2500</v>
          </cell>
        </row>
        <row r="190">
          <cell r="A190" t="str">
            <v>m181</v>
          </cell>
          <cell r="B190" t="str">
            <v>Codo presión  PVC 1/2"</v>
          </cell>
          <cell r="C190" t="str">
            <v>Un</v>
          </cell>
          <cell r="D190">
            <v>200</v>
          </cell>
        </row>
        <row r="191">
          <cell r="A191" t="str">
            <v>m182</v>
          </cell>
          <cell r="B191" t="str">
            <v>Codo presión  PVC 3/4"</v>
          </cell>
          <cell r="C191" t="str">
            <v>Un</v>
          </cell>
          <cell r="D191">
            <v>380</v>
          </cell>
        </row>
        <row r="192">
          <cell r="A192" t="str">
            <v>m183</v>
          </cell>
          <cell r="B192" t="str">
            <v>Codo presión  PVC 1"</v>
          </cell>
          <cell r="C192" t="str">
            <v>Un</v>
          </cell>
          <cell r="D192">
            <v>800</v>
          </cell>
        </row>
        <row r="193">
          <cell r="A193" t="str">
            <v>m184</v>
          </cell>
          <cell r="B193" t="str">
            <v>Codo presión  PVC 1 1/2"</v>
          </cell>
          <cell r="C193" t="str">
            <v>und</v>
          </cell>
          <cell r="D193">
            <v>2700</v>
          </cell>
        </row>
        <row r="194">
          <cell r="A194" t="str">
            <v>m185</v>
          </cell>
          <cell r="B194" t="str">
            <v>Codo presión  PVC 2"</v>
          </cell>
          <cell r="C194" t="str">
            <v>und</v>
          </cell>
          <cell r="D194">
            <v>3800</v>
          </cell>
        </row>
        <row r="195">
          <cell r="A195" t="str">
            <v>m186</v>
          </cell>
          <cell r="B195" t="str">
            <v>Semicodo presión PVC 1/2"</v>
          </cell>
          <cell r="C195" t="str">
            <v>und</v>
          </cell>
          <cell r="D195">
            <v>400</v>
          </cell>
        </row>
        <row r="196">
          <cell r="A196" t="str">
            <v>m187</v>
          </cell>
          <cell r="B196" t="str">
            <v>Semicodo presión PVC 3/4"</v>
          </cell>
          <cell r="C196" t="str">
            <v>und</v>
          </cell>
          <cell r="D196">
            <v>650</v>
          </cell>
        </row>
        <row r="197">
          <cell r="A197" t="str">
            <v>m188</v>
          </cell>
          <cell r="B197" t="str">
            <v>Semicodo presión PVC 1"</v>
          </cell>
          <cell r="C197" t="str">
            <v>und</v>
          </cell>
          <cell r="D197">
            <v>1200</v>
          </cell>
        </row>
        <row r="198">
          <cell r="A198" t="str">
            <v>m189</v>
          </cell>
          <cell r="B198" t="str">
            <v>Semicodo presión PVC 1 1/2"</v>
          </cell>
          <cell r="C198" t="str">
            <v>und</v>
          </cell>
          <cell r="D198">
            <v>1800</v>
          </cell>
        </row>
        <row r="199">
          <cell r="A199" t="str">
            <v>m190</v>
          </cell>
          <cell r="B199" t="str">
            <v>Semicodo presión PVC 2"</v>
          </cell>
          <cell r="C199" t="str">
            <v>und</v>
          </cell>
          <cell r="D199">
            <v>3000</v>
          </cell>
        </row>
        <row r="200">
          <cell r="A200" t="str">
            <v>m191</v>
          </cell>
          <cell r="B200" t="str">
            <v>Tapón presión soldado de 1/2"</v>
          </cell>
          <cell r="C200" t="str">
            <v>und</v>
          </cell>
          <cell r="D200">
            <v>140</v>
          </cell>
        </row>
        <row r="201">
          <cell r="A201" t="str">
            <v>m192</v>
          </cell>
          <cell r="B201" t="str">
            <v>Tapón presión soldado de 3/4"</v>
          </cell>
          <cell r="C201" t="str">
            <v>und</v>
          </cell>
          <cell r="D201">
            <v>270</v>
          </cell>
        </row>
        <row r="202">
          <cell r="A202" t="str">
            <v>m193</v>
          </cell>
          <cell r="B202" t="str">
            <v>Tapón presión soldado de 1"</v>
          </cell>
          <cell r="C202" t="str">
            <v>und</v>
          </cell>
          <cell r="D202">
            <v>460</v>
          </cell>
        </row>
        <row r="203">
          <cell r="A203" t="str">
            <v>m194</v>
          </cell>
          <cell r="B203" t="str">
            <v>Tapón presión soldado de  1 1/2"</v>
          </cell>
          <cell r="C203" t="str">
            <v>und</v>
          </cell>
          <cell r="D203">
            <v>800</v>
          </cell>
        </row>
        <row r="204">
          <cell r="A204" t="str">
            <v>m195</v>
          </cell>
          <cell r="B204" t="str">
            <v>Unión universal galvanizada 1/2"</v>
          </cell>
          <cell r="C204" t="str">
            <v>Un</v>
          </cell>
          <cell r="D204">
            <v>4500</v>
          </cell>
        </row>
        <row r="205">
          <cell r="A205" t="str">
            <v>m196</v>
          </cell>
          <cell r="B205" t="str">
            <v>Unión universal galvanizada 3/4"</v>
          </cell>
          <cell r="C205" t="str">
            <v>Un</v>
          </cell>
          <cell r="D205">
            <v>6500</v>
          </cell>
        </row>
        <row r="206">
          <cell r="A206" t="str">
            <v>m197</v>
          </cell>
          <cell r="B206" t="str">
            <v>Unión universal galvanizada 1"</v>
          </cell>
          <cell r="C206" t="str">
            <v>und</v>
          </cell>
          <cell r="D206">
            <v>8000</v>
          </cell>
        </row>
        <row r="207">
          <cell r="A207" t="str">
            <v>m198</v>
          </cell>
          <cell r="B207" t="str">
            <v>Unión universal galvanizada 1 1/2"</v>
          </cell>
          <cell r="C207" t="str">
            <v>und</v>
          </cell>
          <cell r="D207">
            <v>12000</v>
          </cell>
        </row>
        <row r="208">
          <cell r="A208" t="str">
            <v>m199</v>
          </cell>
          <cell r="B208" t="str">
            <v>Unión universal PVC 1"</v>
          </cell>
          <cell r="C208" t="str">
            <v>und</v>
          </cell>
          <cell r="D208">
            <v>4500</v>
          </cell>
        </row>
        <row r="209">
          <cell r="A209" t="str">
            <v>m2000</v>
          </cell>
          <cell r="B209" t="str">
            <v>TUBERÍA SANITARIA</v>
          </cell>
          <cell r="D209" t="str">
            <v>IR A MENU</v>
          </cell>
        </row>
        <row r="210">
          <cell r="A210" t="str">
            <v>m200</v>
          </cell>
          <cell r="B210" t="str">
            <v>Tubería Sanitaria PVC 1 1/2"</v>
          </cell>
          <cell r="C210" t="str">
            <v>und</v>
          </cell>
        </row>
        <row r="211">
          <cell r="A211" t="str">
            <v>m201</v>
          </cell>
          <cell r="B211" t="str">
            <v>Tubería Sanitaria PVC 2"</v>
          </cell>
          <cell r="C211" t="str">
            <v>Un</v>
          </cell>
          <cell r="D211">
            <v>35300</v>
          </cell>
        </row>
        <row r="212">
          <cell r="A212" t="str">
            <v>m202</v>
          </cell>
          <cell r="B212" t="str">
            <v>Tubería Sanitaria PVC 3"</v>
          </cell>
          <cell r="C212" t="str">
            <v>Un</v>
          </cell>
          <cell r="D212">
            <v>41400</v>
          </cell>
        </row>
        <row r="213">
          <cell r="A213" t="str">
            <v>m203</v>
          </cell>
          <cell r="B213" t="str">
            <v>Tubería Sanitaria PVC 4"</v>
          </cell>
          <cell r="C213" t="str">
            <v>Un</v>
          </cell>
          <cell r="D213">
            <v>70700</v>
          </cell>
        </row>
        <row r="214">
          <cell r="A214" t="str">
            <v>m204</v>
          </cell>
          <cell r="B214" t="str">
            <v>Tubería Sanitaria PVC 6"</v>
          </cell>
          <cell r="C214" t="str">
            <v>und</v>
          </cell>
          <cell r="D214">
            <v>190000</v>
          </cell>
        </row>
        <row r="215">
          <cell r="A215" t="str">
            <v>m205</v>
          </cell>
          <cell r="B215" t="str">
            <v>Tubería Sanitaria PVC 8"</v>
          </cell>
          <cell r="C215" t="str">
            <v>und</v>
          </cell>
        </row>
        <row r="216">
          <cell r="A216" t="str">
            <v>m206</v>
          </cell>
          <cell r="B216" t="str">
            <v>Tubería Sanitaria PVC 10"</v>
          </cell>
          <cell r="C216" t="str">
            <v>und</v>
          </cell>
        </row>
        <row r="217">
          <cell r="A217" t="str">
            <v>m207</v>
          </cell>
          <cell r="B217" t="str">
            <v>Tubería Sanitaria PVC 12"</v>
          </cell>
          <cell r="C217" t="str">
            <v>und</v>
          </cell>
        </row>
        <row r="219">
          <cell r="A219" t="str">
            <v>m210</v>
          </cell>
          <cell r="B219" t="str">
            <v>Tee Sanitaria PVC 1 1/2"</v>
          </cell>
          <cell r="C219" t="str">
            <v>und</v>
          </cell>
          <cell r="D219">
            <v>1200</v>
          </cell>
        </row>
        <row r="220">
          <cell r="A220" t="str">
            <v>m211</v>
          </cell>
          <cell r="B220" t="str">
            <v>Tee Sanitaria PVC 2"</v>
          </cell>
          <cell r="C220" t="str">
            <v>Un</v>
          </cell>
          <cell r="D220">
            <v>2700</v>
          </cell>
        </row>
        <row r="221">
          <cell r="A221" t="str">
            <v>m212</v>
          </cell>
          <cell r="B221" t="str">
            <v>Tee Sanitaria PVC 3"</v>
          </cell>
          <cell r="C221" t="str">
            <v>Un</v>
          </cell>
          <cell r="D221">
            <v>3600</v>
          </cell>
        </row>
        <row r="222">
          <cell r="A222" t="str">
            <v>m213</v>
          </cell>
          <cell r="B222" t="str">
            <v>Tee Sanitaria PVC 4"</v>
          </cell>
          <cell r="C222" t="str">
            <v>Un</v>
          </cell>
          <cell r="D222">
            <v>7300</v>
          </cell>
        </row>
        <row r="223">
          <cell r="A223" t="str">
            <v>m214</v>
          </cell>
          <cell r="B223" t="str">
            <v>Tee Sanitaria PVC 6"</v>
          </cell>
          <cell r="C223" t="str">
            <v>und</v>
          </cell>
        </row>
        <row r="224">
          <cell r="A224" t="str">
            <v>m215</v>
          </cell>
          <cell r="B224" t="str">
            <v>Tee Sanitaria PVC 8"</v>
          </cell>
          <cell r="C224" t="str">
            <v>und</v>
          </cell>
        </row>
        <row r="225">
          <cell r="A225" t="str">
            <v>m216</v>
          </cell>
          <cell r="B225" t="str">
            <v>Tee Sanitaria PVC 10"</v>
          </cell>
          <cell r="C225" t="str">
            <v>und</v>
          </cell>
        </row>
        <row r="226">
          <cell r="A226" t="str">
            <v>m217</v>
          </cell>
          <cell r="B226" t="str">
            <v>Tee Sanitaria PVC 12"</v>
          </cell>
          <cell r="C226" t="str">
            <v>und</v>
          </cell>
        </row>
        <row r="228">
          <cell r="A228" t="str">
            <v>m220</v>
          </cell>
          <cell r="B228" t="str">
            <v>Yee Sanitaria PVC 1 1/2"</v>
          </cell>
          <cell r="C228" t="str">
            <v>und</v>
          </cell>
        </row>
        <row r="229">
          <cell r="A229" t="str">
            <v>m221</v>
          </cell>
          <cell r="B229" t="str">
            <v>Yee Sanitaria PVC 2"</v>
          </cell>
          <cell r="C229" t="str">
            <v>und</v>
          </cell>
        </row>
        <row r="230">
          <cell r="A230" t="str">
            <v>m222</v>
          </cell>
          <cell r="B230" t="str">
            <v>Yee Sanitaria PVC 3"</v>
          </cell>
          <cell r="C230" t="str">
            <v>und</v>
          </cell>
        </row>
        <row r="231">
          <cell r="A231" t="str">
            <v>m223</v>
          </cell>
          <cell r="B231" t="str">
            <v>Yee Sanitaria PVC 4"</v>
          </cell>
          <cell r="C231" t="str">
            <v>und</v>
          </cell>
        </row>
        <row r="232">
          <cell r="A232" t="str">
            <v>m224</v>
          </cell>
          <cell r="B232" t="str">
            <v>Yee Sanitaria PVC 6"</v>
          </cell>
          <cell r="C232" t="str">
            <v>und</v>
          </cell>
        </row>
        <row r="233">
          <cell r="A233" t="str">
            <v>m225</v>
          </cell>
          <cell r="B233" t="str">
            <v>Yee Sanitaria PVC 8"</v>
          </cell>
          <cell r="C233" t="str">
            <v>und</v>
          </cell>
        </row>
        <row r="234">
          <cell r="A234" t="str">
            <v>m226</v>
          </cell>
          <cell r="B234" t="str">
            <v>Yee Sanitaria PVC 10"</v>
          </cell>
          <cell r="C234" t="str">
            <v>und</v>
          </cell>
        </row>
        <row r="235">
          <cell r="A235" t="str">
            <v>m227</v>
          </cell>
          <cell r="B235" t="str">
            <v>Yee Sanitaria PVC 12"</v>
          </cell>
          <cell r="C235" t="str">
            <v>und</v>
          </cell>
        </row>
        <row r="237">
          <cell r="A237" t="str">
            <v>m230</v>
          </cell>
          <cell r="B237" t="str">
            <v>Codo Sanitario PVC 1 1/2"</v>
          </cell>
          <cell r="C237" t="str">
            <v>und</v>
          </cell>
        </row>
        <row r="238">
          <cell r="A238" t="str">
            <v>m231</v>
          </cell>
          <cell r="B238" t="str">
            <v>Codo Sanitario PVC 2"</v>
          </cell>
          <cell r="C238" t="str">
            <v>Un</v>
          </cell>
          <cell r="D238">
            <v>1400</v>
          </cell>
        </row>
        <row r="239">
          <cell r="A239" t="str">
            <v>m232</v>
          </cell>
          <cell r="B239" t="str">
            <v>Codo Sanitario PVC 3"</v>
          </cell>
          <cell r="C239" t="str">
            <v>Un</v>
          </cell>
          <cell r="D239">
            <v>3000</v>
          </cell>
        </row>
        <row r="240">
          <cell r="A240" t="str">
            <v>m233</v>
          </cell>
          <cell r="B240" t="str">
            <v>Codo Sanitario PVC 4"</v>
          </cell>
          <cell r="C240" t="str">
            <v>Un</v>
          </cell>
          <cell r="D240">
            <v>5500</v>
          </cell>
        </row>
        <row r="241">
          <cell r="A241" t="str">
            <v>m234</v>
          </cell>
          <cell r="B241" t="str">
            <v>Codo Sanitario PVC 6"</v>
          </cell>
          <cell r="C241" t="str">
            <v>und</v>
          </cell>
          <cell r="D241">
            <v>45000</v>
          </cell>
        </row>
        <row r="242">
          <cell r="A242" t="str">
            <v>m235</v>
          </cell>
          <cell r="B242" t="str">
            <v>Codo Sanitario PVC 8"</v>
          </cell>
          <cell r="C242" t="str">
            <v>und</v>
          </cell>
        </row>
        <row r="243">
          <cell r="A243" t="str">
            <v>m236</v>
          </cell>
          <cell r="B243" t="str">
            <v>Codo Sanitario PVC 10"</v>
          </cell>
          <cell r="C243" t="str">
            <v>und</v>
          </cell>
        </row>
        <row r="244">
          <cell r="A244" t="str">
            <v>m237</v>
          </cell>
          <cell r="B244" t="str">
            <v>Codo Sanitario PVC 12"</v>
          </cell>
          <cell r="C244" t="str">
            <v>und</v>
          </cell>
        </row>
        <row r="246">
          <cell r="A246" t="str">
            <v>m240</v>
          </cell>
          <cell r="B246" t="str">
            <v>Semicodo PVC Sanitario 1 1/2"</v>
          </cell>
          <cell r="C246" t="str">
            <v>und</v>
          </cell>
        </row>
        <row r="247">
          <cell r="A247" t="str">
            <v>m241</v>
          </cell>
          <cell r="B247" t="str">
            <v>Semicodo PVC Sanitario 2"</v>
          </cell>
          <cell r="C247" t="str">
            <v>und</v>
          </cell>
          <cell r="D247">
            <v>1600</v>
          </cell>
        </row>
        <row r="248">
          <cell r="A248" t="str">
            <v>m242</v>
          </cell>
          <cell r="B248" t="str">
            <v>Semicodo PVC Sanitario 3"</v>
          </cell>
          <cell r="C248" t="str">
            <v>und</v>
          </cell>
          <cell r="D248">
            <v>3500</v>
          </cell>
        </row>
        <row r="249">
          <cell r="A249" t="str">
            <v>m243</v>
          </cell>
          <cell r="B249" t="str">
            <v>Semicodo PVC Sanitario 4"</v>
          </cell>
          <cell r="C249" t="str">
            <v>und</v>
          </cell>
          <cell r="D249">
            <v>6100</v>
          </cell>
        </row>
        <row r="250">
          <cell r="A250" t="str">
            <v>m244</v>
          </cell>
          <cell r="B250" t="str">
            <v>Semicodo PVC Sanitario 6"</v>
          </cell>
          <cell r="C250" t="str">
            <v>und</v>
          </cell>
          <cell r="D250">
            <v>22000</v>
          </cell>
        </row>
        <row r="251">
          <cell r="A251" t="str">
            <v>m245</v>
          </cell>
          <cell r="B251" t="str">
            <v>Semicodo PVC Sanitario 8"</v>
          </cell>
          <cell r="C251" t="str">
            <v>und</v>
          </cell>
        </row>
        <row r="252">
          <cell r="A252" t="str">
            <v>m246</v>
          </cell>
          <cell r="B252" t="str">
            <v>Semicodo PVC Sanitario 10"</v>
          </cell>
          <cell r="C252" t="str">
            <v>und</v>
          </cell>
        </row>
        <row r="253">
          <cell r="A253" t="str">
            <v>m247</v>
          </cell>
          <cell r="B253" t="str">
            <v>Semicodo PVC Sanitario 12"</v>
          </cell>
          <cell r="C253" t="str">
            <v>und</v>
          </cell>
        </row>
        <row r="255">
          <cell r="A255" t="str">
            <v>m250</v>
          </cell>
          <cell r="B255" t="str">
            <v>Unión Sanitaria PVC 1 1/2"</v>
          </cell>
          <cell r="C255" t="str">
            <v>und</v>
          </cell>
          <cell r="D255">
            <v>3500</v>
          </cell>
        </row>
        <row r="256">
          <cell r="A256" t="str">
            <v>m251</v>
          </cell>
          <cell r="B256" t="str">
            <v>Unión Sanitaria PVC 2"</v>
          </cell>
          <cell r="C256" t="str">
            <v>Un</v>
          </cell>
          <cell r="D256">
            <v>1100</v>
          </cell>
        </row>
        <row r="257">
          <cell r="A257" t="str">
            <v>m252</v>
          </cell>
          <cell r="B257" t="str">
            <v>Unión Sanitaria PVC 3"</v>
          </cell>
          <cell r="C257" t="str">
            <v>Un</v>
          </cell>
          <cell r="D257">
            <v>1600</v>
          </cell>
        </row>
        <row r="258">
          <cell r="A258" t="str">
            <v>m253</v>
          </cell>
          <cell r="B258" t="str">
            <v>Unión Sanitaria PVC 4"</v>
          </cell>
          <cell r="C258" t="str">
            <v>Un</v>
          </cell>
          <cell r="D258">
            <v>3200</v>
          </cell>
        </row>
        <row r="259">
          <cell r="A259" t="str">
            <v>m254</v>
          </cell>
          <cell r="B259" t="str">
            <v>Unión Sanitaria PVC 6"</v>
          </cell>
          <cell r="C259" t="str">
            <v>und</v>
          </cell>
          <cell r="D259">
            <v>13500</v>
          </cell>
        </row>
        <row r="260">
          <cell r="A260" t="str">
            <v>m255</v>
          </cell>
          <cell r="B260" t="str">
            <v>Unión Sanitaria PVC 8"</v>
          </cell>
          <cell r="C260" t="str">
            <v>und</v>
          </cell>
        </row>
        <row r="261">
          <cell r="A261" t="str">
            <v>m256</v>
          </cell>
          <cell r="B261" t="str">
            <v>Unión Sanitaria PVC 10"</v>
          </cell>
          <cell r="C261" t="str">
            <v>und</v>
          </cell>
        </row>
        <row r="262">
          <cell r="A262" t="str">
            <v>m257</v>
          </cell>
          <cell r="B262" t="str">
            <v>Unión Sanitaria PVC 12"</v>
          </cell>
          <cell r="C262" t="str">
            <v>und</v>
          </cell>
        </row>
        <row r="264">
          <cell r="A264" t="str">
            <v>m260</v>
          </cell>
          <cell r="B264" t="str">
            <v>Tapón prueba sanitario 1 1/2"</v>
          </cell>
          <cell r="C264" t="str">
            <v>und</v>
          </cell>
          <cell r="D264">
            <v>400</v>
          </cell>
        </row>
        <row r="265">
          <cell r="A265" t="str">
            <v>m261</v>
          </cell>
          <cell r="B265" t="str">
            <v>Tapón prueba sanitario 2"</v>
          </cell>
          <cell r="C265" t="str">
            <v>und</v>
          </cell>
          <cell r="D265">
            <v>450</v>
          </cell>
        </row>
        <row r="266">
          <cell r="A266" t="str">
            <v>m262</v>
          </cell>
          <cell r="B266" t="str">
            <v>Tapón prueba sanitario 3"</v>
          </cell>
          <cell r="C266" t="str">
            <v>und</v>
          </cell>
          <cell r="D266">
            <v>600</v>
          </cell>
        </row>
        <row r="267">
          <cell r="A267" t="str">
            <v>m263</v>
          </cell>
          <cell r="B267" t="str">
            <v>Tapón prueba sanitario 4"</v>
          </cell>
          <cell r="C267" t="str">
            <v>und</v>
          </cell>
          <cell r="D267">
            <v>1200</v>
          </cell>
        </row>
        <row r="268">
          <cell r="A268" t="str">
            <v>m264</v>
          </cell>
          <cell r="B268" t="str">
            <v>Tapón prueba sanitario 6"</v>
          </cell>
          <cell r="C268" t="str">
            <v>und</v>
          </cell>
        </row>
        <row r="269">
          <cell r="A269" t="str">
            <v>m265</v>
          </cell>
          <cell r="B269" t="str">
            <v>Sifón sanitario PVC 2"</v>
          </cell>
          <cell r="C269" t="str">
            <v>Un</v>
          </cell>
          <cell r="D269">
            <v>2200</v>
          </cell>
        </row>
        <row r="270">
          <cell r="A270" t="str">
            <v>m266</v>
          </cell>
          <cell r="B270" t="str">
            <v>Sifón sanitario PVC 3"</v>
          </cell>
          <cell r="C270" t="str">
            <v>Un</v>
          </cell>
          <cell r="D270">
            <v>4500</v>
          </cell>
        </row>
        <row r="271">
          <cell r="A271" t="str">
            <v>m267</v>
          </cell>
          <cell r="B271" t="str">
            <v>Sifón sanitario PVC 4"</v>
          </cell>
          <cell r="C271" t="str">
            <v>Un</v>
          </cell>
          <cell r="D271">
            <v>10100</v>
          </cell>
        </row>
        <row r="272">
          <cell r="A272" t="str">
            <v>m268</v>
          </cell>
          <cell r="B272" t="str">
            <v>Sifón sanitario PVC 6"</v>
          </cell>
          <cell r="C272" t="str">
            <v>und</v>
          </cell>
        </row>
        <row r="274">
          <cell r="A274" t="str">
            <v>m270</v>
          </cell>
          <cell r="B274" t="str">
            <v>Tee reducida sanitaria PVC 2" x 1 1/2"</v>
          </cell>
          <cell r="C274" t="str">
            <v>und</v>
          </cell>
          <cell r="D274">
            <v>2500</v>
          </cell>
        </row>
        <row r="275">
          <cell r="A275" t="str">
            <v>m271</v>
          </cell>
          <cell r="B275" t="str">
            <v>Tee reducida sanitaria PVC 3" x 2"</v>
          </cell>
          <cell r="C275" t="str">
            <v>und</v>
          </cell>
          <cell r="D275">
            <v>6500</v>
          </cell>
        </row>
        <row r="276">
          <cell r="A276" t="str">
            <v>m272</v>
          </cell>
          <cell r="B276" t="str">
            <v>Tee reducida sanitaria PVC 4" x 2" o x 3"</v>
          </cell>
          <cell r="C276" t="str">
            <v>und</v>
          </cell>
          <cell r="D276">
            <v>11200</v>
          </cell>
        </row>
        <row r="277">
          <cell r="A277" t="str">
            <v>m273</v>
          </cell>
          <cell r="B277" t="str">
            <v>Tee reducida sanitaria PVC 6" x 4"</v>
          </cell>
          <cell r="C277" t="str">
            <v>und</v>
          </cell>
          <cell r="D277">
            <v>64000</v>
          </cell>
        </row>
        <row r="278">
          <cell r="A278" t="str">
            <v>m274</v>
          </cell>
        </row>
        <row r="279">
          <cell r="A279" t="str">
            <v>m275</v>
          </cell>
          <cell r="B279" t="str">
            <v>Yee sanitaria reducida PVC 3" a 2"</v>
          </cell>
          <cell r="C279" t="str">
            <v>und</v>
          </cell>
          <cell r="D279">
            <v>6000</v>
          </cell>
        </row>
        <row r="280">
          <cell r="A280" t="str">
            <v>m276</v>
          </cell>
          <cell r="B280" t="str">
            <v>Yee sanitaria reducida PVC 4" a 2"</v>
          </cell>
          <cell r="C280" t="str">
            <v>und</v>
          </cell>
          <cell r="D280">
            <v>9500</v>
          </cell>
        </row>
        <row r="281">
          <cell r="A281" t="str">
            <v>m277</v>
          </cell>
          <cell r="B281" t="str">
            <v>Yee sanitaria reducida PVC 4 a 3"</v>
          </cell>
          <cell r="C281" t="str">
            <v>und</v>
          </cell>
          <cell r="D281">
            <v>9500</v>
          </cell>
        </row>
        <row r="282">
          <cell r="A282" t="str">
            <v>m278</v>
          </cell>
          <cell r="B282" t="str">
            <v>Yee sanitaria reducida PVC 6" a 4"</v>
          </cell>
          <cell r="C282" t="str">
            <v>und</v>
          </cell>
          <cell r="D282">
            <v>49000</v>
          </cell>
        </row>
        <row r="284">
          <cell r="A284" t="str">
            <v>m280</v>
          </cell>
          <cell r="B284" t="str">
            <v>Adaptador limpieza sanitaria PVC 2"</v>
          </cell>
          <cell r="C284" t="str">
            <v>und</v>
          </cell>
          <cell r="D284">
            <v>2800</v>
          </cell>
        </row>
        <row r="285">
          <cell r="A285" t="str">
            <v>m281</v>
          </cell>
          <cell r="B285" t="str">
            <v>Adaptador limpieza sanitaria PVC 3"</v>
          </cell>
          <cell r="C285" t="str">
            <v>und</v>
          </cell>
          <cell r="D285">
            <v>5600</v>
          </cell>
        </row>
        <row r="286">
          <cell r="A286" t="str">
            <v>m282</v>
          </cell>
          <cell r="B286" t="str">
            <v>Adaptador limpieza sanitaria PVC 4"</v>
          </cell>
          <cell r="C286" t="str">
            <v>und</v>
          </cell>
          <cell r="D286">
            <v>8000</v>
          </cell>
        </row>
        <row r="287">
          <cell r="A287" t="str">
            <v>m283</v>
          </cell>
        </row>
        <row r="288">
          <cell r="A288" t="str">
            <v>m284</v>
          </cell>
        </row>
        <row r="289">
          <cell r="A289" t="str">
            <v>m285</v>
          </cell>
          <cell r="B289" t="str">
            <v>Buje soldado sanitaria PVC 2" * 1/2"</v>
          </cell>
          <cell r="C289" t="str">
            <v>Un</v>
          </cell>
          <cell r="D289">
            <v>1200</v>
          </cell>
        </row>
        <row r="290">
          <cell r="A290" t="str">
            <v>m286</v>
          </cell>
          <cell r="B290" t="str">
            <v>Buje soldado sanitaria PVC 3" * 1 1/2"</v>
          </cell>
          <cell r="C290" t="str">
            <v>und</v>
          </cell>
          <cell r="D290">
            <v>2400</v>
          </cell>
        </row>
        <row r="291">
          <cell r="A291" t="str">
            <v>m287</v>
          </cell>
          <cell r="B291" t="str">
            <v>Buje soldado sanitaria PVC 3" * 2"</v>
          </cell>
          <cell r="C291" t="str">
            <v>und</v>
          </cell>
          <cell r="D291">
            <v>2500</v>
          </cell>
        </row>
        <row r="292">
          <cell r="A292" t="str">
            <v>m288</v>
          </cell>
          <cell r="B292" t="str">
            <v>Buje soldado sanitaria PVC 4" * 3"</v>
          </cell>
          <cell r="C292" t="str">
            <v>und</v>
          </cell>
          <cell r="D292">
            <v>4000</v>
          </cell>
        </row>
        <row r="293">
          <cell r="A293" t="str">
            <v>m289</v>
          </cell>
        </row>
        <row r="294">
          <cell r="A294" t="str">
            <v>m290</v>
          </cell>
        </row>
        <row r="295">
          <cell r="A295" t="str">
            <v>m291</v>
          </cell>
          <cell r="B295" t="str">
            <v>Tubería  PVC Aguas Lluvias 2"</v>
          </cell>
          <cell r="C295" t="str">
            <v>und</v>
          </cell>
        </row>
        <row r="296">
          <cell r="A296" t="str">
            <v>m292</v>
          </cell>
          <cell r="B296" t="str">
            <v>Tubería  PVC Aguas Lluvias 3"</v>
          </cell>
          <cell r="C296" t="str">
            <v>Un</v>
          </cell>
          <cell r="D296">
            <v>45000</v>
          </cell>
        </row>
        <row r="297">
          <cell r="A297" t="str">
            <v>m293</v>
          </cell>
          <cell r="B297" t="str">
            <v>Tubería  PVC Aguas Lluvias 4"</v>
          </cell>
          <cell r="C297" t="str">
            <v>und</v>
          </cell>
          <cell r="D297">
            <v>66000</v>
          </cell>
        </row>
        <row r="298">
          <cell r="A298" t="str">
            <v>m294</v>
          </cell>
          <cell r="B298" t="str">
            <v>Tubería  PVC Aguas Lluvias 6"</v>
          </cell>
          <cell r="C298" t="str">
            <v>und</v>
          </cell>
        </row>
        <row r="299">
          <cell r="A299" t="str">
            <v>m295</v>
          </cell>
          <cell r="B299" t="str">
            <v>Tubería drenaje PVC 3"</v>
          </cell>
          <cell r="C299" t="str">
            <v>und</v>
          </cell>
        </row>
        <row r="300">
          <cell r="A300" t="str">
            <v>m296</v>
          </cell>
          <cell r="B300" t="str">
            <v>Tubería drenaje PVC 4"</v>
          </cell>
          <cell r="C300" t="str">
            <v>ml</v>
          </cell>
          <cell r="D300">
            <v>15175</v>
          </cell>
        </row>
        <row r="301">
          <cell r="A301" t="str">
            <v>m297</v>
          </cell>
          <cell r="B301" t="str">
            <v>Tubería drenaje PVC 6"</v>
          </cell>
          <cell r="C301" t="str">
            <v>ml</v>
          </cell>
          <cell r="D301">
            <v>37344</v>
          </cell>
        </row>
        <row r="302">
          <cell r="A302" t="str">
            <v>m298</v>
          </cell>
          <cell r="B302" t="str">
            <v>Tubería drenaje PVC 8"</v>
          </cell>
          <cell r="C302" t="str">
            <v>und</v>
          </cell>
        </row>
        <row r="303">
          <cell r="A303" t="str">
            <v>m299</v>
          </cell>
          <cell r="B303" t="str">
            <v>Tubería drenaje PVC 10"</v>
          </cell>
          <cell r="C303" t="str">
            <v>und</v>
          </cell>
        </row>
        <row r="305">
          <cell r="A305" t="str">
            <v>m300</v>
          </cell>
          <cell r="B305" t="str">
            <v>Tubo Gress 2"</v>
          </cell>
          <cell r="C305" t="str">
            <v>und</v>
          </cell>
        </row>
        <row r="306">
          <cell r="A306" t="str">
            <v>m301</v>
          </cell>
          <cell r="B306" t="str">
            <v>Tubo Gress 3"</v>
          </cell>
          <cell r="C306" t="str">
            <v>und</v>
          </cell>
        </row>
        <row r="307">
          <cell r="A307" t="str">
            <v>m302</v>
          </cell>
          <cell r="B307" t="str">
            <v>Tubo Gress 4"</v>
          </cell>
          <cell r="C307" t="str">
            <v>und</v>
          </cell>
        </row>
        <row r="308">
          <cell r="A308" t="str">
            <v>m303</v>
          </cell>
          <cell r="B308" t="str">
            <v>Tubo Gress 6"</v>
          </cell>
          <cell r="C308" t="str">
            <v>und</v>
          </cell>
          <cell r="D308">
            <v>7800</v>
          </cell>
        </row>
        <row r="309">
          <cell r="A309" t="str">
            <v>m304</v>
          </cell>
          <cell r="B309" t="str">
            <v>Tubo Gress 8"</v>
          </cell>
          <cell r="C309" t="str">
            <v>und</v>
          </cell>
          <cell r="D309">
            <v>9800</v>
          </cell>
        </row>
        <row r="310">
          <cell r="A310" t="str">
            <v>m305</v>
          </cell>
          <cell r="B310" t="str">
            <v>Tubo Gress 10"</v>
          </cell>
          <cell r="C310" t="str">
            <v>und</v>
          </cell>
        </row>
        <row r="311">
          <cell r="A311" t="str">
            <v>m306</v>
          </cell>
          <cell r="B311" t="str">
            <v>Tubo Gress 12"</v>
          </cell>
          <cell r="C311" t="str">
            <v>und</v>
          </cell>
        </row>
        <row r="313">
          <cell r="A313" t="str">
            <v>m310</v>
          </cell>
          <cell r="B313" t="str">
            <v>Codo Gress 2"</v>
          </cell>
          <cell r="C313" t="str">
            <v>und</v>
          </cell>
        </row>
        <row r="314">
          <cell r="A314" t="str">
            <v>m311</v>
          </cell>
          <cell r="B314" t="str">
            <v>Codo Gress 3"</v>
          </cell>
          <cell r="C314" t="str">
            <v>und</v>
          </cell>
        </row>
        <row r="315">
          <cell r="A315" t="str">
            <v>m312</v>
          </cell>
          <cell r="B315" t="str">
            <v>Codo Gress 4"</v>
          </cell>
          <cell r="C315" t="str">
            <v>und</v>
          </cell>
        </row>
        <row r="316">
          <cell r="A316" t="str">
            <v>m313</v>
          </cell>
          <cell r="B316" t="str">
            <v>Codo Gress 6"</v>
          </cell>
          <cell r="C316" t="str">
            <v>und</v>
          </cell>
          <cell r="D316">
            <v>9000</v>
          </cell>
        </row>
        <row r="317">
          <cell r="A317" t="str">
            <v>m314</v>
          </cell>
          <cell r="B317" t="str">
            <v>Codo Gress 8"</v>
          </cell>
          <cell r="C317" t="str">
            <v>und</v>
          </cell>
          <cell r="D317">
            <v>11000</v>
          </cell>
        </row>
        <row r="318">
          <cell r="A318" t="str">
            <v>m315</v>
          </cell>
          <cell r="B318" t="str">
            <v>Codo Gress 10"</v>
          </cell>
          <cell r="C318" t="str">
            <v>und</v>
          </cell>
        </row>
        <row r="319">
          <cell r="A319" t="str">
            <v>m316</v>
          </cell>
          <cell r="B319" t="str">
            <v>Codo Gress 12"</v>
          </cell>
          <cell r="C319" t="str">
            <v>und</v>
          </cell>
        </row>
        <row r="321">
          <cell r="A321" t="str">
            <v>m320</v>
          </cell>
          <cell r="B321" t="str">
            <v>Tee Gress 2"</v>
          </cell>
          <cell r="C321" t="str">
            <v>und</v>
          </cell>
        </row>
        <row r="322">
          <cell r="A322" t="str">
            <v>m321</v>
          </cell>
          <cell r="B322" t="str">
            <v>Tee Gress 3"</v>
          </cell>
          <cell r="C322" t="str">
            <v>und</v>
          </cell>
        </row>
        <row r="323">
          <cell r="A323" t="str">
            <v>m322</v>
          </cell>
          <cell r="B323" t="str">
            <v>Tee Gress 4"</v>
          </cell>
          <cell r="C323" t="str">
            <v>und</v>
          </cell>
        </row>
        <row r="324">
          <cell r="A324" t="str">
            <v>m323</v>
          </cell>
          <cell r="B324" t="str">
            <v>Tee Gress 6"</v>
          </cell>
          <cell r="C324" t="str">
            <v>und</v>
          </cell>
        </row>
        <row r="325">
          <cell r="A325" t="str">
            <v>m324</v>
          </cell>
          <cell r="B325" t="str">
            <v>Tee Gress 8"</v>
          </cell>
          <cell r="C325" t="str">
            <v>und</v>
          </cell>
        </row>
        <row r="326">
          <cell r="A326" t="str">
            <v>m325</v>
          </cell>
          <cell r="B326" t="str">
            <v>Tee Gress 10"</v>
          </cell>
          <cell r="C326" t="str">
            <v>und</v>
          </cell>
        </row>
        <row r="328">
          <cell r="A328" t="str">
            <v>m330</v>
          </cell>
          <cell r="B328" t="str">
            <v>Yee de Gress 2"</v>
          </cell>
          <cell r="C328" t="str">
            <v>und</v>
          </cell>
        </row>
        <row r="329">
          <cell r="A329" t="str">
            <v>m331</v>
          </cell>
          <cell r="B329" t="str">
            <v>Yee de Gress 3"</v>
          </cell>
          <cell r="C329" t="str">
            <v>und</v>
          </cell>
        </row>
        <row r="330">
          <cell r="A330" t="str">
            <v>m332</v>
          </cell>
          <cell r="B330" t="str">
            <v>Yee de Gress 4"</v>
          </cell>
          <cell r="C330" t="str">
            <v>und</v>
          </cell>
        </row>
        <row r="331">
          <cell r="A331" t="str">
            <v>m333</v>
          </cell>
          <cell r="B331" t="str">
            <v>Yee de Gress 6"</v>
          </cell>
          <cell r="C331" t="str">
            <v>und</v>
          </cell>
        </row>
        <row r="332">
          <cell r="A332" t="str">
            <v>m334</v>
          </cell>
          <cell r="B332" t="str">
            <v>Yee de Gress 8"</v>
          </cell>
          <cell r="C332" t="str">
            <v>und</v>
          </cell>
        </row>
        <row r="333">
          <cell r="A333" t="str">
            <v>m335</v>
          </cell>
          <cell r="B333" t="str">
            <v>Yee de Gress 10"</v>
          </cell>
          <cell r="C333" t="str">
            <v>und</v>
          </cell>
        </row>
        <row r="336">
          <cell r="A336" t="str">
            <v>m350</v>
          </cell>
          <cell r="B336" t="str">
            <v>Tubería de concreto simple 4"</v>
          </cell>
          <cell r="C336" t="str">
            <v>und</v>
          </cell>
        </row>
        <row r="337">
          <cell r="A337" t="str">
            <v>m351</v>
          </cell>
          <cell r="B337" t="str">
            <v>Tubería de concreto simple 6"</v>
          </cell>
          <cell r="C337" t="str">
            <v>und</v>
          </cell>
        </row>
        <row r="338">
          <cell r="A338" t="str">
            <v>m352</v>
          </cell>
          <cell r="B338" t="str">
            <v>Tubería de concreto simple 8"</v>
          </cell>
          <cell r="C338" t="str">
            <v>und</v>
          </cell>
        </row>
        <row r="339">
          <cell r="A339" t="str">
            <v>m353</v>
          </cell>
          <cell r="B339" t="str">
            <v>Tubería de concreto simple 10"</v>
          </cell>
          <cell r="C339" t="str">
            <v>und</v>
          </cell>
        </row>
        <row r="340">
          <cell r="A340" t="str">
            <v>m354</v>
          </cell>
          <cell r="B340" t="str">
            <v>Tubería de concreto simple 12"</v>
          </cell>
          <cell r="C340" t="str">
            <v>und</v>
          </cell>
        </row>
        <row r="341">
          <cell r="A341" t="str">
            <v>m355</v>
          </cell>
          <cell r="B341" t="str">
            <v>Tubería de concreto simple 18"</v>
          </cell>
          <cell r="C341" t="str">
            <v>und</v>
          </cell>
        </row>
        <row r="342">
          <cell r="A342" t="str">
            <v>m356</v>
          </cell>
          <cell r="B342" t="str">
            <v>Tubería de concreto simple 24"</v>
          </cell>
          <cell r="C342" t="str">
            <v>und</v>
          </cell>
        </row>
        <row r="343">
          <cell r="A343" t="str">
            <v>m357</v>
          </cell>
          <cell r="B343" t="str">
            <v>Tubería de concreto simple 36"</v>
          </cell>
          <cell r="C343" t="str">
            <v>und</v>
          </cell>
        </row>
        <row r="345">
          <cell r="A345" t="str">
            <v>m360</v>
          </cell>
          <cell r="B345" t="str">
            <v>Tubería de concreto reforzado 6"</v>
          </cell>
          <cell r="C345" t="str">
            <v>und</v>
          </cell>
        </row>
        <row r="346">
          <cell r="A346" t="str">
            <v>m361</v>
          </cell>
          <cell r="B346" t="str">
            <v>Tubería de concreto reforzado 8"</v>
          </cell>
          <cell r="C346" t="str">
            <v>und</v>
          </cell>
        </row>
        <row r="347">
          <cell r="A347" t="str">
            <v>m362</v>
          </cell>
          <cell r="B347" t="str">
            <v>Tubería de concreto reforzado 10"</v>
          </cell>
          <cell r="C347" t="str">
            <v>und</v>
          </cell>
        </row>
        <row r="348">
          <cell r="A348" t="str">
            <v>m363</v>
          </cell>
          <cell r="B348" t="str">
            <v>Tubería de concreto reforzado 12"</v>
          </cell>
          <cell r="C348" t="str">
            <v>und</v>
          </cell>
        </row>
        <row r="349">
          <cell r="A349" t="str">
            <v>m364</v>
          </cell>
          <cell r="B349" t="str">
            <v>Tubería de concreto reforzado 18"</v>
          </cell>
          <cell r="C349" t="str">
            <v>und</v>
          </cell>
        </row>
        <row r="350">
          <cell r="A350" t="str">
            <v>m365</v>
          </cell>
          <cell r="B350" t="str">
            <v>Tubería de concreto reforzado 24"</v>
          </cell>
          <cell r="C350" t="str">
            <v>und</v>
          </cell>
        </row>
        <row r="351">
          <cell r="A351" t="str">
            <v>m366</v>
          </cell>
          <cell r="B351" t="str">
            <v>Tubería de concreto reforzado 36"</v>
          </cell>
          <cell r="C351" t="str">
            <v>Un</v>
          </cell>
          <cell r="D351">
            <v>90000</v>
          </cell>
        </row>
        <row r="352">
          <cell r="A352" t="str">
            <v>m367</v>
          </cell>
          <cell r="B352" t="str">
            <v>Tapa de concreto para tubería 36"</v>
          </cell>
          <cell r="C352" t="str">
            <v>Un</v>
          </cell>
          <cell r="D352">
            <v>37000</v>
          </cell>
        </row>
        <row r="353">
          <cell r="A353" t="str">
            <v>m368</v>
          </cell>
          <cell r="B353" t="str">
            <v>Tubería perforada de 24"</v>
          </cell>
          <cell r="C353" t="str">
            <v>und</v>
          </cell>
        </row>
        <row r="354">
          <cell r="A354" t="str">
            <v>m369</v>
          </cell>
          <cell r="B354" t="str">
            <v>Tubería perforada de 36"</v>
          </cell>
          <cell r="C354" t="str">
            <v>Un</v>
          </cell>
          <cell r="D354">
            <v>125000</v>
          </cell>
        </row>
        <row r="356">
          <cell r="A356" t="str">
            <v>m370</v>
          </cell>
          <cell r="B356" t="str">
            <v>Juego conexión tanque eternit</v>
          </cell>
          <cell r="C356" t="str">
            <v>und</v>
          </cell>
          <cell r="D356">
            <v>6000</v>
          </cell>
        </row>
        <row r="357">
          <cell r="A357" t="str">
            <v>m371</v>
          </cell>
          <cell r="B357" t="str">
            <v>Tanque de 250 Lt</v>
          </cell>
          <cell r="C357" t="str">
            <v>und</v>
          </cell>
          <cell r="D357">
            <v>69800</v>
          </cell>
        </row>
        <row r="358">
          <cell r="A358" t="str">
            <v>m372</v>
          </cell>
          <cell r="B358" t="str">
            <v>Tanque de 500 Lt</v>
          </cell>
          <cell r="C358" t="str">
            <v>und</v>
          </cell>
          <cell r="D358">
            <v>123700</v>
          </cell>
        </row>
        <row r="359">
          <cell r="A359" t="str">
            <v>m373</v>
          </cell>
          <cell r="B359" t="str">
            <v>Tanque de 1000 Lt</v>
          </cell>
          <cell r="C359" t="str">
            <v>und</v>
          </cell>
          <cell r="D359">
            <v>213500</v>
          </cell>
        </row>
        <row r="360">
          <cell r="A360" t="str">
            <v>m374</v>
          </cell>
          <cell r="B360" t="str">
            <v>Tanque de 2000 Lt</v>
          </cell>
          <cell r="C360" t="str">
            <v>und</v>
          </cell>
          <cell r="D360">
            <v>360000</v>
          </cell>
        </row>
        <row r="361">
          <cell r="A361" t="str">
            <v>m375</v>
          </cell>
          <cell r="B361" t="str">
            <v>Tanque de  5000 Lt</v>
          </cell>
          <cell r="C361" t="str">
            <v>und</v>
          </cell>
          <cell r="D361">
            <v>1000000</v>
          </cell>
        </row>
        <row r="363">
          <cell r="A363" t="str">
            <v>m380</v>
          </cell>
          <cell r="B363" t="str">
            <v>Cheque 1/2"</v>
          </cell>
          <cell r="C363" t="str">
            <v>und</v>
          </cell>
        </row>
        <row r="364">
          <cell r="A364" t="str">
            <v>m381</v>
          </cell>
          <cell r="B364" t="str">
            <v>Cheque 3/4"</v>
          </cell>
          <cell r="C364" t="str">
            <v>und</v>
          </cell>
        </row>
        <row r="365">
          <cell r="A365" t="str">
            <v>m382</v>
          </cell>
          <cell r="B365" t="str">
            <v>Cheque 1 1/2"</v>
          </cell>
          <cell r="C365" t="str">
            <v>und</v>
          </cell>
        </row>
        <row r="366">
          <cell r="A366" t="str">
            <v>m383</v>
          </cell>
          <cell r="B366" t="str">
            <v>Registro paso directo 1/2"</v>
          </cell>
          <cell r="C366" t="str">
            <v>und</v>
          </cell>
          <cell r="D366">
            <v>10800</v>
          </cell>
        </row>
        <row r="367">
          <cell r="A367" t="str">
            <v>m384</v>
          </cell>
          <cell r="B367" t="str">
            <v>Registro paso directo 3/4"</v>
          </cell>
          <cell r="C367" t="str">
            <v>und</v>
          </cell>
          <cell r="D367">
            <v>13000</v>
          </cell>
        </row>
        <row r="368">
          <cell r="A368" t="str">
            <v>m385</v>
          </cell>
          <cell r="B368" t="str">
            <v>Registro paso directo 1"</v>
          </cell>
          <cell r="C368" t="str">
            <v>Un</v>
          </cell>
          <cell r="D368">
            <v>15000</v>
          </cell>
        </row>
        <row r="369">
          <cell r="A369" t="str">
            <v>m386</v>
          </cell>
          <cell r="B369" t="str">
            <v>Registro paso directo 1 1/2"</v>
          </cell>
          <cell r="C369" t="str">
            <v>und</v>
          </cell>
          <cell r="D369">
            <v>20000</v>
          </cell>
        </row>
        <row r="370">
          <cell r="A370" t="str">
            <v>m387</v>
          </cell>
          <cell r="B370" t="str">
            <v>Registro paso directo 2"</v>
          </cell>
          <cell r="C370" t="str">
            <v>und</v>
          </cell>
          <cell r="D370">
            <v>40000</v>
          </cell>
        </row>
        <row r="371">
          <cell r="A371" t="str">
            <v>m388</v>
          </cell>
          <cell r="B371" t="str">
            <v>Registro paso directo 3"</v>
          </cell>
          <cell r="C371" t="str">
            <v>und</v>
          </cell>
          <cell r="D371">
            <v>60000</v>
          </cell>
        </row>
        <row r="372">
          <cell r="A372" t="str">
            <v>m389</v>
          </cell>
          <cell r="B372" t="str">
            <v>Tapa registro</v>
          </cell>
          <cell r="C372" t="str">
            <v>und</v>
          </cell>
          <cell r="D372">
            <v>3000</v>
          </cell>
        </row>
        <row r="373">
          <cell r="A373" t="str">
            <v>m390</v>
          </cell>
          <cell r="B373" t="str">
            <v>Válvula de bola 1/2"</v>
          </cell>
          <cell r="C373" t="str">
            <v>und</v>
          </cell>
        </row>
        <row r="374">
          <cell r="A374" t="str">
            <v>m391</v>
          </cell>
          <cell r="B374" t="str">
            <v>Válvula 3/4"</v>
          </cell>
          <cell r="C374" t="str">
            <v>und</v>
          </cell>
        </row>
        <row r="375">
          <cell r="A375" t="str">
            <v>m392</v>
          </cell>
          <cell r="B375" t="str">
            <v>Válvula 1"</v>
          </cell>
          <cell r="C375" t="str">
            <v>und</v>
          </cell>
        </row>
        <row r="376">
          <cell r="A376" t="str">
            <v>m393</v>
          </cell>
          <cell r="B376" t="str">
            <v xml:space="preserve">Válvula 1 1/2" </v>
          </cell>
          <cell r="C376" t="str">
            <v>und</v>
          </cell>
          <cell r="D376">
            <v>8000</v>
          </cell>
        </row>
        <row r="377">
          <cell r="A377" t="str">
            <v>m394</v>
          </cell>
          <cell r="B377" t="str">
            <v>Válvula 2"</v>
          </cell>
          <cell r="C377" t="str">
            <v>und</v>
          </cell>
        </row>
        <row r="378">
          <cell r="A378" t="str">
            <v>m395</v>
          </cell>
        </row>
        <row r="379">
          <cell r="A379" t="str">
            <v>m396</v>
          </cell>
          <cell r="B379" t="str">
            <v>Rejilla 2" para tubo sanitario PVC</v>
          </cell>
          <cell r="C379" t="str">
            <v>Un</v>
          </cell>
          <cell r="D379">
            <v>2000</v>
          </cell>
        </row>
        <row r="380">
          <cell r="A380" t="str">
            <v>m397</v>
          </cell>
          <cell r="B380" t="str">
            <v>Rejilla 3" para tubo sanitario PVC</v>
          </cell>
          <cell r="C380" t="str">
            <v>Un</v>
          </cell>
          <cell r="D380">
            <v>3000</v>
          </cell>
        </row>
        <row r="381">
          <cell r="A381" t="str">
            <v>m398</v>
          </cell>
          <cell r="B381" t="str">
            <v>Rejilla 4" para tubo sanitario PVC</v>
          </cell>
          <cell r="C381" t="str">
            <v>und</v>
          </cell>
          <cell r="D381">
            <v>3500</v>
          </cell>
        </row>
        <row r="382">
          <cell r="A382" t="str">
            <v>m399</v>
          </cell>
          <cell r="B382" t="str">
            <v>Rejilla 6" para tubo sanitario PVC</v>
          </cell>
          <cell r="C382" t="str">
            <v>und</v>
          </cell>
          <cell r="D382">
            <v>4000</v>
          </cell>
        </row>
        <row r="383">
          <cell r="A383" t="str">
            <v>m400</v>
          </cell>
        </row>
        <row r="384">
          <cell r="A384" t="str">
            <v>m5000</v>
          </cell>
          <cell r="B384" t="str">
            <v>MAMPOSTERÍA</v>
          </cell>
          <cell r="D384" t="str">
            <v>IR A MENU</v>
          </cell>
        </row>
        <row r="385">
          <cell r="A385" t="str">
            <v>m500</v>
          </cell>
          <cell r="B385" t="str">
            <v>Ladrillo tolete común</v>
          </cell>
          <cell r="C385" t="str">
            <v>und</v>
          </cell>
          <cell r="D385">
            <v>205</v>
          </cell>
        </row>
        <row r="386">
          <cell r="A386" t="str">
            <v>m501</v>
          </cell>
          <cell r="B386" t="str">
            <v>Ladrillo tolete semiprensado</v>
          </cell>
          <cell r="C386" t="str">
            <v>und</v>
          </cell>
        </row>
        <row r="387">
          <cell r="A387" t="str">
            <v>m502</v>
          </cell>
          <cell r="B387" t="str">
            <v>Ladrillo a la vista</v>
          </cell>
          <cell r="C387" t="str">
            <v>und</v>
          </cell>
        </row>
        <row r="388">
          <cell r="A388" t="str">
            <v>m503</v>
          </cell>
          <cell r="B388" t="str">
            <v>Ladrillo tolete común Pto Asís</v>
          </cell>
          <cell r="C388" t="str">
            <v>Un</v>
          </cell>
          <cell r="D388">
            <v>650</v>
          </cell>
        </row>
        <row r="390">
          <cell r="A390" t="str">
            <v>m510</v>
          </cell>
          <cell r="B390" t="str">
            <v>Ladrillo farol Nº 4</v>
          </cell>
          <cell r="C390" t="str">
            <v>und</v>
          </cell>
          <cell r="D390">
            <v>420</v>
          </cell>
        </row>
        <row r="391">
          <cell r="A391" t="str">
            <v>m511</v>
          </cell>
          <cell r="B391" t="str">
            <v>Ladrillo farol Nº 5</v>
          </cell>
          <cell r="C391" t="str">
            <v>und</v>
          </cell>
          <cell r="D391">
            <v>530</v>
          </cell>
        </row>
        <row r="392">
          <cell r="A392" t="str">
            <v>m515</v>
          </cell>
          <cell r="B392" t="str">
            <v>Ladrillo estructural Split 12,5*19*39</v>
          </cell>
          <cell r="C392" t="str">
            <v>und</v>
          </cell>
          <cell r="D392">
            <v>2400</v>
          </cell>
        </row>
        <row r="394">
          <cell r="A394" t="str">
            <v>m520</v>
          </cell>
          <cell r="B394" t="str">
            <v>Bloque concreto e = 10</v>
          </cell>
          <cell r="C394" t="str">
            <v>und</v>
          </cell>
          <cell r="D394">
            <v>500</v>
          </cell>
        </row>
        <row r="395">
          <cell r="A395" t="str">
            <v>m521</v>
          </cell>
          <cell r="B395" t="str">
            <v>Bloque concreto e = 12</v>
          </cell>
          <cell r="C395" t="str">
            <v>und</v>
          </cell>
          <cell r="D395">
            <v>800</v>
          </cell>
        </row>
        <row r="396">
          <cell r="A396" t="str">
            <v>m522</v>
          </cell>
          <cell r="B396" t="str">
            <v>Bloque concreto e = 15</v>
          </cell>
          <cell r="C396" t="str">
            <v>und</v>
          </cell>
          <cell r="D396">
            <v>1300</v>
          </cell>
        </row>
        <row r="397">
          <cell r="A397" t="str">
            <v>m523</v>
          </cell>
          <cell r="B397" t="str">
            <v>Bloque concreto  e = 0,20</v>
          </cell>
          <cell r="C397" t="str">
            <v>und</v>
          </cell>
          <cell r="D397">
            <v>1800</v>
          </cell>
        </row>
        <row r="399">
          <cell r="B399" t="str">
            <v>PISOS</v>
          </cell>
          <cell r="D399" t="str">
            <v>IR A MENU</v>
          </cell>
        </row>
        <row r="400">
          <cell r="A400" t="str">
            <v>m550</v>
          </cell>
          <cell r="B400" t="str">
            <v>Pisos en cerámica tráfico pesado (30 x 30)</v>
          </cell>
          <cell r="C400" t="str">
            <v>m2</v>
          </cell>
          <cell r="D400">
            <v>13000</v>
          </cell>
        </row>
        <row r="401">
          <cell r="A401" t="str">
            <v>m551</v>
          </cell>
          <cell r="B401" t="str">
            <v>Baldosa cerámica tráfico 5 (33 x 33)</v>
          </cell>
          <cell r="C401" t="str">
            <v>m2</v>
          </cell>
          <cell r="D401">
            <v>18000</v>
          </cell>
        </row>
        <row r="402">
          <cell r="A402" t="str">
            <v>m552</v>
          </cell>
          <cell r="B402" t="str">
            <v>Baldosa tipo Alfa</v>
          </cell>
          <cell r="C402" t="str">
            <v>m2</v>
          </cell>
          <cell r="D402">
            <v>18000</v>
          </cell>
        </row>
        <row r="403">
          <cell r="A403" t="str">
            <v>m553</v>
          </cell>
          <cell r="B403" t="str">
            <v>Baldosa tipo Alfa para baño</v>
          </cell>
          <cell r="C403" t="str">
            <v>m2</v>
          </cell>
          <cell r="D403">
            <v>18000</v>
          </cell>
        </row>
        <row r="404">
          <cell r="A404" t="str">
            <v>m554</v>
          </cell>
        </row>
        <row r="405">
          <cell r="A405" t="str">
            <v>m555</v>
          </cell>
          <cell r="B405" t="str">
            <v xml:space="preserve">Granito #3 </v>
          </cell>
          <cell r="C405" t="str">
            <v>kg</v>
          </cell>
          <cell r="D405">
            <v>1000</v>
          </cell>
        </row>
        <row r="407">
          <cell r="A407" t="str">
            <v>m560</v>
          </cell>
          <cell r="B407" t="str">
            <v>Piso en cerámica para baño (20 * 20)</v>
          </cell>
          <cell r="C407" t="str">
            <v>m2</v>
          </cell>
          <cell r="D407">
            <v>14000</v>
          </cell>
        </row>
        <row r="408">
          <cell r="A408" t="str">
            <v>m561</v>
          </cell>
          <cell r="C408" t="str">
            <v>m2</v>
          </cell>
        </row>
        <row r="410">
          <cell r="A410" t="str">
            <v>m570</v>
          </cell>
          <cell r="B410" t="str">
            <v>Guardaescoba 7 cm</v>
          </cell>
          <cell r="C410" t="str">
            <v>ml</v>
          </cell>
        </row>
        <row r="412">
          <cell r="A412" t="str">
            <v>m580</v>
          </cell>
          <cell r="B412" t="str">
            <v>Enchape baño 20 x 20</v>
          </cell>
          <cell r="C412" t="str">
            <v>m2</v>
          </cell>
          <cell r="D412">
            <v>12500</v>
          </cell>
        </row>
        <row r="413">
          <cell r="A413" t="str">
            <v>m585</v>
          </cell>
          <cell r="B413" t="str">
            <v>win aluminio</v>
          </cell>
          <cell r="C413" t="str">
            <v>ml</v>
          </cell>
          <cell r="D413">
            <v>1500</v>
          </cell>
        </row>
        <row r="414">
          <cell r="A414" t="str">
            <v>m590</v>
          </cell>
          <cell r="B414" t="str">
            <v>Tableta 20 natural (25 x 15)</v>
          </cell>
          <cell r="C414" t="str">
            <v>m2</v>
          </cell>
          <cell r="D414">
            <v>10600</v>
          </cell>
        </row>
        <row r="415">
          <cell r="A415" t="str">
            <v>m595</v>
          </cell>
          <cell r="B415" t="str">
            <v>Tablón de gress 30 x 30</v>
          </cell>
          <cell r="C415" t="str">
            <v>m2</v>
          </cell>
          <cell r="D415">
            <v>14000</v>
          </cell>
        </row>
        <row r="416">
          <cell r="A416" t="str">
            <v>m596</v>
          </cell>
          <cell r="B416" t="str">
            <v>Tablón Cucuta 33 x 33</v>
          </cell>
          <cell r="C416" t="str">
            <v>M2</v>
          </cell>
          <cell r="D416">
            <v>10500</v>
          </cell>
        </row>
        <row r="417">
          <cell r="A417" t="str">
            <v>m600</v>
          </cell>
          <cell r="B417" t="str">
            <v>APARATOS SANITARIOS</v>
          </cell>
          <cell r="D417" t="str">
            <v>IR A MENU</v>
          </cell>
        </row>
        <row r="418">
          <cell r="A418" t="str">
            <v>m610</v>
          </cell>
          <cell r="B418" t="str">
            <v>Llave terminal 1/2"</v>
          </cell>
          <cell r="C418" t="str">
            <v>Un</v>
          </cell>
          <cell r="D418">
            <v>5000</v>
          </cell>
        </row>
        <row r="419">
          <cell r="C419" t="str">
            <v>Und</v>
          </cell>
        </row>
        <row r="420">
          <cell r="A420" t="str">
            <v>m620</v>
          </cell>
          <cell r="B420" t="str">
            <v>Ducha sencilla</v>
          </cell>
          <cell r="C420" t="str">
            <v>Und</v>
          </cell>
          <cell r="D420">
            <v>6000</v>
          </cell>
        </row>
        <row r="421">
          <cell r="A421" t="str">
            <v>m630</v>
          </cell>
          <cell r="B421" t="str">
            <v>Lavamanos de colgar</v>
          </cell>
          <cell r="C421" t="str">
            <v>Un</v>
          </cell>
          <cell r="D421">
            <v>45000</v>
          </cell>
        </row>
        <row r="422">
          <cell r="A422" t="str">
            <v>m635</v>
          </cell>
          <cell r="B422" t="str">
            <v>Lavamanos de sobreponer</v>
          </cell>
          <cell r="C422" t="str">
            <v>Und</v>
          </cell>
          <cell r="D422">
            <v>150000</v>
          </cell>
        </row>
        <row r="423">
          <cell r="A423" t="str">
            <v>m640</v>
          </cell>
          <cell r="B423" t="str">
            <v>Sanitario</v>
          </cell>
          <cell r="C423" t="str">
            <v>Un</v>
          </cell>
          <cell r="D423">
            <v>138000</v>
          </cell>
        </row>
        <row r="424">
          <cell r="A424" t="str">
            <v>m645</v>
          </cell>
          <cell r="B424" t="str">
            <v>Sanitario con fluxometro</v>
          </cell>
          <cell r="C424" t="str">
            <v>Und</v>
          </cell>
          <cell r="D424">
            <v>370000</v>
          </cell>
        </row>
        <row r="425">
          <cell r="A425" t="str">
            <v>m650</v>
          </cell>
          <cell r="B425" t="str">
            <v>Orinal mediano</v>
          </cell>
          <cell r="C425" t="str">
            <v>Un</v>
          </cell>
          <cell r="D425">
            <v>136000</v>
          </cell>
        </row>
        <row r="426">
          <cell r="A426" t="str">
            <v>m651</v>
          </cell>
          <cell r="B426" t="str">
            <v>Orinal con fluxometro</v>
          </cell>
          <cell r="C426" t="str">
            <v>Und</v>
          </cell>
          <cell r="D426">
            <v>430000</v>
          </cell>
        </row>
        <row r="427">
          <cell r="C427" t="str">
            <v>Und</v>
          </cell>
        </row>
        <row r="428">
          <cell r="A428" t="str">
            <v>m660</v>
          </cell>
          <cell r="B428" t="str">
            <v>Lavaplatos en acero inoxidable sencillo con griferia</v>
          </cell>
          <cell r="C428" t="str">
            <v>Und</v>
          </cell>
          <cell r="D428">
            <v>75000</v>
          </cell>
        </row>
        <row r="429">
          <cell r="C429" t="str">
            <v>Und</v>
          </cell>
        </row>
        <row r="430">
          <cell r="A430" t="str">
            <v>m670</v>
          </cell>
          <cell r="B430" t="str">
            <v>Accesorio baño (toallero, jabonera, papelero)</v>
          </cell>
          <cell r="C430" t="str">
            <v>Un</v>
          </cell>
          <cell r="D430">
            <v>15000</v>
          </cell>
        </row>
        <row r="431">
          <cell r="C431" t="str">
            <v>Und</v>
          </cell>
        </row>
        <row r="432">
          <cell r="C432" t="str">
            <v>Und</v>
          </cell>
        </row>
        <row r="433">
          <cell r="A433" t="str">
            <v>m700</v>
          </cell>
          <cell r="B433" t="str">
            <v>PINTURAS</v>
          </cell>
          <cell r="D433" t="str">
            <v>IR A MENU</v>
          </cell>
        </row>
        <row r="434">
          <cell r="A434" t="str">
            <v>m701</v>
          </cell>
          <cell r="B434" t="str">
            <v>Anticorrosivo</v>
          </cell>
          <cell r="C434" t="str">
            <v>Gal</v>
          </cell>
          <cell r="D434">
            <v>25500</v>
          </cell>
        </row>
        <row r="436">
          <cell r="A436" t="str">
            <v>m710</v>
          </cell>
          <cell r="B436" t="str">
            <v>Esmalte sintético</v>
          </cell>
          <cell r="C436" t="str">
            <v>Gal</v>
          </cell>
          <cell r="D436">
            <v>35500</v>
          </cell>
        </row>
        <row r="438">
          <cell r="A438" t="str">
            <v>m721</v>
          </cell>
          <cell r="B438" t="str">
            <v>Vinilo color tipo 1</v>
          </cell>
          <cell r="C438" t="str">
            <v>Gal</v>
          </cell>
          <cell r="D438">
            <v>42000</v>
          </cell>
        </row>
        <row r="439">
          <cell r="A439" t="str">
            <v>m722</v>
          </cell>
          <cell r="B439" t="str">
            <v>Vinilo color tipo 2</v>
          </cell>
          <cell r="C439" t="str">
            <v>Gal</v>
          </cell>
          <cell r="D439">
            <v>32000</v>
          </cell>
        </row>
        <row r="440">
          <cell r="A440" t="str">
            <v>m723</v>
          </cell>
          <cell r="B440" t="str">
            <v>Vinilo color tipo 3</v>
          </cell>
          <cell r="C440" t="str">
            <v>Gal</v>
          </cell>
          <cell r="D440">
            <v>28000</v>
          </cell>
        </row>
        <row r="442">
          <cell r="A442" t="str">
            <v>m730</v>
          </cell>
          <cell r="B442" t="str">
            <v>Pintura epóxica para concretos 5 kg</v>
          </cell>
          <cell r="C442" t="str">
            <v>Gal</v>
          </cell>
          <cell r="D442">
            <v>42700</v>
          </cell>
        </row>
        <row r="445">
          <cell r="A445" t="str">
            <v>m740</v>
          </cell>
          <cell r="B445" t="str">
            <v>Estuco plástico</v>
          </cell>
          <cell r="C445" t="str">
            <v>Gal</v>
          </cell>
          <cell r="D445">
            <v>18600</v>
          </cell>
        </row>
        <row r="447">
          <cell r="A447" t="str">
            <v>m2500</v>
          </cell>
          <cell r="B447" t="str">
            <v>ADITIVOS</v>
          </cell>
          <cell r="D447" t="str">
            <v>IR A MENU</v>
          </cell>
        </row>
        <row r="448">
          <cell r="A448" t="str">
            <v>m750</v>
          </cell>
          <cell r="B448" t="str">
            <v>Plastificante para concreto</v>
          </cell>
          <cell r="C448" t="str">
            <v>kg</v>
          </cell>
          <cell r="D448">
            <v>3130</v>
          </cell>
        </row>
        <row r="450">
          <cell r="A450" t="str">
            <v>m760</v>
          </cell>
          <cell r="B450" t="str">
            <v>Acelerante de Concreto</v>
          </cell>
          <cell r="C450" t="str">
            <v>kg</v>
          </cell>
          <cell r="D450">
            <v>4072</v>
          </cell>
        </row>
        <row r="452">
          <cell r="A452" t="str">
            <v>m780</v>
          </cell>
          <cell r="B452" t="str">
            <v>Impermeabilizante integral</v>
          </cell>
          <cell r="C452" t="str">
            <v>kg</v>
          </cell>
          <cell r="D452">
            <v>4235</v>
          </cell>
        </row>
        <row r="453">
          <cell r="A453" t="str">
            <v>m781</v>
          </cell>
        </row>
        <row r="454">
          <cell r="A454" t="str">
            <v>m785</v>
          </cell>
          <cell r="B454" t="str">
            <v>Pintura reflectiva de aluminio tipo alumol</v>
          </cell>
          <cell r="C454" t="str">
            <v>kg</v>
          </cell>
          <cell r="D454">
            <v>18500</v>
          </cell>
        </row>
        <row r="455">
          <cell r="A455" t="str">
            <v>m786</v>
          </cell>
          <cell r="B455" t="str">
            <v>Asfalto tipo 190 / 220  200Kg</v>
          </cell>
          <cell r="C455" t="str">
            <v>kg</v>
          </cell>
          <cell r="D455">
            <v>1900</v>
          </cell>
        </row>
        <row r="456">
          <cell r="A456" t="str">
            <v>m787</v>
          </cell>
          <cell r="B456" t="str">
            <v>Tela de poliester no tejida</v>
          </cell>
          <cell r="C456" t="str">
            <v>m2</v>
          </cell>
          <cell r="D456">
            <v>2830</v>
          </cell>
        </row>
        <row r="457">
          <cell r="A457" t="str">
            <v>m788</v>
          </cell>
        </row>
        <row r="459">
          <cell r="A459" t="str">
            <v>m790</v>
          </cell>
          <cell r="B459" t="str">
            <v>Pegante Bóxer</v>
          </cell>
          <cell r="C459" t="str">
            <v>Und</v>
          </cell>
          <cell r="D459">
            <v>25500</v>
          </cell>
        </row>
        <row r="460">
          <cell r="A460" t="str">
            <v>m791</v>
          </cell>
          <cell r="B460" t="str">
            <v>Pegante Colbón</v>
          </cell>
          <cell r="C460" t="str">
            <v>kl</v>
          </cell>
          <cell r="D460">
            <v>8500</v>
          </cell>
        </row>
        <row r="461">
          <cell r="A461" t="str">
            <v>m792</v>
          </cell>
          <cell r="B461" t="str">
            <v>Merulex I.F Transparente</v>
          </cell>
          <cell r="C461" t="str">
            <v>kg</v>
          </cell>
          <cell r="D461">
            <v>13000</v>
          </cell>
        </row>
        <row r="463">
          <cell r="A463" t="str">
            <v>M795</v>
          </cell>
          <cell r="B463" t="str">
            <v>Silicona líquida</v>
          </cell>
          <cell r="C463" t="str">
            <v>Tubo</v>
          </cell>
          <cell r="D463">
            <v>8000</v>
          </cell>
        </row>
        <row r="465">
          <cell r="A465" t="str">
            <v>m800</v>
          </cell>
          <cell r="B465" t="str">
            <v>ELÉCTRICOS</v>
          </cell>
          <cell r="D465" t="str">
            <v>IR A MENU</v>
          </cell>
        </row>
        <row r="466">
          <cell r="A466" t="str">
            <v>m801</v>
          </cell>
          <cell r="B466" t="str">
            <v xml:space="preserve">Tubo conduit PVC 1/2" </v>
          </cell>
          <cell r="C466" t="str">
            <v>ml</v>
          </cell>
          <cell r="D466">
            <v>870</v>
          </cell>
        </row>
        <row r="467">
          <cell r="A467" t="str">
            <v>m802</v>
          </cell>
          <cell r="B467" t="str">
            <v xml:space="preserve">Tubo conduit PVC 3/4" </v>
          </cell>
          <cell r="C467" t="str">
            <v>ml</v>
          </cell>
          <cell r="D467">
            <v>1070</v>
          </cell>
        </row>
        <row r="468">
          <cell r="A468" t="str">
            <v>m803</v>
          </cell>
          <cell r="B468" t="str">
            <v xml:space="preserve">Tubo conduit PVC 1" </v>
          </cell>
          <cell r="C468" t="str">
            <v>ml</v>
          </cell>
          <cell r="D468">
            <v>2200</v>
          </cell>
        </row>
        <row r="469">
          <cell r="A469" t="str">
            <v>m804</v>
          </cell>
          <cell r="B469" t="str">
            <v xml:space="preserve">Tubo conduit PVC 1 1/4" </v>
          </cell>
          <cell r="C469" t="str">
            <v>ml</v>
          </cell>
          <cell r="D469">
            <v>4800</v>
          </cell>
        </row>
        <row r="470">
          <cell r="A470" t="str">
            <v>m805</v>
          </cell>
          <cell r="B470" t="str">
            <v xml:space="preserve">Tubo conduit PVC 1 1/2" </v>
          </cell>
          <cell r="C470" t="str">
            <v>ml</v>
          </cell>
        </row>
        <row r="471">
          <cell r="A471" t="str">
            <v>m806</v>
          </cell>
          <cell r="B471" t="str">
            <v xml:space="preserve">Tubo conduit PVC 2" </v>
          </cell>
          <cell r="C471" t="str">
            <v>ml</v>
          </cell>
          <cell r="D471">
            <v>5000</v>
          </cell>
        </row>
        <row r="472">
          <cell r="A472" t="str">
            <v>m807</v>
          </cell>
          <cell r="B472" t="str">
            <v xml:space="preserve">Tubo conduit PVC 3" </v>
          </cell>
          <cell r="C472" t="str">
            <v>ml</v>
          </cell>
          <cell r="D472">
            <v>10166.666666666666</v>
          </cell>
        </row>
        <row r="474">
          <cell r="A474" t="str">
            <v>m810</v>
          </cell>
          <cell r="B474" t="str">
            <v>curva conduit PVC 1/2"</v>
          </cell>
          <cell r="C474" t="str">
            <v>Un</v>
          </cell>
          <cell r="D474">
            <v>350</v>
          </cell>
        </row>
        <row r="475">
          <cell r="A475" t="str">
            <v>m811</v>
          </cell>
          <cell r="B475" t="str">
            <v>curva conduit PVC 3/4"</v>
          </cell>
          <cell r="C475" t="str">
            <v>Un</v>
          </cell>
          <cell r="D475">
            <v>600</v>
          </cell>
        </row>
        <row r="476">
          <cell r="A476" t="str">
            <v>m812</v>
          </cell>
          <cell r="B476" t="str">
            <v>curva conduit PVC 1"</v>
          </cell>
          <cell r="C476" t="str">
            <v>Un</v>
          </cell>
          <cell r="D476">
            <v>1900</v>
          </cell>
        </row>
        <row r="477">
          <cell r="A477" t="str">
            <v>m813</v>
          </cell>
          <cell r="B477" t="str">
            <v>curva conduit PVC 1 1/4"</v>
          </cell>
          <cell r="C477" t="str">
            <v>Und</v>
          </cell>
        </row>
        <row r="478">
          <cell r="A478" t="str">
            <v>m814</v>
          </cell>
          <cell r="B478" t="str">
            <v>curva conduit PVC 1 1/2"</v>
          </cell>
          <cell r="C478" t="str">
            <v>Und</v>
          </cell>
        </row>
        <row r="479">
          <cell r="A479" t="str">
            <v>m815</v>
          </cell>
          <cell r="B479" t="str">
            <v>curva conduit PVC 2"</v>
          </cell>
          <cell r="C479" t="str">
            <v>Und</v>
          </cell>
          <cell r="D479">
            <v>20400</v>
          </cell>
        </row>
        <row r="481">
          <cell r="A481" t="str">
            <v>m820</v>
          </cell>
          <cell r="B481" t="str">
            <v xml:space="preserve">Adaptador terminal conduit PVC 1/2" </v>
          </cell>
          <cell r="C481" t="str">
            <v>Un</v>
          </cell>
          <cell r="D481">
            <v>140</v>
          </cell>
        </row>
        <row r="482">
          <cell r="A482" t="str">
            <v>m821</v>
          </cell>
          <cell r="B482" t="str">
            <v>Adaptador terminal conduit PVC 3/4"</v>
          </cell>
          <cell r="C482" t="str">
            <v>Un</v>
          </cell>
          <cell r="D482">
            <v>200</v>
          </cell>
        </row>
        <row r="483">
          <cell r="A483" t="str">
            <v>m822</v>
          </cell>
          <cell r="B483" t="str">
            <v>Ador terminal conduit PVC 1"</v>
          </cell>
          <cell r="C483" t="str">
            <v>Un</v>
          </cell>
          <cell r="D483">
            <v>400</v>
          </cell>
        </row>
        <row r="484">
          <cell r="A484" t="str">
            <v>m823</v>
          </cell>
          <cell r="B484" t="str">
            <v>Adaptador terminal conduit PVC 1 1/4"</v>
          </cell>
          <cell r="C484" t="str">
            <v>Und</v>
          </cell>
          <cell r="D484">
            <v>800</v>
          </cell>
        </row>
        <row r="485">
          <cell r="A485" t="str">
            <v>m824</v>
          </cell>
          <cell r="B485" t="str">
            <v>Adaptador terminal conduit PVC 1 1/2"</v>
          </cell>
          <cell r="C485" t="str">
            <v>Und</v>
          </cell>
          <cell r="D485">
            <v>1000</v>
          </cell>
        </row>
        <row r="486">
          <cell r="A486" t="str">
            <v>m825</v>
          </cell>
          <cell r="B486" t="str">
            <v>Adaptador terminal conduit PVC 2"</v>
          </cell>
          <cell r="C486" t="str">
            <v>Und</v>
          </cell>
          <cell r="D486">
            <v>1700</v>
          </cell>
        </row>
        <row r="487">
          <cell r="A487" t="str">
            <v>m826</v>
          </cell>
          <cell r="B487" t="str">
            <v>Adaptador terminal conduit PVC 3"</v>
          </cell>
          <cell r="C487" t="str">
            <v>Und</v>
          </cell>
          <cell r="D487">
            <v>6000</v>
          </cell>
        </row>
        <row r="488">
          <cell r="A488" t="str">
            <v>m827</v>
          </cell>
          <cell r="B488" t="str">
            <v>Boquilla terminal PVC 1/2"</v>
          </cell>
          <cell r="C488" t="str">
            <v>Und</v>
          </cell>
        </row>
        <row r="489">
          <cell r="A489" t="str">
            <v>m828</v>
          </cell>
          <cell r="B489" t="str">
            <v>Boquilla terminal PVC 1"</v>
          </cell>
          <cell r="C489" t="str">
            <v>Und</v>
          </cell>
        </row>
        <row r="490">
          <cell r="A490" t="str">
            <v>m829</v>
          </cell>
          <cell r="B490" t="str">
            <v>Boquilla terminal PVC 1 1/4"</v>
          </cell>
          <cell r="C490" t="str">
            <v>Und</v>
          </cell>
          <cell r="D490">
            <v>700</v>
          </cell>
        </row>
        <row r="491">
          <cell r="A491" t="str">
            <v>m830</v>
          </cell>
          <cell r="B491" t="str">
            <v>Caja octogonal  sencilla  PVC</v>
          </cell>
          <cell r="C491" t="str">
            <v>Und</v>
          </cell>
          <cell r="D491">
            <v>720</v>
          </cell>
        </row>
        <row r="492">
          <cell r="A492" t="str">
            <v>m831</v>
          </cell>
          <cell r="B492" t="str">
            <v>Caja octogonal  doble PVC con suplementos</v>
          </cell>
          <cell r="C492" t="str">
            <v>Und</v>
          </cell>
          <cell r="D492">
            <v>1350</v>
          </cell>
        </row>
        <row r="494">
          <cell r="A494" t="str">
            <v>m835</v>
          </cell>
          <cell r="B494" t="str">
            <v>Caja galvanizada 2400</v>
          </cell>
          <cell r="C494" t="str">
            <v>Un</v>
          </cell>
          <cell r="D494">
            <v>1800</v>
          </cell>
        </row>
        <row r="495">
          <cell r="A495" t="str">
            <v>m836</v>
          </cell>
          <cell r="B495" t="str">
            <v>Caja galvanizada 5800</v>
          </cell>
          <cell r="C495" t="str">
            <v>Un</v>
          </cell>
          <cell r="D495">
            <v>700</v>
          </cell>
        </row>
        <row r="496">
          <cell r="A496" t="str">
            <v>m837</v>
          </cell>
          <cell r="B496" t="str">
            <v xml:space="preserve">Caja octogonal conduit </v>
          </cell>
          <cell r="C496" t="str">
            <v>Un</v>
          </cell>
          <cell r="D496">
            <v>700</v>
          </cell>
        </row>
        <row r="497">
          <cell r="A497" t="str">
            <v>m838</v>
          </cell>
          <cell r="B497" t="str">
            <v>Caja metálica MP 15 x 15 x 10</v>
          </cell>
          <cell r="C497" t="str">
            <v>Und</v>
          </cell>
          <cell r="D497">
            <v>13560</v>
          </cell>
        </row>
        <row r="498">
          <cell r="A498" t="str">
            <v>m839</v>
          </cell>
          <cell r="B498" t="str">
            <v>Caja de doble fondo de ,10 * ,10 con suplementos</v>
          </cell>
          <cell r="C498" t="str">
            <v>Und</v>
          </cell>
          <cell r="D498">
            <v>2600</v>
          </cell>
        </row>
        <row r="500">
          <cell r="A500" t="str">
            <v>m840</v>
          </cell>
          <cell r="B500" t="str">
            <v>Tapa sencilla conduit PVC</v>
          </cell>
          <cell r="C500" t="str">
            <v>Und</v>
          </cell>
          <cell r="D500">
            <v>300</v>
          </cell>
        </row>
        <row r="501">
          <cell r="A501" t="str">
            <v>m841</v>
          </cell>
          <cell r="B501" t="str">
            <v>Tapa doble conduit PVC</v>
          </cell>
          <cell r="C501" t="str">
            <v>Und</v>
          </cell>
          <cell r="D501">
            <v>300</v>
          </cell>
        </row>
        <row r="502">
          <cell r="A502" t="str">
            <v>m842</v>
          </cell>
          <cell r="B502" t="str">
            <v>Tapa plafón bombillo conduit PVC</v>
          </cell>
          <cell r="C502" t="str">
            <v>Und</v>
          </cell>
        </row>
        <row r="503">
          <cell r="A503" t="str">
            <v>m843</v>
          </cell>
          <cell r="B503" t="str">
            <v>Tapa sencilla conduit</v>
          </cell>
          <cell r="C503" t="str">
            <v>Und</v>
          </cell>
        </row>
        <row r="504">
          <cell r="A504" t="str">
            <v>m844</v>
          </cell>
          <cell r="B504" t="str">
            <v xml:space="preserve">Tapa doble conduit </v>
          </cell>
          <cell r="C504" t="str">
            <v>Und</v>
          </cell>
        </row>
        <row r="505">
          <cell r="A505" t="str">
            <v>m845</v>
          </cell>
          <cell r="B505" t="str">
            <v>Breaker atornillable de 125 Amp</v>
          </cell>
          <cell r="C505" t="str">
            <v>Und</v>
          </cell>
          <cell r="D505">
            <v>60000</v>
          </cell>
        </row>
        <row r="506">
          <cell r="A506" t="str">
            <v>m846</v>
          </cell>
          <cell r="B506" t="str">
            <v>Breaker 20 amp</v>
          </cell>
          <cell r="C506" t="str">
            <v>Un</v>
          </cell>
          <cell r="D506">
            <v>7500</v>
          </cell>
        </row>
        <row r="507">
          <cell r="A507" t="str">
            <v>m847</v>
          </cell>
          <cell r="B507" t="str">
            <v>Tablero 8 circuitos</v>
          </cell>
          <cell r="C507" t="str">
            <v>Un</v>
          </cell>
          <cell r="D507">
            <v>42000</v>
          </cell>
        </row>
        <row r="508">
          <cell r="A508" t="str">
            <v>m848</v>
          </cell>
          <cell r="B508" t="str">
            <v>Gabinete contador bifásico trifilar</v>
          </cell>
          <cell r="C508" t="str">
            <v>Un</v>
          </cell>
          <cell r="D508">
            <v>25000</v>
          </cell>
        </row>
        <row r="509">
          <cell r="A509" t="str">
            <v>m849</v>
          </cell>
          <cell r="B509" t="str">
            <v>Mastil en acero galvanizado</v>
          </cell>
          <cell r="C509" t="str">
            <v>Und</v>
          </cell>
          <cell r="D509">
            <v>87000</v>
          </cell>
        </row>
        <row r="510">
          <cell r="A510" t="str">
            <v>m850</v>
          </cell>
          <cell r="B510" t="str">
            <v>Brazo (soporte) acero galvanizado</v>
          </cell>
          <cell r="C510" t="str">
            <v>Und</v>
          </cell>
          <cell r="D510">
            <v>40600</v>
          </cell>
        </row>
        <row r="511">
          <cell r="A511" t="str">
            <v>m851</v>
          </cell>
          <cell r="B511" t="str">
            <v>Tubo conduit galvanizado 1/2"</v>
          </cell>
          <cell r="C511" t="str">
            <v>ml</v>
          </cell>
          <cell r="D511">
            <v>5123.333333333333</v>
          </cell>
        </row>
        <row r="512">
          <cell r="A512" t="str">
            <v>m852</v>
          </cell>
          <cell r="B512" t="str">
            <v>Tubo conduit galvanizado 3/4"</v>
          </cell>
        </row>
        <row r="513">
          <cell r="A513" t="str">
            <v>m853</v>
          </cell>
          <cell r="B513" t="str">
            <v>Tubo conduit galvanizado 1"</v>
          </cell>
          <cell r="C513" t="str">
            <v>ml</v>
          </cell>
          <cell r="D513">
            <v>10150</v>
          </cell>
        </row>
        <row r="514">
          <cell r="A514" t="str">
            <v>m854</v>
          </cell>
          <cell r="B514" t="str">
            <v>Tubo conduit galvanizado 1 1/2"</v>
          </cell>
          <cell r="C514" t="str">
            <v>ml</v>
          </cell>
          <cell r="D514">
            <v>13150</v>
          </cell>
        </row>
        <row r="515">
          <cell r="A515" t="str">
            <v>m855</v>
          </cell>
          <cell r="B515" t="str">
            <v>Tubo conduit galvanizado 2"</v>
          </cell>
          <cell r="C515" t="str">
            <v>ml</v>
          </cell>
          <cell r="D515">
            <v>19140</v>
          </cell>
        </row>
        <row r="518">
          <cell r="A518" t="str">
            <v>m861</v>
          </cell>
          <cell r="B518" t="str">
            <v>Unión conduit galvanizado 1/2"</v>
          </cell>
          <cell r="C518" t="str">
            <v>Und</v>
          </cell>
        </row>
        <row r="519">
          <cell r="A519" t="str">
            <v>m862</v>
          </cell>
          <cell r="B519" t="str">
            <v>Unión conduit galvanizado 3/4"</v>
          </cell>
          <cell r="C519" t="str">
            <v>Und</v>
          </cell>
        </row>
        <row r="520">
          <cell r="A520" t="str">
            <v>m863</v>
          </cell>
          <cell r="B520" t="str">
            <v>Unión conduit galvanizado 1"</v>
          </cell>
          <cell r="C520" t="str">
            <v>Und</v>
          </cell>
        </row>
        <row r="521">
          <cell r="A521" t="str">
            <v>m864</v>
          </cell>
          <cell r="B521" t="str">
            <v>Unión conduit galvanizado 1 1/2"</v>
          </cell>
          <cell r="C521" t="str">
            <v>Und</v>
          </cell>
        </row>
        <row r="522">
          <cell r="A522" t="str">
            <v>m865</v>
          </cell>
          <cell r="B522" t="str">
            <v>Unión conduit galvanizado 2"</v>
          </cell>
          <cell r="C522" t="str">
            <v>Und</v>
          </cell>
        </row>
        <row r="524">
          <cell r="A524" t="str">
            <v>m867</v>
          </cell>
          <cell r="B524" t="str">
            <v>Capacete 1" PARA ACOMETIDA</v>
          </cell>
          <cell r="C524" t="str">
            <v>Un</v>
          </cell>
          <cell r="D524">
            <v>3500</v>
          </cell>
        </row>
        <row r="525">
          <cell r="A525" t="str">
            <v>m869</v>
          </cell>
          <cell r="B525" t="str">
            <v>Interruptor enchufe 25 A 3P</v>
          </cell>
          <cell r="C525" t="str">
            <v>Un</v>
          </cell>
          <cell r="D525">
            <v>47548</v>
          </cell>
        </row>
        <row r="526">
          <cell r="A526" t="str">
            <v>m870</v>
          </cell>
          <cell r="B526" t="str">
            <v>Interruptor enchufe 20 A 1 P</v>
          </cell>
          <cell r="C526" t="str">
            <v>Un</v>
          </cell>
          <cell r="D526">
            <v>6883</v>
          </cell>
        </row>
        <row r="527">
          <cell r="A527" t="str">
            <v>m871</v>
          </cell>
          <cell r="B527" t="str">
            <v>Curva conduit galvanizada 1/2"</v>
          </cell>
          <cell r="C527" t="str">
            <v>Und</v>
          </cell>
        </row>
        <row r="528">
          <cell r="A528" t="str">
            <v>m872</v>
          </cell>
          <cell r="B528" t="str">
            <v>Curva conduit galvanizada 3/4"</v>
          </cell>
          <cell r="C528" t="str">
            <v>Und</v>
          </cell>
        </row>
        <row r="529">
          <cell r="A529" t="str">
            <v>m873</v>
          </cell>
          <cell r="B529" t="str">
            <v>Curva conduit galvanizada 1"</v>
          </cell>
          <cell r="C529" t="str">
            <v>Und</v>
          </cell>
        </row>
        <row r="530">
          <cell r="A530" t="str">
            <v>m874</v>
          </cell>
          <cell r="B530" t="str">
            <v>Curva conduit galvanizada 1 1/2"</v>
          </cell>
          <cell r="C530" t="str">
            <v>Und</v>
          </cell>
        </row>
        <row r="531">
          <cell r="A531" t="str">
            <v>m875</v>
          </cell>
          <cell r="B531" t="str">
            <v>Curva conduit galvanizada 2"</v>
          </cell>
          <cell r="C531" t="str">
            <v>Und</v>
          </cell>
        </row>
        <row r="532">
          <cell r="A532" t="str">
            <v>m876</v>
          </cell>
          <cell r="B532" t="str">
            <v>Interruptor sencillo</v>
          </cell>
          <cell r="C532" t="str">
            <v>Un</v>
          </cell>
          <cell r="D532">
            <v>8050</v>
          </cell>
        </row>
        <row r="533">
          <cell r="A533" t="str">
            <v>m877</v>
          </cell>
          <cell r="B533" t="str">
            <v>Interruptor doble</v>
          </cell>
          <cell r="C533" t="str">
            <v>Un</v>
          </cell>
          <cell r="D533">
            <v>9100</v>
          </cell>
        </row>
        <row r="534">
          <cell r="A534" t="str">
            <v>m878</v>
          </cell>
          <cell r="B534" t="str">
            <v>Interruptor termom 60 A</v>
          </cell>
          <cell r="C534" t="str">
            <v>Und</v>
          </cell>
          <cell r="D534">
            <v>244760</v>
          </cell>
        </row>
        <row r="535">
          <cell r="A535" t="str">
            <v>m879</v>
          </cell>
          <cell r="B535" t="str">
            <v>Interruptor enchufe 50 A 3 P</v>
          </cell>
          <cell r="C535" t="str">
            <v>Und</v>
          </cell>
          <cell r="D535">
            <v>47550</v>
          </cell>
        </row>
        <row r="536">
          <cell r="A536" t="str">
            <v>m880</v>
          </cell>
          <cell r="C536" t="str">
            <v>Und</v>
          </cell>
        </row>
        <row r="537">
          <cell r="A537" t="str">
            <v>m881</v>
          </cell>
          <cell r="C537" t="str">
            <v>Und</v>
          </cell>
        </row>
        <row r="538">
          <cell r="A538" t="str">
            <v>m882</v>
          </cell>
          <cell r="B538" t="str">
            <v>Interruptor termom 30 A</v>
          </cell>
          <cell r="C538" t="str">
            <v>Und</v>
          </cell>
          <cell r="D538">
            <v>244760</v>
          </cell>
        </row>
        <row r="539">
          <cell r="A539" t="str">
            <v>m883</v>
          </cell>
          <cell r="B539" t="str">
            <v>Mastil en acero galvanizado</v>
          </cell>
          <cell r="C539" t="str">
            <v>Und</v>
          </cell>
          <cell r="D539">
            <v>87000</v>
          </cell>
        </row>
        <row r="540">
          <cell r="A540" t="str">
            <v>m884</v>
          </cell>
          <cell r="B540" t="str">
            <v>Plafón para bombillo incandescente</v>
          </cell>
          <cell r="C540" t="str">
            <v>Und</v>
          </cell>
          <cell r="D540">
            <v>2500</v>
          </cell>
        </row>
        <row r="541">
          <cell r="A541" t="str">
            <v>m885</v>
          </cell>
          <cell r="B541" t="str">
            <v>Toma corriente eléctrico sencillo con polo a tierra 15 A</v>
          </cell>
          <cell r="C541" t="str">
            <v>Und</v>
          </cell>
          <cell r="D541">
            <v>1550</v>
          </cell>
        </row>
        <row r="542">
          <cell r="A542" t="str">
            <v>m886</v>
          </cell>
          <cell r="B542" t="str">
            <v>Toma corriente eléctrico doble con polo a tierra 15 A</v>
          </cell>
          <cell r="C542" t="str">
            <v>Und</v>
          </cell>
          <cell r="D542">
            <v>7550</v>
          </cell>
        </row>
        <row r="543">
          <cell r="A543" t="str">
            <v>m887</v>
          </cell>
          <cell r="B543" t="str">
            <v>Toma corriente protec GFS1</v>
          </cell>
          <cell r="C543" t="str">
            <v>Und</v>
          </cell>
          <cell r="D543">
            <v>42000</v>
          </cell>
        </row>
        <row r="544">
          <cell r="A544" t="str">
            <v>m888</v>
          </cell>
          <cell r="B544" t="str">
            <v>Proyector TV MH 400 W</v>
          </cell>
          <cell r="C544" t="str">
            <v>Und</v>
          </cell>
          <cell r="D544">
            <v>580000</v>
          </cell>
        </row>
        <row r="545">
          <cell r="A545" t="str">
            <v>m889</v>
          </cell>
        </row>
        <row r="546">
          <cell r="B546" t="str">
            <v>AUTOMATIZACION PLANTA</v>
          </cell>
          <cell r="D546" t="str">
            <v>IR A MENU</v>
          </cell>
        </row>
        <row r="547">
          <cell r="A547" t="str">
            <v>M890</v>
          </cell>
          <cell r="B547" t="str">
            <v>Transferencia de 60 AMP</v>
          </cell>
          <cell r="C547" t="str">
            <v>Und</v>
          </cell>
          <cell r="D547">
            <v>2200000</v>
          </cell>
        </row>
        <row r="548">
          <cell r="A548" t="str">
            <v>M891</v>
          </cell>
          <cell r="B548" t="str">
            <v>Autostar</v>
          </cell>
          <cell r="C548" t="str">
            <v>Und</v>
          </cell>
          <cell r="D548">
            <v>550000</v>
          </cell>
        </row>
        <row r="549">
          <cell r="A549" t="str">
            <v>M892</v>
          </cell>
          <cell r="B549" t="str">
            <v>Hellas</v>
          </cell>
          <cell r="C549" t="str">
            <v>Und</v>
          </cell>
          <cell r="D549">
            <v>15000</v>
          </cell>
        </row>
        <row r="550">
          <cell r="A550" t="str">
            <v>M893</v>
          </cell>
          <cell r="B550" t="str">
            <v>Automatización planta eléctrica</v>
          </cell>
          <cell r="C550" t="str">
            <v>Und</v>
          </cell>
          <cell r="D550">
            <v>290000</v>
          </cell>
        </row>
        <row r="551">
          <cell r="A551" t="str">
            <v>M894</v>
          </cell>
          <cell r="B551" t="str">
            <v>Filtro de aire</v>
          </cell>
          <cell r="C551" t="str">
            <v>Und</v>
          </cell>
          <cell r="D551">
            <v>30000</v>
          </cell>
        </row>
        <row r="552">
          <cell r="A552" t="str">
            <v>M895</v>
          </cell>
          <cell r="B552" t="str">
            <v>Filtro de aceite</v>
          </cell>
          <cell r="C552" t="str">
            <v>Und</v>
          </cell>
          <cell r="D552">
            <v>24500</v>
          </cell>
        </row>
        <row r="553">
          <cell r="A553" t="str">
            <v>M896</v>
          </cell>
          <cell r="B553" t="str">
            <v>Filtro de combustible</v>
          </cell>
          <cell r="C553" t="str">
            <v>Und</v>
          </cell>
          <cell r="D553">
            <v>25000</v>
          </cell>
        </row>
        <row r="554">
          <cell r="A554" t="str">
            <v>M897</v>
          </cell>
          <cell r="B554" t="str">
            <v xml:space="preserve">Aceite </v>
          </cell>
          <cell r="C554" t="str">
            <v>Und</v>
          </cell>
          <cell r="D554">
            <v>43000</v>
          </cell>
        </row>
        <row r="555">
          <cell r="A555" t="str">
            <v>M898</v>
          </cell>
          <cell r="B555" t="str">
            <v>Refrigerante</v>
          </cell>
          <cell r="C555" t="str">
            <v>Und</v>
          </cell>
          <cell r="D555">
            <v>36000</v>
          </cell>
        </row>
        <row r="556">
          <cell r="A556" t="str">
            <v>M899</v>
          </cell>
          <cell r="B556" t="str">
            <v>Cargador automático de baterías</v>
          </cell>
          <cell r="C556" t="str">
            <v>Und</v>
          </cell>
          <cell r="D556">
            <v>250000</v>
          </cell>
        </row>
        <row r="558">
          <cell r="A558" t="str">
            <v>m900</v>
          </cell>
          <cell r="B558" t="str">
            <v>Bombillo incandescente de 60W</v>
          </cell>
          <cell r="C558" t="str">
            <v>Und</v>
          </cell>
          <cell r="D558">
            <v>800</v>
          </cell>
        </row>
        <row r="559">
          <cell r="A559" t="str">
            <v>m901</v>
          </cell>
          <cell r="B559" t="str">
            <v>Bombillo incandescente de 75W</v>
          </cell>
          <cell r="C559" t="str">
            <v>Und</v>
          </cell>
          <cell r="D559">
            <v>900</v>
          </cell>
        </row>
        <row r="560">
          <cell r="A560" t="str">
            <v>m902</v>
          </cell>
          <cell r="B560" t="str">
            <v>Bombillo incandescente de 100W</v>
          </cell>
          <cell r="C560" t="str">
            <v>Un</v>
          </cell>
          <cell r="D560">
            <v>1000</v>
          </cell>
        </row>
        <row r="561">
          <cell r="A561" t="str">
            <v>m903</v>
          </cell>
          <cell r="B561" t="str">
            <v>Bombillo incandescente de 150W</v>
          </cell>
          <cell r="C561" t="str">
            <v>Und</v>
          </cell>
        </row>
        <row r="562">
          <cell r="A562" t="str">
            <v>m904</v>
          </cell>
          <cell r="B562" t="str">
            <v>Bombillo incandescente de 200W</v>
          </cell>
          <cell r="C562" t="str">
            <v>Und</v>
          </cell>
        </row>
        <row r="564">
          <cell r="A564" t="str">
            <v>m910</v>
          </cell>
          <cell r="B564" t="str">
            <v>Lámpara fluorescente 2 x 48</v>
          </cell>
          <cell r="C564" t="str">
            <v>Und</v>
          </cell>
          <cell r="D564">
            <v>46000</v>
          </cell>
        </row>
        <row r="565">
          <cell r="A565" t="str">
            <v>m911</v>
          </cell>
        </row>
        <row r="566">
          <cell r="A566" t="str">
            <v>m912</v>
          </cell>
          <cell r="B566" t="str">
            <v>Lámpara fluorescente 4 x 20 X - 20 K</v>
          </cell>
          <cell r="C566" t="str">
            <v>Und</v>
          </cell>
        </row>
        <row r="568">
          <cell r="A568" t="str">
            <v>m915</v>
          </cell>
          <cell r="B568" t="str">
            <v>Lámpara fluorescente 2x32W Tipo Industrial</v>
          </cell>
          <cell r="C568" t="str">
            <v>Un</v>
          </cell>
          <cell r="D568">
            <v>70000</v>
          </cell>
        </row>
        <row r="570">
          <cell r="A570" t="str">
            <v>m920</v>
          </cell>
          <cell r="B570" t="str">
            <v>Lámpara de sodio 250W a 220 V</v>
          </cell>
          <cell r="C570" t="str">
            <v>Und</v>
          </cell>
          <cell r="D570">
            <v>228000</v>
          </cell>
        </row>
        <row r="571">
          <cell r="A571" t="str">
            <v>m921</v>
          </cell>
        </row>
        <row r="573">
          <cell r="A573" t="str">
            <v>m925</v>
          </cell>
          <cell r="B573" t="str">
            <v>Luminaria HPS 150 W tipo AP</v>
          </cell>
          <cell r="C573" t="str">
            <v>Und</v>
          </cell>
          <cell r="D573">
            <v>278500</v>
          </cell>
        </row>
        <row r="575">
          <cell r="A575" t="str">
            <v>m930</v>
          </cell>
          <cell r="B575" t="str">
            <v>Alambre de cobre desnudo AWG 14</v>
          </cell>
          <cell r="C575" t="str">
            <v>Kg</v>
          </cell>
          <cell r="D575">
            <v>24600</v>
          </cell>
        </row>
        <row r="576">
          <cell r="A576" t="str">
            <v>m931</v>
          </cell>
          <cell r="B576" t="str">
            <v>Alambre de cobre  AWG 12</v>
          </cell>
          <cell r="C576" t="str">
            <v>ml</v>
          </cell>
          <cell r="D576">
            <v>1500</v>
          </cell>
        </row>
        <row r="577">
          <cell r="A577" t="str">
            <v>m932</v>
          </cell>
          <cell r="B577" t="str">
            <v>Alambre de cobre  AWG 10</v>
          </cell>
          <cell r="C577" t="str">
            <v>Kg</v>
          </cell>
          <cell r="D577">
            <v>2100</v>
          </cell>
        </row>
        <row r="578">
          <cell r="A578" t="str">
            <v>m933</v>
          </cell>
          <cell r="B578" t="str">
            <v>Alambre de cobre  AWG 8</v>
          </cell>
          <cell r="C578" t="str">
            <v>Kg</v>
          </cell>
        </row>
        <row r="579">
          <cell r="A579" t="str">
            <v>m934</v>
          </cell>
          <cell r="B579" t="str">
            <v>Alambre de cobre desnudo AWG 6</v>
          </cell>
          <cell r="C579" t="str">
            <v>Kg</v>
          </cell>
        </row>
        <row r="581">
          <cell r="A581" t="str">
            <v>m940</v>
          </cell>
          <cell r="B581" t="str">
            <v>Alambre de cobre THW 14 AWG</v>
          </cell>
          <cell r="C581" t="str">
            <v>Kg</v>
          </cell>
        </row>
        <row r="582">
          <cell r="A582" t="str">
            <v>m941</v>
          </cell>
          <cell r="B582" t="str">
            <v>Alambre de cobre THW 12 AWG</v>
          </cell>
          <cell r="C582" t="str">
            <v>ML</v>
          </cell>
          <cell r="D582">
            <v>1500</v>
          </cell>
        </row>
        <row r="583">
          <cell r="A583" t="str">
            <v>m942</v>
          </cell>
          <cell r="B583" t="str">
            <v>Alambre de cobre THW 10 AWG</v>
          </cell>
          <cell r="C583" t="str">
            <v>ML</v>
          </cell>
          <cell r="D583">
            <v>2100</v>
          </cell>
        </row>
        <row r="584">
          <cell r="A584" t="str">
            <v>m943</v>
          </cell>
          <cell r="B584" t="str">
            <v>Alambre de cobre THW 8 AWG</v>
          </cell>
          <cell r="C584" t="str">
            <v>ML</v>
          </cell>
          <cell r="D584">
            <v>2800</v>
          </cell>
        </row>
        <row r="586">
          <cell r="A586" t="str">
            <v>m950</v>
          </cell>
          <cell r="B586" t="str">
            <v xml:space="preserve">Cable cobre THW 2 AWG </v>
          </cell>
          <cell r="C586" t="str">
            <v>ml</v>
          </cell>
          <cell r="D586">
            <v>9000</v>
          </cell>
        </row>
        <row r="587">
          <cell r="A587" t="str">
            <v>m951</v>
          </cell>
          <cell r="B587" t="str">
            <v xml:space="preserve">Cable cobre THW 4 AWG </v>
          </cell>
          <cell r="C587" t="str">
            <v>ml</v>
          </cell>
        </row>
        <row r="588">
          <cell r="A588" t="str">
            <v>m952</v>
          </cell>
          <cell r="B588" t="str">
            <v xml:space="preserve">Cable cobre THW 6 AWG </v>
          </cell>
          <cell r="C588" t="str">
            <v>ml</v>
          </cell>
        </row>
        <row r="589">
          <cell r="A589" t="str">
            <v>m953</v>
          </cell>
          <cell r="B589" t="str">
            <v xml:space="preserve">Cable cobre THW 8 AWG </v>
          </cell>
          <cell r="C589" t="str">
            <v>ml</v>
          </cell>
        </row>
        <row r="590">
          <cell r="A590" t="str">
            <v>m954</v>
          </cell>
          <cell r="B590" t="str">
            <v xml:space="preserve">Cable cobre THW 10 AWG </v>
          </cell>
          <cell r="C590" t="str">
            <v>ml</v>
          </cell>
        </row>
        <row r="592">
          <cell r="A592" t="str">
            <v>m960</v>
          </cell>
          <cell r="B592" t="str">
            <v xml:space="preserve">Cable desnudo 2 AWG </v>
          </cell>
          <cell r="C592" t="str">
            <v>ml</v>
          </cell>
        </row>
        <row r="593">
          <cell r="A593" t="str">
            <v>m961</v>
          </cell>
          <cell r="B593" t="str">
            <v xml:space="preserve">Cable desnudo 4 AWG </v>
          </cell>
          <cell r="C593" t="str">
            <v>ml</v>
          </cell>
          <cell r="D593">
            <v>5800</v>
          </cell>
        </row>
        <row r="594">
          <cell r="A594" t="str">
            <v>m962</v>
          </cell>
          <cell r="B594" t="str">
            <v xml:space="preserve">Cable desnudo 6 AWG </v>
          </cell>
          <cell r="C594" t="str">
            <v>ml</v>
          </cell>
        </row>
        <row r="595">
          <cell r="A595" t="str">
            <v>m963</v>
          </cell>
          <cell r="B595" t="str">
            <v xml:space="preserve">Cable desnudo 8 AWG </v>
          </cell>
          <cell r="C595" t="str">
            <v>ml</v>
          </cell>
        </row>
        <row r="596">
          <cell r="A596" t="str">
            <v>m964</v>
          </cell>
          <cell r="B596" t="str">
            <v xml:space="preserve">Cable desnudo 10 AWG </v>
          </cell>
          <cell r="C596" t="str">
            <v>ml</v>
          </cell>
        </row>
        <row r="597">
          <cell r="A597" t="str">
            <v>m965</v>
          </cell>
          <cell r="B597" t="str">
            <v xml:space="preserve">Cable desnudo 12 AWG </v>
          </cell>
          <cell r="C597" t="str">
            <v>ml</v>
          </cell>
        </row>
        <row r="598">
          <cell r="A598" t="str">
            <v>m966</v>
          </cell>
          <cell r="B598" t="str">
            <v xml:space="preserve">Cable desnudo 14 AWG </v>
          </cell>
          <cell r="C598" t="str">
            <v>ml</v>
          </cell>
          <cell r="D598">
            <v>700</v>
          </cell>
        </row>
        <row r="600">
          <cell r="A600" t="str">
            <v>m997</v>
          </cell>
          <cell r="B600" t="str">
            <v>Conector de resorte rojo</v>
          </cell>
          <cell r="C600" t="str">
            <v>Und</v>
          </cell>
          <cell r="D600">
            <v>500</v>
          </cell>
        </row>
        <row r="601">
          <cell r="A601" t="str">
            <v>m998</v>
          </cell>
          <cell r="B601" t="str">
            <v>Cinta aislante</v>
          </cell>
          <cell r="C601" t="str">
            <v>Rollo</v>
          </cell>
          <cell r="D601">
            <v>1500</v>
          </cell>
        </row>
        <row r="602">
          <cell r="A602" t="str">
            <v>m999</v>
          </cell>
          <cell r="B602" t="str">
            <v>Cinta aislante auto fundente</v>
          </cell>
          <cell r="C602" t="str">
            <v>Rollo</v>
          </cell>
          <cell r="D602">
            <v>3500</v>
          </cell>
        </row>
        <row r="603">
          <cell r="A603" t="str">
            <v>m1000</v>
          </cell>
          <cell r="B603" t="str">
            <v>CUBIERTA</v>
          </cell>
          <cell r="D603" t="str">
            <v>IR A MENU</v>
          </cell>
        </row>
        <row r="604">
          <cell r="A604" t="str">
            <v>m1001</v>
          </cell>
          <cell r="B604" t="str">
            <v>Teja asbesto cemento Nº 4</v>
          </cell>
          <cell r="C604" t="str">
            <v>Un</v>
          </cell>
          <cell r="D604">
            <v>15265</v>
          </cell>
        </row>
        <row r="605">
          <cell r="A605" t="str">
            <v>m1002</v>
          </cell>
          <cell r="B605" t="str">
            <v>Teja asbesto cemento Nº 5</v>
          </cell>
          <cell r="C605" t="str">
            <v>Un</v>
          </cell>
          <cell r="D605">
            <v>18600</v>
          </cell>
        </row>
        <row r="606">
          <cell r="A606" t="str">
            <v>m1003</v>
          </cell>
          <cell r="B606" t="str">
            <v>Teja asbesto cemento Nº 6</v>
          </cell>
          <cell r="C606" t="str">
            <v>Un</v>
          </cell>
          <cell r="D606">
            <v>22700</v>
          </cell>
        </row>
        <row r="607">
          <cell r="A607" t="str">
            <v>m1004</v>
          </cell>
          <cell r="B607" t="str">
            <v>Teja asbesto cemento Nº 7</v>
          </cell>
          <cell r="C607" t="str">
            <v>Und</v>
          </cell>
        </row>
        <row r="608">
          <cell r="A608" t="str">
            <v>m1005</v>
          </cell>
          <cell r="B608" t="str">
            <v>Teja asbesto cemento Nº 8</v>
          </cell>
          <cell r="C608" t="str">
            <v>Und</v>
          </cell>
          <cell r="D608">
            <v>29620</v>
          </cell>
        </row>
        <row r="609">
          <cell r="A609" t="str">
            <v>m1006</v>
          </cell>
          <cell r="B609" t="str">
            <v>Teja asbesto cemento Nº 10</v>
          </cell>
          <cell r="C609" t="str">
            <v>Und</v>
          </cell>
          <cell r="D609">
            <v>36640</v>
          </cell>
        </row>
        <row r="610">
          <cell r="A610" t="str">
            <v>m1007</v>
          </cell>
          <cell r="B610" t="str">
            <v>Teja de zinc de 2.0 m</v>
          </cell>
          <cell r="C610" t="str">
            <v>Und</v>
          </cell>
          <cell r="D610">
            <v>15000</v>
          </cell>
        </row>
        <row r="611">
          <cell r="A611" t="str">
            <v>m1008</v>
          </cell>
          <cell r="C611" t="str">
            <v>Und</v>
          </cell>
        </row>
        <row r="612">
          <cell r="A612" t="str">
            <v>m1009</v>
          </cell>
          <cell r="C612" t="str">
            <v>Und</v>
          </cell>
        </row>
        <row r="613">
          <cell r="A613" t="str">
            <v>m1010</v>
          </cell>
          <cell r="B613" t="str">
            <v>Canaleta 43 *400</v>
          </cell>
          <cell r="C613" t="str">
            <v>Und</v>
          </cell>
        </row>
        <row r="614">
          <cell r="A614" t="str">
            <v>m1011</v>
          </cell>
          <cell r="B614" t="str">
            <v>Canaleta 43 * 500</v>
          </cell>
          <cell r="C614" t="str">
            <v>Und</v>
          </cell>
        </row>
        <row r="615">
          <cell r="A615" t="str">
            <v>m1012</v>
          </cell>
          <cell r="B615" t="str">
            <v>Canaleta 43 * 600</v>
          </cell>
          <cell r="C615" t="str">
            <v>Und</v>
          </cell>
        </row>
        <row r="616">
          <cell r="A616" t="str">
            <v>m1013</v>
          </cell>
          <cell r="B616" t="str">
            <v>Canaleta 43 * 700</v>
          </cell>
          <cell r="C616" t="str">
            <v>Und</v>
          </cell>
        </row>
        <row r="617">
          <cell r="A617" t="str">
            <v>m1014</v>
          </cell>
          <cell r="B617" t="str">
            <v>Canaleta 90 * 450</v>
          </cell>
          <cell r="C617" t="str">
            <v>Und</v>
          </cell>
        </row>
        <row r="618">
          <cell r="A618" t="str">
            <v>m1015</v>
          </cell>
          <cell r="B618" t="str">
            <v>Canaleta 90 * 600</v>
          </cell>
          <cell r="C618" t="str">
            <v>Und</v>
          </cell>
        </row>
        <row r="619">
          <cell r="A619" t="str">
            <v>m1016</v>
          </cell>
          <cell r="B619" t="str">
            <v>Canaleta 90 * 700</v>
          </cell>
          <cell r="C619" t="str">
            <v>Und</v>
          </cell>
        </row>
        <row r="620">
          <cell r="A620" t="str">
            <v>m1017</v>
          </cell>
          <cell r="B620" t="str">
            <v>Canaleta 90 * 900</v>
          </cell>
          <cell r="C620" t="str">
            <v>Und</v>
          </cell>
        </row>
        <row r="622">
          <cell r="A622" t="str">
            <v>m1020</v>
          </cell>
          <cell r="B622" t="str">
            <v>Caballete de 2 x ,90</v>
          </cell>
          <cell r="C622" t="str">
            <v>Un</v>
          </cell>
          <cell r="D622">
            <v>18300</v>
          </cell>
        </row>
        <row r="623">
          <cell r="A623" t="str">
            <v>m1021</v>
          </cell>
          <cell r="B623" t="str">
            <v>Caballete eternit para canaleta</v>
          </cell>
        </row>
        <row r="624">
          <cell r="A624" t="str">
            <v>m1022</v>
          </cell>
          <cell r="B624" t="str">
            <v>Caballete eternit 1000</v>
          </cell>
        </row>
        <row r="625">
          <cell r="A625" t="str">
            <v>m1023</v>
          </cell>
          <cell r="B625" t="str">
            <v>Caballete eternit española</v>
          </cell>
        </row>
        <row r="626">
          <cell r="A626" t="str">
            <v>m1024</v>
          </cell>
          <cell r="B626" t="str">
            <v>Caballete termoacustic</v>
          </cell>
          <cell r="C626" t="str">
            <v>Und</v>
          </cell>
          <cell r="D626">
            <v>18000</v>
          </cell>
        </row>
        <row r="627">
          <cell r="A627" t="str">
            <v>m1025</v>
          </cell>
          <cell r="B627" t="str">
            <v>Terminal superior contra muro de asbesto</v>
          </cell>
          <cell r="C627" t="str">
            <v>Und</v>
          </cell>
          <cell r="D627">
            <v>17500</v>
          </cell>
        </row>
        <row r="628">
          <cell r="A628" t="str">
            <v>m1026</v>
          </cell>
          <cell r="B628" t="str">
            <v>Termianal superior sobre muro de asbesto</v>
          </cell>
          <cell r="C628" t="str">
            <v>Und</v>
          </cell>
          <cell r="D628">
            <v>17500</v>
          </cell>
        </row>
        <row r="630">
          <cell r="A630" t="str">
            <v>m1030</v>
          </cell>
          <cell r="B630" t="str">
            <v xml:space="preserve">Amarres </v>
          </cell>
          <cell r="C630" t="str">
            <v>Un</v>
          </cell>
          <cell r="D630">
            <v>100</v>
          </cell>
        </row>
        <row r="631">
          <cell r="A631" t="str">
            <v>m1031</v>
          </cell>
          <cell r="B631" t="str">
            <v>Gancho teja eternit 55 mm</v>
          </cell>
          <cell r="C631" t="str">
            <v>Un</v>
          </cell>
          <cell r="D631">
            <v>300</v>
          </cell>
        </row>
        <row r="632">
          <cell r="A632" t="str">
            <v>m1032</v>
          </cell>
          <cell r="B632" t="str">
            <v>Gancho teja eternit 150 mm</v>
          </cell>
          <cell r="C632" t="str">
            <v>Und</v>
          </cell>
        </row>
        <row r="633">
          <cell r="A633" t="str">
            <v>m1033</v>
          </cell>
          <cell r="B633" t="str">
            <v>Gancho para canaleta 43</v>
          </cell>
          <cell r="C633" t="str">
            <v>Und</v>
          </cell>
        </row>
        <row r="634">
          <cell r="A634" t="str">
            <v>m1034</v>
          </cell>
          <cell r="B634" t="str">
            <v>Gancho para canaleta 90</v>
          </cell>
          <cell r="C634" t="str">
            <v>Und</v>
          </cell>
        </row>
        <row r="635">
          <cell r="A635" t="str">
            <v>m1035</v>
          </cell>
          <cell r="B635" t="str">
            <v>Fijador ala canaleta 43</v>
          </cell>
          <cell r="C635" t="str">
            <v>Und</v>
          </cell>
        </row>
        <row r="636">
          <cell r="A636" t="str">
            <v>m1036</v>
          </cell>
          <cell r="B636" t="str">
            <v>Fijador ala canaleta 90</v>
          </cell>
          <cell r="C636" t="str">
            <v>Und</v>
          </cell>
        </row>
        <row r="637">
          <cell r="A637" t="str">
            <v>m1037</v>
          </cell>
          <cell r="C637" t="str">
            <v>Und</v>
          </cell>
        </row>
        <row r="638">
          <cell r="A638" t="str">
            <v>m1038</v>
          </cell>
          <cell r="B638" t="str">
            <v>Gancho teja termoacustic</v>
          </cell>
          <cell r="C638" t="str">
            <v>Und</v>
          </cell>
          <cell r="D638">
            <v>350</v>
          </cell>
        </row>
        <row r="639">
          <cell r="A639" t="str">
            <v>m1039</v>
          </cell>
          <cell r="C639" t="str">
            <v>Und</v>
          </cell>
        </row>
        <row r="640">
          <cell r="A640" t="str">
            <v>m1040</v>
          </cell>
          <cell r="B640" t="str">
            <v>Flanche de ,15 x ,15</v>
          </cell>
          <cell r="C640" t="str">
            <v>Und</v>
          </cell>
          <cell r="D640">
            <v>8500</v>
          </cell>
        </row>
        <row r="642">
          <cell r="A642" t="str">
            <v>m1050</v>
          </cell>
          <cell r="B642" t="str">
            <v>Teja termoacustic</v>
          </cell>
          <cell r="C642" t="str">
            <v>M2</v>
          </cell>
          <cell r="D642">
            <v>25640</v>
          </cell>
        </row>
        <row r="643">
          <cell r="A643" t="str">
            <v>m1060</v>
          </cell>
          <cell r="B643" t="str">
            <v>Fijador de ala</v>
          </cell>
          <cell r="C643" t="str">
            <v>Und</v>
          </cell>
          <cell r="D643">
            <v>400</v>
          </cell>
        </row>
        <row r="644">
          <cell r="A644" t="str">
            <v>m1070</v>
          </cell>
          <cell r="B644" t="str">
            <v>Tornillo autoperforante</v>
          </cell>
          <cell r="C644" t="str">
            <v>Und</v>
          </cell>
          <cell r="D644">
            <v>300</v>
          </cell>
        </row>
        <row r="646">
          <cell r="A646" t="str">
            <v>m1080</v>
          </cell>
          <cell r="B646" t="str">
            <v>Canal metálico</v>
          </cell>
          <cell r="C646" t="str">
            <v>ml</v>
          </cell>
          <cell r="D646">
            <v>18500</v>
          </cell>
        </row>
        <row r="649">
          <cell r="A649" t="str">
            <v>m1100</v>
          </cell>
          <cell r="B649" t="str">
            <v>CIELO RASOS</v>
          </cell>
          <cell r="D649" t="str">
            <v>IR A MENU</v>
          </cell>
        </row>
        <row r="650">
          <cell r="A650" t="str">
            <v>m1101</v>
          </cell>
          <cell r="B650" t="str">
            <v>cielo rasos acústicos</v>
          </cell>
        </row>
        <row r="652">
          <cell r="A652" t="str">
            <v>m1110</v>
          </cell>
          <cell r="B652" t="str">
            <v>Cielo raso fibrocemento</v>
          </cell>
        </row>
        <row r="653">
          <cell r="A653" t="str">
            <v>m1111</v>
          </cell>
          <cell r="B653" t="str">
            <v>Placa de asbesto cemento 120 x 4mm</v>
          </cell>
          <cell r="C653" t="str">
            <v>m2</v>
          </cell>
          <cell r="D653">
            <v>12300</v>
          </cell>
        </row>
        <row r="654">
          <cell r="A654" t="str">
            <v>m1112</v>
          </cell>
          <cell r="B654" t="str">
            <v>Media caña Virola</v>
          </cell>
          <cell r="C654" t="str">
            <v>ml</v>
          </cell>
          <cell r="D654">
            <v>500</v>
          </cell>
        </row>
        <row r="656">
          <cell r="A656" t="str">
            <v>m1120</v>
          </cell>
          <cell r="B656" t="str">
            <v>Cielo raso en madera</v>
          </cell>
        </row>
        <row r="658">
          <cell r="A658" t="str">
            <v>m1130</v>
          </cell>
          <cell r="B658" t="str">
            <v>Cielo raso Metálicos</v>
          </cell>
        </row>
        <row r="660">
          <cell r="A660" t="str">
            <v xml:space="preserve">m1140  </v>
          </cell>
          <cell r="B660" t="str">
            <v>Cielo raso Yeso</v>
          </cell>
        </row>
        <row r="662">
          <cell r="A662" t="str">
            <v>m1150</v>
          </cell>
          <cell r="B662" t="str">
            <v>Lámina plana Dry Wall</v>
          </cell>
          <cell r="C662" t="str">
            <v>m2</v>
          </cell>
          <cell r="D662">
            <v>18000</v>
          </cell>
        </row>
        <row r="664">
          <cell r="A664" t="str">
            <v>m1200</v>
          </cell>
          <cell r="B664" t="str">
            <v>CARPINTERIA METÁLICA</v>
          </cell>
          <cell r="D664" t="str">
            <v>IR A MENU</v>
          </cell>
        </row>
        <row r="665">
          <cell r="A665" t="str">
            <v>m1201</v>
          </cell>
          <cell r="B665" t="str">
            <v>Lámina Coll rolled cal 16</v>
          </cell>
          <cell r="C665" t="str">
            <v>Und</v>
          </cell>
          <cell r="D665">
            <v>70000</v>
          </cell>
        </row>
        <row r="666">
          <cell r="A666" t="str">
            <v>m1202</v>
          </cell>
          <cell r="B666" t="str">
            <v>Lámina Coll rolled cal 18</v>
          </cell>
          <cell r="C666" t="str">
            <v>Un</v>
          </cell>
          <cell r="D666">
            <v>55000</v>
          </cell>
        </row>
        <row r="667">
          <cell r="A667" t="str">
            <v>m1203</v>
          </cell>
          <cell r="B667" t="str">
            <v>Lámina Coll rolled cal 20</v>
          </cell>
          <cell r="C667" t="str">
            <v>Un</v>
          </cell>
          <cell r="D667">
            <v>45000</v>
          </cell>
        </row>
        <row r="668">
          <cell r="A668" t="str">
            <v>m1204</v>
          </cell>
          <cell r="B668" t="str">
            <v>Lámina Coll rolled cal 22</v>
          </cell>
          <cell r="C668" t="str">
            <v>Und</v>
          </cell>
          <cell r="D668">
            <v>30000</v>
          </cell>
        </row>
        <row r="669">
          <cell r="A669" t="str">
            <v>m1205</v>
          </cell>
          <cell r="B669" t="str">
            <v>Lámina Galvanizada cal 16</v>
          </cell>
          <cell r="C669" t="str">
            <v>Und</v>
          </cell>
        </row>
        <row r="670">
          <cell r="A670" t="str">
            <v>m1206</v>
          </cell>
          <cell r="B670" t="str">
            <v>Lámina Galvanizada cal 18</v>
          </cell>
          <cell r="C670" t="str">
            <v>Und</v>
          </cell>
        </row>
        <row r="671">
          <cell r="A671" t="str">
            <v>m1207</v>
          </cell>
          <cell r="B671" t="str">
            <v>Lámina Galvanizada cal 20</v>
          </cell>
          <cell r="C671" t="str">
            <v>Und</v>
          </cell>
        </row>
        <row r="672">
          <cell r="A672" t="str">
            <v>m1208</v>
          </cell>
          <cell r="B672" t="str">
            <v>Lámina Galvanizada cal 22</v>
          </cell>
          <cell r="C672" t="str">
            <v>Und</v>
          </cell>
          <cell r="D672">
            <v>38000</v>
          </cell>
        </row>
        <row r="673">
          <cell r="A673" t="str">
            <v>m1209</v>
          </cell>
        </row>
        <row r="675">
          <cell r="A675" t="str">
            <v>m1220</v>
          </cell>
          <cell r="B675" t="str">
            <v xml:space="preserve">Lámina alfajor </v>
          </cell>
        </row>
        <row r="676">
          <cell r="A676" t="str">
            <v>m1221</v>
          </cell>
          <cell r="B676" t="str">
            <v>Lámina alfajor cal 16</v>
          </cell>
          <cell r="C676" t="str">
            <v>Und</v>
          </cell>
        </row>
        <row r="677">
          <cell r="A677" t="str">
            <v>m1222</v>
          </cell>
          <cell r="B677" t="str">
            <v>Lámina alfajor cal 14</v>
          </cell>
          <cell r="C677" t="str">
            <v>Und</v>
          </cell>
        </row>
        <row r="678">
          <cell r="A678" t="str">
            <v>m1223</v>
          </cell>
          <cell r="B678" t="str">
            <v>Lámina alfajor cal 12 (1*3)m</v>
          </cell>
          <cell r="C678" t="str">
            <v>Und</v>
          </cell>
          <cell r="D678">
            <v>162300</v>
          </cell>
        </row>
        <row r="679">
          <cell r="A679" t="str">
            <v>m1224</v>
          </cell>
          <cell r="B679" t="str">
            <v>Lámina alfajor cal 10</v>
          </cell>
          <cell r="C679" t="str">
            <v>Und</v>
          </cell>
        </row>
        <row r="680">
          <cell r="A680" t="str">
            <v>m1225</v>
          </cell>
          <cell r="B680" t="str">
            <v>Lámina alfajor cal 8</v>
          </cell>
          <cell r="C680" t="str">
            <v>Und</v>
          </cell>
        </row>
        <row r="681">
          <cell r="C681" t="str">
            <v>Und</v>
          </cell>
        </row>
        <row r="682">
          <cell r="A682" t="str">
            <v>m1230</v>
          </cell>
          <cell r="B682" t="str">
            <v>Tuberia cuadrada coll rolled cal 18 de 1/2"</v>
          </cell>
          <cell r="C682" t="str">
            <v>Und</v>
          </cell>
        </row>
        <row r="683">
          <cell r="A683" t="str">
            <v>m1231</v>
          </cell>
          <cell r="B683" t="str">
            <v>Tuberia cuadrada coll rolled cal 18 de 3/4"</v>
          </cell>
          <cell r="C683" t="str">
            <v>Und</v>
          </cell>
        </row>
        <row r="684">
          <cell r="A684" t="str">
            <v>m1232</v>
          </cell>
          <cell r="B684" t="str">
            <v>Tuberia cuadrada coll rolled cal 18 de 7/8"</v>
          </cell>
          <cell r="C684" t="str">
            <v>Und</v>
          </cell>
          <cell r="D684">
            <v>13200</v>
          </cell>
        </row>
        <row r="685">
          <cell r="A685" t="str">
            <v>m1233</v>
          </cell>
          <cell r="B685" t="str">
            <v>Tuberia cuadrada coll rolled cal 18 de 1"</v>
          </cell>
          <cell r="C685" t="str">
            <v>Und</v>
          </cell>
          <cell r="D685">
            <v>14310</v>
          </cell>
        </row>
        <row r="686">
          <cell r="A686" t="str">
            <v>m1234</v>
          </cell>
          <cell r="B686" t="str">
            <v>Tuberia cuadrada coll rolled cal 18 de 1 1/2"</v>
          </cell>
          <cell r="C686" t="str">
            <v>Und</v>
          </cell>
        </row>
        <row r="687">
          <cell r="A687" t="str">
            <v>m1235</v>
          </cell>
          <cell r="B687" t="str">
            <v>Tuberia cuadrada coll rolled cal 18 de 2"</v>
          </cell>
          <cell r="C687" t="str">
            <v>Und</v>
          </cell>
        </row>
        <row r="688">
          <cell r="A688" t="str">
            <v>m1236</v>
          </cell>
          <cell r="B688" t="str">
            <v>Tuberia rectangular coll rolled cal 18 de 10 * 4</v>
          </cell>
          <cell r="C688" t="str">
            <v>Und</v>
          </cell>
          <cell r="D688">
            <v>45220</v>
          </cell>
        </row>
        <row r="689">
          <cell r="A689" t="str">
            <v>m1237</v>
          </cell>
        </row>
        <row r="690">
          <cell r="A690" t="str">
            <v>m1238</v>
          </cell>
        </row>
        <row r="691">
          <cell r="A691" t="str">
            <v>m1239</v>
          </cell>
        </row>
        <row r="692">
          <cell r="A692" t="str">
            <v>m1240</v>
          </cell>
          <cell r="B692" t="str">
            <v>Manija para puerta</v>
          </cell>
          <cell r="C692" t="str">
            <v>Un</v>
          </cell>
          <cell r="D692">
            <v>5000</v>
          </cell>
        </row>
        <row r="694">
          <cell r="A694" t="str">
            <v>m1245</v>
          </cell>
          <cell r="B694" t="str">
            <v>Manija para ventana</v>
          </cell>
          <cell r="C694" t="str">
            <v>Un</v>
          </cell>
          <cell r="D694">
            <v>2000</v>
          </cell>
        </row>
        <row r="696">
          <cell r="A696" t="str">
            <v>m1251</v>
          </cell>
          <cell r="B696" t="str">
            <v>Bisagra ext 1"</v>
          </cell>
          <cell r="C696" t="str">
            <v>Und</v>
          </cell>
          <cell r="D696">
            <v>1500</v>
          </cell>
        </row>
        <row r="697">
          <cell r="A697" t="str">
            <v>m1252</v>
          </cell>
          <cell r="B697" t="str">
            <v>Bisagra ext 2"</v>
          </cell>
          <cell r="C697" t="str">
            <v>Und</v>
          </cell>
          <cell r="D697">
            <v>1800</v>
          </cell>
        </row>
        <row r="698">
          <cell r="A698" t="str">
            <v>m1253</v>
          </cell>
          <cell r="B698" t="str">
            <v>Bisagra ext 3"</v>
          </cell>
          <cell r="C698" t="str">
            <v>Und</v>
          </cell>
          <cell r="D698">
            <v>2000</v>
          </cell>
        </row>
        <row r="700">
          <cell r="A700" t="str">
            <v>m1255</v>
          </cell>
          <cell r="B700" t="str">
            <v>Bisagra de tijera 1"</v>
          </cell>
          <cell r="C700" t="str">
            <v>Und</v>
          </cell>
          <cell r="D700">
            <v>300</v>
          </cell>
        </row>
        <row r="701">
          <cell r="A701" t="str">
            <v>m1256</v>
          </cell>
          <cell r="B701" t="str">
            <v>Bisagra de tijera 2"</v>
          </cell>
          <cell r="C701" t="str">
            <v>Und</v>
          </cell>
          <cell r="D701">
            <v>800</v>
          </cell>
        </row>
        <row r="702">
          <cell r="A702" t="str">
            <v>m1257</v>
          </cell>
          <cell r="B702" t="str">
            <v>Bisagra de tijera 3"</v>
          </cell>
          <cell r="C702" t="str">
            <v>Und</v>
          </cell>
          <cell r="D702">
            <v>600</v>
          </cell>
        </row>
        <row r="704">
          <cell r="A704" t="str">
            <v>m1261</v>
          </cell>
          <cell r="B704" t="str">
            <v>Bisagra de aluminio 1"</v>
          </cell>
          <cell r="C704" t="str">
            <v>Und</v>
          </cell>
        </row>
        <row r="705">
          <cell r="A705" t="str">
            <v>m1262</v>
          </cell>
          <cell r="B705" t="str">
            <v>Bisagra de aluminio 2"</v>
          </cell>
        </row>
        <row r="706">
          <cell r="A706" t="str">
            <v>m1263</v>
          </cell>
          <cell r="B706" t="str">
            <v>Bisagra de aluminio 3"</v>
          </cell>
        </row>
        <row r="708">
          <cell r="A708" t="str">
            <v>m1270</v>
          </cell>
          <cell r="B708" t="str">
            <v>Pasador</v>
          </cell>
          <cell r="C708" t="str">
            <v>Un</v>
          </cell>
          <cell r="D708">
            <v>2000</v>
          </cell>
        </row>
        <row r="710">
          <cell r="A710" t="str">
            <v>m1280</v>
          </cell>
          <cell r="B710" t="str">
            <v>Cerradura Yale</v>
          </cell>
          <cell r="C710" t="str">
            <v>Un</v>
          </cell>
          <cell r="D710">
            <v>65000</v>
          </cell>
        </row>
        <row r="711">
          <cell r="A711" t="str">
            <v>M1281</v>
          </cell>
          <cell r="B711" t="str">
            <v>Cerradura Gato linea economica</v>
          </cell>
          <cell r="C711" t="str">
            <v>Un</v>
          </cell>
          <cell r="D711">
            <v>45000</v>
          </cell>
        </row>
        <row r="713">
          <cell r="A713" t="str">
            <v>m1300</v>
          </cell>
          <cell r="B713" t="str">
            <v>Soldadura eléctrica 004-3/23"</v>
          </cell>
          <cell r="C713" t="str">
            <v>kg</v>
          </cell>
          <cell r="D713">
            <v>4500</v>
          </cell>
        </row>
        <row r="714">
          <cell r="A714" t="str">
            <v>m1301</v>
          </cell>
          <cell r="B714" t="str">
            <v>Soldadura eléctrica</v>
          </cell>
          <cell r="C714" t="str">
            <v>kg</v>
          </cell>
          <cell r="D714">
            <v>4500</v>
          </cell>
        </row>
        <row r="716">
          <cell r="A716" t="str">
            <v>m1320</v>
          </cell>
          <cell r="B716" t="str">
            <v>Anclaje de 1/2"</v>
          </cell>
          <cell r="C716" t="str">
            <v>Und</v>
          </cell>
          <cell r="D716">
            <v>600</v>
          </cell>
        </row>
        <row r="719">
          <cell r="A719" t="str">
            <v>m1350</v>
          </cell>
          <cell r="B719" t="str">
            <v>Cercha metálica según planos</v>
          </cell>
          <cell r="C719" t="str">
            <v>ml</v>
          </cell>
          <cell r="D719">
            <v>65000</v>
          </cell>
        </row>
        <row r="722">
          <cell r="A722" t="str">
            <v>m1360</v>
          </cell>
          <cell r="B722" t="str">
            <v>Correa metálica según planos</v>
          </cell>
          <cell r="C722" t="str">
            <v>ml</v>
          </cell>
          <cell r="D722">
            <v>20000</v>
          </cell>
        </row>
        <row r="723">
          <cell r="A723" t="str">
            <v>m1365</v>
          </cell>
          <cell r="B723" t="str">
            <v>Correa en perfil metálico 80 mm x 40 mm cal 18</v>
          </cell>
          <cell r="C723" t="str">
            <v>ml</v>
          </cell>
          <cell r="D723">
            <v>5500</v>
          </cell>
        </row>
        <row r="724">
          <cell r="B724" t="str">
            <v>instalacion correa</v>
          </cell>
          <cell r="C724" t="str">
            <v>ml</v>
          </cell>
          <cell r="D724">
            <v>3000</v>
          </cell>
        </row>
        <row r="725">
          <cell r="A725" t="str">
            <v>m1370</v>
          </cell>
          <cell r="B725" t="str">
            <v>División en lamina para baño</v>
          </cell>
          <cell r="C725" t="str">
            <v>Un</v>
          </cell>
          <cell r="D725">
            <v>110000</v>
          </cell>
        </row>
        <row r="728">
          <cell r="A728" t="str">
            <v>m1380</v>
          </cell>
          <cell r="B728" t="str">
            <v>Puerta metalica cal, 18 de 1 * 2,2</v>
          </cell>
          <cell r="C728" t="str">
            <v>Und</v>
          </cell>
          <cell r="D728">
            <v>165000</v>
          </cell>
        </row>
        <row r="730">
          <cell r="A730" t="str">
            <v>m1390</v>
          </cell>
          <cell r="B730" t="str">
            <v xml:space="preserve">Ventana cal ,18 </v>
          </cell>
          <cell r="C730" t="str">
            <v>m2</v>
          </cell>
          <cell r="D730">
            <v>60000</v>
          </cell>
        </row>
        <row r="732">
          <cell r="A732" t="str">
            <v>m1395</v>
          </cell>
          <cell r="B732" t="str">
            <v xml:space="preserve">Luceta en cal. 18 </v>
          </cell>
          <cell r="C732" t="str">
            <v>m2</v>
          </cell>
          <cell r="D732">
            <v>26000</v>
          </cell>
        </row>
        <row r="734">
          <cell r="A734" t="str">
            <v>m1400</v>
          </cell>
          <cell r="B734" t="str">
            <v>CARPINTERÍA DE MADERA</v>
          </cell>
          <cell r="D734" t="str">
            <v>IR A MENU</v>
          </cell>
        </row>
        <row r="735">
          <cell r="A735" t="str">
            <v>m1401</v>
          </cell>
          <cell r="B735" t="str">
            <v>Tabla cepillada 1 cara de 3 x ,10 x ,02</v>
          </cell>
          <cell r="C735" t="str">
            <v>und</v>
          </cell>
        </row>
        <row r="736">
          <cell r="A736" t="str">
            <v>m1402</v>
          </cell>
          <cell r="B736" t="str">
            <v>Tabla burra de 3 x ,30 x ,03</v>
          </cell>
          <cell r="C736" t="str">
            <v>und</v>
          </cell>
          <cell r="D736">
            <v>11000</v>
          </cell>
        </row>
        <row r="737">
          <cell r="A737" t="str">
            <v>m1403</v>
          </cell>
          <cell r="B737" t="str">
            <v>Tabla burra de 3 x ,20 x ,04</v>
          </cell>
          <cell r="C737" t="str">
            <v>Un</v>
          </cell>
          <cell r="D737">
            <v>7500</v>
          </cell>
        </row>
        <row r="738">
          <cell r="A738" t="str">
            <v>m1404</v>
          </cell>
          <cell r="B738" t="str">
            <v>Tabla burra de 3 x ,15 x ,04</v>
          </cell>
          <cell r="C738" t="str">
            <v>Un</v>
          </cell>
          <cell r="D738">
            <v>6000</v>
          </cell>
        </row>
        <row r="739">
          <cell r="A739" t="str">
            <v>m1405</v>
          </cell>
          <cell r="B739" t="str">
            <v>Tablón de 3 x ,30 x 0,05</v>
          </cell>
          <cell r="C739" t="str">
            <v>Un</v>
          </cell>
          <cell r="D739">
            <v>10000</v>
          </cell>
        </row>
        <row r="741">
          <cell r="A741" t="str">
            <v>m1409</v>
          </cell>
          <cell r="B741" t="str">
            <v>Chafón de 3 x 30 x 5</v>
          </cell>
          <cell r="C741" t="str">
            <v>Und</v>
          </cell>
          <cell r="D741">
            <v>18000</v>
          </cell>
        </row>
        <row r="742">
          <cell r="A742" t="str">
            <v>m1410</v>
          </cell>
          <cell r="B742" t="str">
            <v>Tira de ,04 x ,02</v>
          </cell>
          <cell r="C742" t="str">
            <v>Und</v>
          </cell>
          <cell r="D742">
            <v>1250</v>
          </cell>
        </row>
        <row r="743">
          <cell r="A743" t="str">
            <v>m1411</v>
          </cell>
          <cell r="B743" t="str">
            <v>Listón 3 x 0,05 x 0,05</v>
          </cell>
          <cell r="C743" t="str">
            <v>Un</v>
          </cell>
          <cell r="D743">
            <v>2500</v>
          </cell>
        </row>
        <row r="744">
          <cell r="A744" t="str">
            <v>m1412</v>
          </cell>
          <cell r="B744" t="str">
            <v>Cerco 3 x 0,05 x 0,10</v>
          </cell>
          <cell r="C744" t="str">
            <v>Un</v>
          </cell>
          <cell r="D744">
            <v>5000</v>
          </cell>
        </row>
        <row r="745">
          <cell r="A745" t="str">
            <v>m1413</v>
          </cell>
          <cell r="B745" t="str">
            <v>Cerco 3 x 0,05 x 0,15</v>
          </cell>
          <cell r="C745" t="str">
            <v>und</v>
          </cell>
        </row>
        <row r="748">
          <cell r="B748" t="str">
            <v>VIDRIOS</v>
          </cell>
          <cell r="D748" t="str">
            <v>IR A MENU</v>
          </cell>
        </row>
        <row r="749">
          <cell r="A749" t="str">
            <v>M1600</v>
          </cell>
          <cell r="B749" t="str">
            <v>Vidrio plano 4 mm</v>
          </cell>
          <cell r="C749" t="str">
            <v>m2</v>
          </cell>
          <cell r="D749">
            <v>23000</v>
          </cell>
        </row>
        <row r="750">
          <cell r="A750" t="str">
            <v>M1610</v>
          </cell>
          <cell r="B750" t="str">
            <v>Vidrio blindado</v>
          </cell>
          <cell r="C750" t="str">
            <v>m2</v>
          </cell>
          <cell r="D750">
            <v>850000</v>
          </cell>
        </row>
        <row r="752">
          <cell r="A752" t="str">
            <v>m1620</v>
          </cell>
          <cell r="B752" t="str">
            <v>Espejo de 4 mm</v>
          </cell>
          <cell r="C752" t="str">
            <v>m2</v>
          </cell>
          <cell r="D752">
            <v>22000</v>
          </cell>
        </row>
        <row r="754">
          <cell r="A754" t="str">
            <v>M2000</v>
          </cell>
          <cell r="B754" t="str">
            <v>VARIOS</v>
          </cell>
          <cell r="D754" t="str">
            <v>IR A MENU</v>
          </cell>
        </row>
        <row r="755">
          <cell r="A755" t="str">
            <v>m2001</v>
          </cell>
          <cell r="B755" t="str">
            <v>Geotextil NT1600</v>
          </cell>
          <cell r="C755" t="str">
            <v>m2</v>
          </cell>
          <cell r="D755" t="str">
            <v>IR A MENU</v>
          </cell>
        </row>
        <row r="756">
          <cell r="A756" t="str">
            <v>m2005</v>
          </cell>
          <cell r="B756" t="str">
            <v>Tela de Cerramiento</v>
          </cell>
          <cell r="C756" t="str">
            <v>ML</v>
          </cell>
          <cell r="D756">
            <v>2000</v>
          </cell>
        </row>
        <row r="757">
          <cell r="A757" t="str">
            <v>m2010</v>
          </cell>
          <cell r="B757" t="str">
            <v>Tuberia de Gas en cobre 1/2"</v>
          </cell>
          <cell r="C757" t="str">
            <v>ML</v>
          </cell>
          <cell r="D757">
            <v>9500</v>
          </cell>
        </row>
        <row r="758">
          <cell r="A758" t="str">
            <v>m2015</v>
          </cell>
          <cell r="B758" t="str">
            <v>Llave de paso de 1/2"</v>
          </cell>
          <cell r="C758" t="str">
            <v>und</v>
          </cell>
          <cell r="D758">
            <v>6200</v>
          </cell>
        </row>
        <row r="759">
          <cell r="A759" t="str">
            <v>m2020</v>
          </cell>
          <cell r="B759" t="str">
            <v>Manometro gas</v>
          </cell>
          <cell r="C759" t="str">
            <v>Und</v>
          </cell>
          <cell r="D759">
            <v>50000</v>
          </cell>
        </row>
        <row r="760">
          <cell r="A760" t="str">
            <v>m2030</v>
          </cell>
          <cell r="B760" t="str">
            <v>Regulador de gas</v>
          </cell>
          <cell r="C760" t="str">
            <v>Und</v>
          </cell>
          <cell r="D760">
            <v>92000</v>
          </cell>
        </row>
        <row r="761">
          <cell r="A761" t="str">
            <v>m2040</v>
          </cell>
          <cell r="B761" t="str">
            <v>Sellante para tuberia gas</v>
          </cell>
          <cell r="C761" t="str">
            <v>Gl</v>
          </cell>
          <cell r="D761">
            <v>10000</v>
          </cell>
        </row>
        <row r="762">
          <cell r="A762" t="str">
            <v>M2050</v>
          </cell>
          <cell r="B762" t="str">
            <v>Motobomba 1" A de 1 HP IHM</v>
          </cell>
          <cell r="C762" t="str">
            <v>UND</v>
          </cell>
          <cell r="D762">
            <v>430000</v>
          </cell>
        </row>
        <row r="763">
          <cell r="A763" t="str">
            <v>M2051</v>
          </cell>
          <cell r="B763" t="str">
            <v>ACCESORIOS DE PVC</v>
          </cell>
          <cell r="C763" t="str">
            <v>GBL</v>
          </cell>
          <cell r="D763">
            <v>4000</v>
          </cell>
        </row>
        <row r="777">
          <cell r="B777" t="str">
            <v>Cercha</v>
          </cell>
          <cell r="C777" t="str">
            <v>ml</v>
          </cell>
          <cell r="D777">
            <v>65000</v>
          </cell>
        </row>
        <row r="778">
          <cell r="B778" t="str">
            <v>Ventana</v>
          </cell>
          <cell r="C778" t="str">
            <v>m2</v>
          </cell>
          <cell r="D778">
            <v>60000</v>
          </cell>
        </row>
        <row r="779">
          <cell r="B779" t="str">
            <v>Luceta</v>
          </cell>
          <cell r="C779" t="str">
            <v>ml</v>
          </cell>
          <cell r="D779">
            <v>60000</v>
          </cell>
        </row>
        <row r="780">
          <cell r="B780" t="str">
            <v>Puerta</v>
          </cell>
          <cell r="C780" t="str">
            <v>und</v>
          </cell>
          <cell r="D780">
            <v>150000</v>
          </cell>
        </row>
        <row r="781">
          <cell r="B781" t="str">
            <v>Correas</v>
          </cell>
          <cell r="C781" t="str">
            <v>ml</v>
          </cell>
          <cell r="D781">
            <v>3000</v>
          </cell>
        </row>
        <row r="782">
          <cell r="B782" t="str">
            <v>Anclajes</v>
          </cell>
          <cell r="C782" t="str">
            <v>und</v>
          </cell>
          <cell r="D782">
            <v>42000</v>
          </cell>
        </row>
        <row r="789">
          <cell r="B789" t="str">
            <v>Puerta 2,2 * 1 cal 20 -18</v>
          </cell>
          <cell r="C789" t="str">
            <v>und</v>
          </cell>
          <cell r="D789">
            <v>150000</v>
          </cell>
        </row>
        <row r="790">
          <cell r="B790" t="str">
            <v>Ventana con reja</v>
          </cell>
          <cell r="C790" t="str">
            <v>m2</v>
          </cell>
          <cell r="D790">
            <v>60000</v>
          </cell>
        </row>
        <row r="791">
          <cell r="B791" t="str">
            <v>Ventana sin reja</v>
          </cell>
          <cell r="C791" t="str">
            <v>m2</v>
          </cell>
          <cell r="D791">
            <v>45000</v>
          </cell>
        </row>
        <row r="792">
          <cell r="B792" t="str">
            <v>Luceta 2,06 * ,5</v>
          </cell>
          <cell r="C792" t="str">
            <v>m2</v>
          </cell>
          <cell r="D792">
            <v>26000</v>
          </cell>
        </row>
        <row r="793">
          <cell r="B793" t="str">
            <v>Cercha Principal</v>
          </cell>
          <cell r="C793" t="str">
            <v>ml</v>
          </cell>
          <cell r="D793">
            <v>65000</v>
          </cell>
        </row>
        <row r="794">
          <cell r="B794" t="str">
            <v>Anclajes</v>
          </cell>
          <cell r="C794" t="str">
            <v>Und</v>
          </cell>
          <cell r="D794">
            <v>30000</v>
          </cell>
        </row>
        <row r="795">
          <cell r="B795" t="str">
            <v>Instalacion de correas</v>
          </cell>
          <cell r="C795" t="str">
            <v>ml</v>
          </cell>
          <cell r="D795">
            <v>3000</v>
          </cell>
        </row>
        <row r="800">
          <cell r="B800" t="str">
            <v>Punto electrico gsf1</v>
          </cell>
          <cell r="C800" t="str">
            <v>und</v>
          </cell>
          <cell r="D800">
            <v>15000</v>
          </cell>
        </row>
        <row r="801">
          <cell r="B801" t="str">
            <v>Punto electrico</v>
          </cell>
          <cell r="C801" t="str">
            <v>Und</v>
          </cell>
          <cell r="D801">
            <v>12000</v>
          </cell>
        </row>
        <row r="802">
          <cell r="B802" t="str">
            <v>Tablero</v>
          </cell>
          <cell r="C802" t="str">
            <v>und</v>
          </cell>
          <cell r="D802">
            <v>30000</v>
          </cell>
        </row>
        <row r="803">
          <cell r="B803" t="str">
            <v>Lamparas</v>
          </cell>
          <cell r="C803" t="str">
            <v>Und</v>
          </cell>
          <cell r="D803">
            <v>12000</v>
          </cell>
        </row>
        <row r="804">
          <cell r="B804" t="str">
            <v>Acometida</v>
          </cell>
          <cell r="C804" t="str">
            <v>ml</v>
          </cell>
          <cell r="D804">
            <v>2000</v>
          </cell>
        </row>
        <row r="819">
          <cell r="B819" t="str">
            <v>Cemento blanco</v>
          </cell>
          <cell r="C819">
            <v>3</v>
          </cell>
          <cell r="D819">
            <v>37300</v>
          </cell>
        </row>
        <row r="820">
          <cell r="B820" t="str">
            <v>Cemento gris</v>
          </cell>
          <cell r="C820">
            <v>30</v>
          </cell>
          <cell r="D820">
            <v>16400</v>
          </cell>
        </row>
        <row r="821">
          <cell r="B821" t="str">
            <v>Arena</v>
          </cell>
          <cell r="C821">
            <v>1</v>
          </cell>
          <cell r="D821">
            <v>70000</v>
          </cell>
        </row>
        <row r="822">
          <cell r="B822" t="str">
            <v>Granito</v>
          </cell>
          <cell r="C822">
            <v>7</v>
          </cell>
          <cell r="D822">
            <v>5000</v>
          </cell>
        </row>
        <row r="823">
          <cell r="B823" t="str">
            <v>marmolina</v>
          </cell>
          <cell r="C823">
            <v>1</v>
          </cell>
          <cell r="D823">
            <v>5000</v>
          </cell>
        </row>
        <row r="824">
          <cell r="B824" t="str">
            <v>Pegacor</v>
          </cell>
          <cell r="C824">
            <v>6</v>
          </cell>
          <cell r="D824">
            <v>8500</v>
          </cell>
        </row>
        <row r="825">
          <cell r="B825" t="str">
            <v>caolin</v>
          </cell>
          <cell r="C825">
            <v>5</v>
          </cell>
          <cell r="D825">
            <v>5543</v>
          </cell>
        </row>
        <row r="826">
          <cell r="B826" t="str">
            <v>yeso</v>
          </cell>
          <cell r="C826">
            <v>5</v>
          </cell>
          <cell r="D826">
            <v>12600</v>
          </cell>
        </row>
        <row r="827">
          <cell r="B827" t="str">
            <v>tanque y flotador</v>
          </cell>
          <cell r="C827">
            <v>1</v>
          </cell>
          <cell r="D827">
            <v>220000</v>
          </cell>
        </row>
        <row r="828">
          <cell r="B828" t="str">
            <v>Tubo aguas lluvias</v>
          </cell>
          <cell r="C828">
            <v>1</v>
          </cell>
          <cell r="D828">
            <v>13000</v>
          </cell>
        </row>
        <row r="829">
          <cell r="B829" t="str">
            <v>Tubo 1/2" pvc presion</v>
          </cell>
          <cell r="C829">
            <v>1</v>
          </cell>
          <cell r="D829">
            <v>6000</v>
          </cell>
        </row>
        <row r="830">
          <cell r="B830" t="str">
            <v>Codo 3"</v>
          </cell>
          <cell r="C830">
            <v>2</v>
          </cell>
          <cell r="D830">
            <v>2400</v>
          </cell>
        </row>
        <row r="831">
          <cell r="B831" t="str">
            <v>Semicodo 3"</v>
          </cell>
          <cell r="C831">
            <v>2</v>
          </cell>
          <cell r="D831">
            <v>2700</v>
          </cell>
        </row>
        <row r="832">
          <cell r="B832" t="str">
            <v>Rejilla de piso con sosco de 4"</v>
          </cell>
          <cell r="C832">
            <v>2</v>
          </cell>
          <cell r="D832">
            <v>3500</v>
          </cell>
        </row>
        <row r="833">
          <cell r="B833" t="str">
            <v>Llaves terminales 1/2"</v>
          </cell>
          <cell r="C833">
            <v>10</v>
          </cell>
          <cell r="D833">
            <v>4500</v>
          </cell>
        </row>
        <row r="834">
          <cell r="B834" t="str">
            <v>Niples de 1/2"</v>
          </cell>
          <cell r="C834">
            <v>10</v>
          </cell>
          <cell r="D834">
            <v>750</v>
          </cell>
        </row>
        <row r="835">
          <cell r="B835" t="str">
            <v>Union de 1/2" galvanizada</v>
          </cell>
          <cell r="C835">
            <v>10</v>
          </cell>
          <cell r="D835">
            <v>750</v>
          </cell>
        </row>
        <row r="836">
          <cell r="B836" t="str">
            <v>mineral rojo</v>
          </cell>
          <cell r="C836">
            <v>5</v>
          </cell>
          <cell r="D836">
            <v>3000</v>
          </cell>
        </row>
        <row r="837">
          <cell r="B837" t="str">
            <v>Vinilo tipo 1 caneca</v>
          </cell>
          <cell r="C837">
            <v>2</v>
          </cell>
          <cell r="D837">
            <v>120000</v>
          </cell>
        </row>
        <row r="838">
          <cell r="B838" t="str">
            <v>Vinilo tipo 1 Galon</v>
          </cell>
          <cell r="C838">
            <v>5</v>
          </cell>
          <cell r="D838">
            <v>25100</v>
          </cell>
        </row>
        <row r="839">
          <cell r="B839" t="str">
            <v>Brochas</v>
          </cell>
          <cell r="C839">
            <v>4</v>
          </cell>
          <cell r="D839">
            <v>5000</v>
          </cell>
        </row>
        <row r="840">
          <cell r="B840" t="str">
            <v>Lija</v>
          </cell>
          <cell r="C840">
            <v>10</v>
          </cell>
          <cell r="D840">
            <v>800</v>
          </cell>
        </row>
        <row r="841">
          <cell r="B841" t="str">
            <v>Esmalte puertas y ventanas</v>
          </cell>
          <cell r="C841">
            <v>1</v>
          </cell>
          <cell r="D841">
            <v>31700</v>
          </cell>
        </row>
        <row r="842">
          <cell r="B842" t="str">
            <v>Canal metalico galvanizado</v>
          </cell>
          <cell r="C842">
            <v>13</v>
          </cell>
          <cell r="D842">
            <v>15000</v>
          </cell>
        </row>
        <row r="843">
          <cell r="B843" t="str">
            <v>vidrios</v>
          </cell>
          <cell r="C843">
            <v>3.2</v>
          </cell>
          <cell r="D843">
            <v>25000</v>
          </cell>
        </row>
        <row r="844">
          <cell r="B844" t="str">
            <v>Tacos</v>
          </cell>
          <cell r="C844">
            <v>7</v>
          </cell>
          <cell r="D844">
            <v>7700</v>
          </cell>
        </row>
        <row r="845">
          <cell r="B845" t="str">
            <v>Lamparas</v>
          </cell>
          <cell r="C845">
            <v>14</v>
          </cell>
          <cell r="D845">
            <v>36000</v>
          </cell>
        </row>
        <row r="846">
          <cell r="B846" t="str">
            <v>tomas doble polo tierra</v>
          </cell>
          <cell r="C846">
            <v>10</v>
          </cell>
          <cell r="D846">
            <v>3500</v>
          </cell>
        </row>
        <row r="847">
          <cell r="B847" t="str">
            <v>tomas gsfi</v>
          </cell>
          <cell r="C847">
            <v>6</v>
          </cell>
          <cell r="D847">
            <v>22000</v>
          </cell>
        </row>
        <row r="848">
          <cell r="B848" t="str">
            <v>Interruptores doble</v>
          </cell>
          <cell r="C848">
            <v>2</v>
          </cell>
          <cell r="D848">
            <v>4000</v>
          </cell>
        </row>
        <row r="849">
          <cell r="B849" t="str">
            <v>Interruptor sencillo</v>
          </cell>
          <cell r="C849">
            <v>1</v>
          </cell>
          <cell r="D849">
            <v>4000</v>
          </cell>
        </row>
        <row r="850">
          <cell r="B850" t="str">
            <v>Cable No 10</v>
          </cell>
          <cell r="C850">
            <v>30</v>
          </cell>
          <cell r="D850">
            <v>750</v>
          </cell>
        </row>
        <row r="851">
          <cell r="B851" t="str">
            <v>Calbe No 12</v>
          </cell>
          <cell r="C851">
            <v>50</v>
          </cell>
          <cell r="D851">
            <v>600</v>
          </cell>
        </row>
        <row r="852">
          <cell r="B852" t="str">
            <v>Tuberia 3/4" electrica</v>
          </cell>
          <cell r="C852">
            <v>5</v>
          </cell>
          <cell r="D852">
            <v>2750</v>
          </cell>
        </row>
        <row r="853">
          <cell r="B853" t="str">
            <v>Flanches</v>
          </cell>
          <cell r="C853">
            <v>3</v>
          </cell>
          <cell r="D853">
            <v>30000</v>
          </cell>
        </row>
      </sheetData>
      <sheetData sheetId="14" refreshError="1"/>
      <sheetData sheetId="15" refreshError="1"/>
      <sheetData sheetId="16" refreshError="1"/>
      <sheetData sheetId="1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CONCRETO"/>
      <sheetName val="REMISIÓN CONCRETOS"/>
      <sheetName val="CONCRET. DESDE 24H"/>
      <sheetName val="CONCRET. 7-14-28 D"/>
      <sheetName val="NÚCLEOS"/>
      <sheetName val="BLOQUES-LADRILLOS"/>
      <sheetName val="MEZCLAS"/>
      <sheetName val="BELKELMAN"/>
      <sheetName val="Extracción S.S.S."/>
      <sheetName val="EXTRACCIÓN S.S.S. "/>
      <sheetName val="EXTRACCIÓN (PARAFINADA)"/>
      <sheetName val="CONTROL_CONCRETO"/>
      <sheetName val="REMISIÓN_CONCRETOS"/>
      <sheetName val="CONCRET__DESDE_24H"/>
      <sheetName val="CONCRET__7-14-28_D"/>
      <sheetName val="Extracción_S_S_S_"/>
      <sheetName val="EXTRACCIÓN_S_S_S__"/>
      <sheetName val="EXTRACCIÓN_(PARAFINADA)"/>
      <sheetName val="Materiales"/>
      <sheetName val="Exper"/>
      <sheetName val="Ctdad Obra"/>
      <sheetName val="m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aiu"/>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CONCRETO 3000PSI"/>
      <sheetName val="MORTERO 1.3"/>
      <sheetName val="ESTUCO"/>
    </sheetNames>
    <sheetDataSet>
      <sheetData sheetId="0"/>
      <sheetData sheetId="1"/>
      <sheetData sheetId="2">
        <row r="4">
          <cell r="A4" t="str">
            <v>DESPERDICIO</v>
          </cell>
        </row>
      </sheetData>
      <sheetData sheetId="3">
        <row r="7">
          <cell r="A7" t="str">
            <v>Herramientas Menores</v>
          </cell>
        </row>
      </sheetData>
      <sheetData sheetId="4">
        <row r="6">
          <cell r="A6" t="str">
            <v>AYUDANTE</v>
          </cell>
        </row>
        <row r="7">
          <cell r="A7" t="str">
            <v>INSTALADOR SISTEMA DRY WALL</v>
          </cell>
        </row>
        <row r="8">
          <cell r="A8" t="str">
            <v>CADENERO II</v>
          </cell>
        </row>
        <row r="9">
          <cell r="A9" t="str">
            <v>MAESTRO</v>
          </cell>
        </row>
        <row r="10">
          <cell r="A10" t="str">
            <v>OBRERO</v>
          </cell>
        </row>
        <row r="11">
          <cell r="A11" t="str">
            <v>OFICIAL</v>
          </cell>
        </row>
        <row r="12">
          <cell r="A12" t="str">
            <v>OPERARIO</v>
          </cell>
        </row>
        <row r="13">
          <cell r="A13" t="str">
            <v>SOLDADOR</v>
          </cell>
        </row>
        <row r="14">
          <cell r="A14" t="str">
            <v xml:space="preserve">OPERADORA MAQUINA DE COSER </v>
          </cell>
        </row>
        <row r="15">
          <cell r="A15" t="str">
            <v>OPERADOR VACCON</v>
          </cell>
        </row>
        <row r="16">
          <cell r="A16" t="str">
            <v>AYUDANTE VACCON</v>
          </cell>
        </row>
        <row r="17">
          <cell r="A17" t="str">
            <v>AYUDANTE SOLDADOR</v>
          </cell>
        </row>
        <row r="18">
          <cell r="A18" t="str">
            <v>OPERADOR MARTILLO</v>
          </cell>
        </row>
        <row r="19">
          <cell r="A19" t="str">
            <v>LINIERO</v>
          </cell>
        </row>
        <row r="20">
          <cell r="A20" t="str">
            <v>CONDUCTOR-AYUDANTE</v>
          </cell>
        </row>
        <row r="21">
          <cell r="A21" t="str">
            <v>SUPERVISOR</v>
          </cell>
        </row>
        <row r="22">
          <cell r="A22" t="str">
            <v>INGENIERO ELECTRICISTA</v>
          </cell>
        </row>
        <row r="23">
          <cell r="A23" t="str">
            <v>TECNICO ELECTRICISTA</v>
          </cell>
        </row>
        <row r="24">
          <cell r="A24" t="str">
            <v>AYUDANTE ELECTRICISTA</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41">
          <cell r="H41">
            <v>68920905.670000002</v>
          </cell>
        </row>
      </sheetData>
      <sheetData sheetId="25">
        <row r="41">
          <cell r="H41">
            <v>102811.41</v>
          </cell>
        </row>
      </sheetData>
      <sheetData sheetId="26"/>
      <sheetData sheetId="27"/>
      <sheetData sheetId="28"/>
      <sheetData sheetId="29"/>
      <sheetData sheetId="30">
        <row r="41">
          <cell r="H41">
            <v>80479.149999999994</v>
          </cell>
        </row>
      </sheetData>
      <sheetData sheetId="31">
        <row r="41">
          <cell r="H41">
            <v>398411.3</v>
          </cell>
        </row>
      </sheetData>
      <sheetData sheetId="32">
        <row r="41">
          <cell r="H41">
            <v>75968.84</v>
          </cell>
        </row>
      </sheetData>
      <sheetData sheetId="33"/>
      <sheetData sheetId="34"/>
      <sheetData sheetId="35"/>
      <sheetData sheetId="3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01"/>
      <sheetName val="ID-02"/>
      <sheetName val="ID-03"/>
      <sheetName val="ID-04"/>
      <sheetName val="ID-05"/>
      <sheetName val="ID-06"/>
      <sheetName val="ID-07"/>
      <sheetName val="PE-01"/>
      <sheetName val="PE-02"/>
      <sheetName val="PE-03"/>
      <sheetName val="PE-04"/>
      <sheetName val="PE-05"/>
      <sheetName val="PE-06"/>
      <sheetName val="PE-07 OJO"/>
      <sheetName val="PE-07B OJO"/>
      <sheetName val="PE-08 OJO"/>
      <sheetName val="PE-08B OJO"/>
      <sheetName val="PE-09"/>
      <sheetName val="PE-10"/>
      <sheetName val="FS-01"/>
      <sheetName val="FS-02"/>
      <sheetName val="FF-01"/>
      <sheetName val="FICHA-EV"/>
      <sheetName val="FICHA-EVI"/>
      <sheetName val="Cronograma"/>
      <sheetName val="Obras Arte"/>
      <sheetName val="Estr-via"/>
      <sheetName val="Pres-rut"/>
      <sheetName val="Pres-per"/>
      <sheetName val="Act-econ"/>
      <sheetName val="Nivel Prod"/>
      <sheetName val="Seg. vial"/>
      <sheetName val="L y R"/>
      <sheetName val="Descapote"/>
      <sheetName val="Terraplen"/>
      <sheetName val="Terraplen Alc"/>
      <sheetName val="Terraplen Gob"/>
      <sheetName val="Conc3000-Bas"/>
      <sheetName val="Alcantarillas"/>
      <sheetName val="Box Coulvert"/>
      <sheetName val="Ponton"/>
      <sheetName val="Hoja1"/>
      <sheetName val="PE-07_OJO"/>
      <sheetName val="PE-07B_OJO"/>
      <sheetName val="PE-08_OJO"/>
      <sheetName val="PE-08B_OJO"/>
      <sheetName val="Obras_Arte"/>
      <sheetName val="Nivel_Prod"/>
      <sheetName val="Seg__vial"/>
      <sheetName val="L_y_R"/>
      <sheetName val="Terraplen_Alc"/>
      <sheetName val="Terraplen_Gob"/>
      <sheetName val="Box_Coulvert"/>
      <sheetName val="PE-07_OJO1"/>
      <sheetName val="PE-07B_OJO1"/>
      <sheetName val="PE-08_OJO1"/>
      <sheetName val="PE-08B_OJO1"/>
      <sheetName val="Obras_Arte1"/>
      <sheetName val="Nivel_Prod1"/>
      <sheetName val="Seg__vial1"/>
      <sheetName val="L_y_R1"/>
      <sheetName val="Terraplen_Alc1"/>
      <sheetName val="Terraplen_Gob1"/>
      <sheetName val="Box_Coulvert1"/>
      <sheetName val="PE-07_OJO2"/>
      <sheetName val="PE-07B_OJO2"/>
      <sheetName val="PE-08_OJO2"/>
      <sheetName val="PE-08B_OJO2"/>
      <sheetName val="Obras_Arte2"/>
      <sheetName val="Nivel_Prod2"/>
      <sheetName val="Seg__vial2"/>
      <sheetName val="L_y_R2"/>
      <sheetName val="Terraplen_Alc2"/>
      <sheetName val="Terraplen_Gob2"/>
      <sheetName val="Box_Coulvert2"/>
      <sheetName val="PE-07_OJO3"/>
      <sheetName val="PE-07B_OJO3"/>
      <sheetName val="PE-08_OJO3"/>
      <sheetName val="PE-08B_OJO3"/>
      <sheetName val="Obras_Arte3"/>
      <sheetName val="Nivel_Prod3"/>
      <sheetName val="Seg__vial3"/>
      <sheetName val="L_y_R3"/>
      <sheetName val="Terraplen_Alc3"/>
      <sheetName val="Terraplen_Gob3"/>
      <sheetName val="Box_Coulvert3"/>
      <sheetName val="PE-07_OJO4"/>
      <sheetName val="PE-07B_OJO4"/>
      <sheetName val="PE-08_OJO4"/>
      <sheetName val="PE-08B_OJO4"/>
      <sheetName val="Obras_Arte4"/>
      <sheetName val="Nivel_Prod4"/>
      <sheetName val="Seg__vial4"/>
      <sheetName val="L_y_R4"/>
      <sheetName val="Terraplen_Alc4"/>
      <sheetName val="Terraplen_Gob4"/>
      <sheetName val="Box_Coulvert4"/>
      <sheetName val="PE-07_OJO5"/>
      <sheetName val="PE-07B_OJO5"/>
      <sheetName val="PE-08_OJO5"/>
      <sheetName val="PE-08B_OJO5"/>
      <sheetName val="Obras_Arte5"/>
      <sheetName val="Nivel_Prod5"/>
      <sheetName val="Seg__vial5"/>
      <sheetName val="L_y_R5"/>
      <sheetName val="Terraplen_Alc5"/>
      <sheetName val="Terraplen_Gob5"/>
      <sheetName val="Box_Coulvert5"/>
      <sheetName val="PE-07_OJO9"/>
      <sheetName val="PE-07B_OJO9"/>
      <sheetName val="PE-08_OJO9"/>
      <sheetName val="PE-08B_OJO9"/>
      <sheetName val="Obras_Arte9"/>
      <sheetName val="Nivel_Prod9"/>
      <sheetName val="Seg__vial9"/>
      <sheetName val="L_y_R9"/>
      <sheetName val="Terraplen_Alc9"/>
      <sheetName val="Terraplen_Gob9"/>
      <sheetName val="Box_Coulvert9"/>
      <sheetName val="PE-07_OJO8"/>
      <sheetName val="PE-07B_OJO8"/>
      <sheetName val="PE-08_OJO8"/>
      <sheetName val="PE-08B_OJO8"/>
      <sheetName val="Obras_Arte8"/>
      <sheetName val="Nivel_Prod8"/>
      <sheetName val="Seg__vial8"/>
      <sheetName val="L_y_R8"/>
      <sheetName val="Terraplen_Alc8"/>
      <sheetName val="Terraplen_Gob8"/>
      <sheetName val="Box_Coulvert8"/>
      <sheetName val="PE-07_OJO6"/>
      <sheetName val="PE-07B_OJO6"/>
      <sheetName val="PE-08_OJO6"/>
      <sheetName val="PE-08B_OJO6"/>
      <sheetName val="Obras_Arte6"/>
      <sheetName val="Nivel_Prod6"/>
      <sheetName val="Seg__vial6"/>
      <sheetName val="L_y_R6"/>
      <sheetName val="Terraplen_Alc6"/>
      <sheetName val="Terraplen_Gob6"/>
      <sheetName val="Box_Coulvert6"/>
      <sheetName val="PE-07_OJO7"/>
      <sheetName val="PE-07B_OJO7"/>
      <sheetName val="PE-08_OJO7"/>
      <sheetName val="PE-08B_OJO7"/>
      <sheetName val="Obras_Arte7"/>
      <sheetName val="Nivel_Prod7"/>
      <sheetName val="Seg__vial7"/>
      <sheetName val="L_y_R7"/>
      <sheetName val="Terraplen_Alc7"/>
      <sheetName val="Terraplen_Gob7"/>
      <sheetName val="Box_Coulvert7"/>
    </sheetNames>
    <sheetDataSet>
      <sheetData sheetId="0" refreshError="1">
        <row r="1">
          <cell r="A1" t="str">
            <v>NOMBRE DEL PROYECTO: MEJORAMIENTO DE LA VIA LA ESMERALDA - NORMANDIA EN EL MUNICIPIO DE PUERTO RONDON, DEPARTAMENTO DE ARAUCA.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4 CASTILL"/>
      <sheetName val="9.3 PARQ"/>
      <sheetName val="9.1 ARENERA"/>
      <sheetName val="ARCOS"/>
      <sheetName val="ASFALTO"/>
      <sheetName val="PLATINAS"/>
      <sheetName val="CUBIERTA"/>
      <sheetName val="AFINADO"/>
      <sheetName val="RELL MAT EXC"/>
      <sheetName val="DIVI METAL"/>
      <sheetName val="ENCHA PARED"/>
      <sheetName val="CAN ADIC (3)"/>
      <sheetName val="SIN SENDERO SIN TUNEL"/>
      <sheetName val="SIN TUNEL"/>
      <sheetName val="SIN SENDERO PEATONAL"/>
      <sheetName val="CUADRO CAN VILLA OLIMPICA"/>
      <sheetName val="CUADRO CANTID"/>
      <sheetName val="ACTA MODF (2)"/>
      <sheetName val="TOTAL"/>
      <sheetName val="% EJECUCION"/>
      <sheetName val="ACTA MODF"/>
      <sheetName val="15.6 KART"/>
      <sheetName val="11.3BIOSALU"/>
      <sheetName val="11.5par metal"/>
      <sheetName val="11.4PAR TIPO AMER"/>
      <sheetName val="11.2RODADERO"/>
      <sheetName val="11.1par MADE"/>
      <sheetName val="10.5 SINTETICO"/>
      <sheetName val="14.9 TEJA"/>
      <sheetName val="14.7 REJA M"/>
      <sheetName val="14.6COR TUB REC"/>
      <sheetName val="10.3BARA MET"/>
      <sheetName val="14.4CERRA PER"/>
      <sheetName val="10.3PUE REJ"/>
      <sheetName val="10.2VENT"/>
      <sheetName val="10.1PUERT M"/>
      <sheetName val="8.4 RETIRO"/>
      <sheetName val="8.3 TIERRA"/>
      <sheetName val="8.2 EMPR"/>
      <sheetName val="8.1 ARBOR"/>
      <sheetName val="7.28POST 10M"/>
      <sheetName val="11.2 CICLO"/>
      <sheetName val="LAV.P"/>
      <sheetName val="7.2 LAMP"/>
      <sheetName val="3.3DESG4&quot;"/>
      <sheetName val="UNITARIOS VILLA OLIMPICA"/>
      <sheetName val="mat"/>
      <sheetName val="equip"/>
      <sheetName val="mdo"/>
      <sheetName val="BASICOSOLA"/>
      <sheetName val="CONC BASI"/>
      <sheetName val="9_4_CASTILL"/>
      <sheetName val="9_3_PARQ"/>
      <sheetName val="9_1_ARENERA"/>
      <sheetName val="RELL_MAT_EXC"/>
      <sheetName val="DIVI_METAL"/>
      <sheetName val="ENCHA_PARED"/>
      <sheetName val="CAN_ADIC_(3)"/>
      <sheetName val="SIN_SENDERO_SIN_TUNEL"/>
      <sheetName val="SIN_TUNEL"/>
      <sheetName val="SIN_SENDERO_PEATONAL"/>
      <sheetName val="CUADRO_CAN_VILLA_OLIMPICA"/>
      <sheetName val="CUADRO_CANTID"/>
      <sheetName val="ACTA_MODF_(2)"/>
      <sheetName val="%_EJECUCION"/>
      <sheetName val="ACTA_MODF"/>
      <sheetName val="15_6_KART"/>
      <sheetName val="11_3BIOSALU"/>
      <sheetName val="11_5par_metal"/>
      <sheetName val="11_4PAR_TIPO_AMER"/>
      <sheetName val="11_2RODADERO"/>
      <sheetName val="11_1par_MADE"/>
      <sheetName val="10_5_SINTETICO"/>
      <sheetName val="14_9_TEJA"/>
      <sheetName val="14_7_REJA_M"/>
      <sheetName val="14_6COR_TUB_REC"/>
      <sheetName val="10_3BARA_MET"/>
      <sheetName val="14_4CERRA_PER"/>
      <sheetName val="10_3PUE_REJ"/>
      <sheetName val="10_2VENT"/>
      <sheetName val="10_1PUERT_M"/>
      <sheetName val="8_4_RETIRO"/>
      <sheetName val="8_3_TIERRA"/>
      <sheetName val="8_2_EMPR"/>
      <sheetName val="8_1_ARBOR"/>
      <sheetName val="7_28POST_10M"/>
      <sheetName val="11_2_CICLO"/>
      <sheetName val="LAV_P"/>
      <sheetName val="7_2_LAMP"/>
      <sheetName val="3_3DESG4&quot;"/>
      <sheetName val="UNITARIOS_VILLA_OLIMPICA"/>
      <sheetName val="CONC_BASI"/>
      <sheetName val="9_4_CASTILL1"/>
      <sheetName val="9_3_PARQ1"/>
      <sheetName val="9_1_ARENERA1"/>
      <sheetName val="RELL_MAT_EXC1"/>
      <sheetName val="DIVI_METAL1"/>
      <sheetName val="ENCHA_PARED1"/>
      <sheetName val="CAN_ADIC_(3)1"/>
      <sheetName val="SIN_SENDERO_SIN_TUNEL1"/>
      <sheetName val="SIN_TUNEL1"/>
      <sheetName val="SIN_SENDERO_PEATONAL1"/>
      <sheetName val="CUADRO_CAN_VILLA_OLIMPICA1"/>
      <sheetName val="CUADRO_CANTID1"/>
      <sheetName val="ACTA_MODF_(2)1"/>
      <sheetName val="%_EJECUCION1"/>
      <sheetName val="ACTA_MODF1"/>
      <sheetName val="15_6_KART1"/>
      <sheetName val="11_3BIOSALU1"/>
      <sheetName val="11_5par_metal1"/>
      <sheetName val="11_4PAR_TIPO_AMER1"/>
      <sheetName val="11_2RODADERO1"/>
      <sheetName val="11_1par_MADE1"/>
      <sheetName val="10_5_SINTETICO1"/>
      <sheetName val="14_9_TEJA1"/>
      <sheetName val="14_7_REJA_M1"/>
      <sheetName val="14_6COR_TUB_REC1"/>
      <sheetName val="10_3BARA_MET1"/>
      <sheetName val="14_4CERRA_PER1"/>
      <sheetName val="10_3PUE_REJ1"/>
      <sheetName val="10_2VENT1"/>
      <sheetName val="10_1PUERT_M1"/>
      <sheetName val="8_4_RETIRO1"/>
      <sheetName val="8_3_TIERRA1"/>
      <sheetName val="8_2_EMPR1"/>
      <sheetName val="8_1_ARBOR1"/>
      <sheetName val="7_28POST_10M1"/>
      <sheetName val="11_2_CICLO1"/>
      <sheetName val="LAV_P1"/>
      <sheetName val="7_2_LAMP1"/>
      <sheetName val="3_3DESG4&quot;1"/>
      <sheetName val="UNITARIOS_VILLA_OLIMPICA1"/>
      <sheetName val="CONC_BASI1"/>
      <sheetName val="9_4_CASTILL2"/>
      <sheetName val="9_3_PARQ2"/>
      <sheetName val="9_1_ARENERA2"/>
      <sheetName val="RELL_MAT_EXC2"/>
      <sheetName val="DIVI_METAL2"/>
      <sheetName val="ENCHA_PARED2"/>
      <sheetName val="CAN_ADIC_(3)2"/>
      <sheetName val="SIN_SENDERO_SIN_TUNEL2"/>
      <sheetName val="SIN_TUNEL2"/>
      <sheetName val="SIN_SENDERO_PEATONAL2"/>
      <sheetName val="CUADRO_CAN_VILLA_OLIMPICA2"/>
      <sheetName val="CUADRO_CANTID2"/>
      <sheetName val="ACTA_MODF_(2)2"/>
      <sheetName val="%_EJECUCION2"/>
      <sheetName val="ACTA_MODF2"/>
      <sheetName val="15_6_KART2"/>
      <sheetName val="11_3BIOSALU2"/>
      <sheetName val="11_5par_metal2"/>
      <sheetName val="11_4PAR_TIPO_AMER2"/>
      <sheetName val="11_2RODADERO2"/>
      <sheetName val="11_1par_MADE2"/>
      <sheetName val="10_5_SINTETICO2"/>
      <sheetName val="14_9_TEJA2"/>
      <sheetName val="14_7_REJA_M2"/>
      <sheetName val="14_6COR_TUB_REC2"/>
      <sheetName val="10_3BARA_MET2"/>
      <sheetName val="14_4CERRA_PER2"/>
      <sheetName val="10_3PUE_REJ2"/>
      <sheetName val="10_2VENT2"/>
      <sheetName val="10_1PUERT_M2"/>
      <sheetName val="8_4_RETIRO2"/>
      <sheetName val="8_3_TIERRA2"/>
      <sheetName val="8_2_EMPR2"/>
      <sheetName val="8_1_ARBOR2"/>
      <sheetName val="7_28POST_10M2"/>
      <sheetName val="11_2_CICLO2"/>
      <sheetName val="LAV_P2"/>
      <sheetName val="7_2_LAMP2"/>
      <sheetName val="3_3DESG4&quot;2"/>
      <sheetName val="UNITARIOS_VILLA_OLIMPICA2"/>
      <sheetName val="CONC_BASI2"/>
      <sheetName val="9_4_CASTILL3"/>
      <sheetName val="9_3_PARQ3"/>
      <sheetName val="9_1_ARENERA3"/>
      <sheetName val="RELL_MAT_EXC3"/>
      <sheetName val="DIVI_METAL3"/>
      <sheetName val="ENCHA_PARED3"/>
      <sheetName val="CAN_ADIC_(3)3"/>
      <sheetName val="SIN_SENDERO_SIN_TUNEL3"/>
      <sheetName val="SIN_TUNEL3"/>
      <sheetName val="SIN_SENDERO_PEATONAL3"/>
      <sheetName val="CUADRO_CAN_VILLA_OLIMPICA3"/>
      <sheetName val="CUADRO_CANTID3"/>
      <sheetName val="ACTA_MODF_(2)3"/>
      <sheetName val="%_EJECUCION3"/>
      <sheetName val="ACTA_MODF3"/>
      <sheetName val="15_6_KART3"/>
      <sheetName val="11_3BIOSALU3"/>
      <sheetName val="11_5par_metal3"/>
      <sheetName val="11_4PAR_TIPO_AMER3"/>
      <sheetName val="11_2RODADERO3"/>
      <sheetName val="11_1par_MADE3"/>
      <sheetName val="10_5_SINTETICO3"/>
      <sheetName val="14_9_TEJA3"/>
      <sheetName val="14_7_REJA_M3"/>
      <sheetName val="14_6COR_TUB_REC3"/>
      <sheetName val="10_3BARA_MET3"/>
      <sheetName val="14_4CERRA_PER3"/>
      <sheetName val="10_3PUE_REJ3"/>
      <sheetName val="10_2VENT3"/>
      <sheetName val="10_1PUERT_M3"/>
      <sheetName val="8_4_RETIRO3"/>
      <sheetName val="8_3_TIERRA3"/>
      <sheetName val="8_2_EMPR3"/>
      <sheetName val="8_1_ARBOR3"/>
      <sheetName val="7_28POST_10M3"/>
      <sheetName val="11_2_CICLO3"/>
      <sheetName val="LAV_P3"/>
      <sheetName val="7_2_LAMP3"/>
      <sheetName val="3_3DESG4&quot;3"/>
      <sheetName val="UNITARIOS_VILLA_OLIMPICA3"/>
      <sheetName val="CONC_BASI3"/>
      <sheetName val="9_4_CASTILL4"/>
      <sheetName val="9_3_PARQ4"/>
      <sheetName val="9_1_ARENERA4"/>
      <sheetName val="RELL_MAT_EXC4"/>
      <sheetName val="DIVI_METAL4"/>
      <sheetName val="ENCHA_PARED4"/>
      <sheetName val="CAN_ADIC_(3)4"/>
      <sheetName val="SIN_SENDERO_SIN_TUNEL4"/>
      <sheetName val="SIN_TUNEL4"/>
      <sheetName val="SIN_SENDERO_PEATONAL4"/>
      <sheetName val="CUADRO_CAN_VILLA_OLIMPICA4"/>
      <sheetName val="CUADRO_CANTID4"/>
      <sheetName val="ACTA_MODF_(2)4"/>
      <sheetName val="%_EJECUCION4"/>
      <sheetName val="ACTA_MODF4"/>
      <sheetName val="15_6_KART4"/>
      <sheetName val="11_3BIOSALU4"/>
      <sheetName val="11_5par_metal4"/>
      <sheetName val="11_4PAR_TIPO_AMER4"/>
      <sheetName val="11_2RODADERO4"/>
      <sheetName val="11_1par_MADE4"/>
      <sheetName val="10_5_SINTETICO4"/>
      <sheetName val="14_9_TEJA4"/>
      <sheetName val="14_7_REJA_M4"/>
      <sheetName val="14_6COR_TUB_REC4"/>
      <sheetName val="10_3BARA_MET4"/>
      <sheetName val="14_4CERRA_PER4"/>
      <sheetName val="10_3PUE_REJ4"/>
      <sheetName val="10_2VENT4"/>
      <sheetName val="10_1PUERT_M4"/>
      <sheetName val="8_4_RETIRO4"/>
      <sheetName val="8_3_TIERRA4"/>
      <sheetName val="8_2_EMPR4"/>
      <sheetName val="8_1_ARBOR4"/>
      <sheetName val="7_28POST_10M4"/>
      <sheetName val="11_2_CICLO4"/>
      <sheetName val="LAV_P4"/>
      <sheetName val="7_2_LAMP4"/>
      <sheetName val="3_3DESG4&quot;4"/>
      <sheetName val="UNITARIOS_VILLA_OLIMPICA4"/>
      <sheetName val="CONC_BASI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5">
          <cell r="A5" t="str">
            <v>Desperdicio</v>
          </cell>
        </row>
        <row r="6">
          <cell r="A6" t="str">
            <v>ACCESORIOS (CHEQUE, NIPLE, UNIONES, UNIVERSAL)</v>
          </cell>
        </row>
        <row r="7">
          <cell r="A7" t="str">
            <v>ACCESORIOS MOTOBOMBA</v>
          </cell>
        </row>
        <row r="8">
          <cell r="A8" t="str">
            <v>ACCESORIOS PVC-P 1 1/2"</v>
          </cell>
        </row>
        <row r="9">
          <cell r="A9" t="str">
            <v>ACCESORIOS PVC-P 1/2"</v>
          </cell>
        </row>
        <row r="10">
          <cell r="A10" t="str">
            <v>ACCESORIOS PVC-P 1"</v>
          </cell>
        </row>
        <row r="11">
          <cell r="A11" t="str">
            <v>ACCESORIOS PVC-P 3/4"</v>
          </cell>
        </row>
        <row r="12">
          <cell r="A12" t="str">
            <v>ACCESORIOS PVC-S 3"</v>
          </cell>
        </row>
        <row r="13">
          <cell r="A13" t="str">
            <v>ACCESORIOS PVC-S 4"</v>
          </cell>
        </row>
        <row r="14">
          <cell r="A14" t="str">
            <v>ACERO DE 37000 PSI</v>
          </cell>
        </row>
        <row r="15">
          <cell r="A15" t="str">
            <v>ACERO DE REFUERZO BASICO</v>
          </cell>
        </row>
        <row r="16">
          <cell r="A16" t="str">
            <v>ACERO DE REFUERZO DE 1/2"</v>
          </cell>
        </row>
        <row r="17">
          <cell r="A17" t="str">
            <v xml:space="preserve">ACERO DE REFUERZO DE 37000 PSI </v>
          </cell>
        </row>
        <row r="18">
          <cell r="A18" t="str">
            <v>ACERO DE REFUERZO DE 60000 PSI</v>
          </cell>
        </row>
        <row r="19">
          <cell r="A19" t="str">
            <v>ACIDO MURIATICO</v>
          </cell>
        </row>
        <row r="20">
          <cell r="A20" t="str">
            <v>ADAPTADOR HEMBRA DE 8"</v>
          </cell>
        </row>
        <row r="21">
          <cell r="A21" t="str">
            <v>ADAPTADOR MACHO PVC RDE-21 1-1/2</v>
          </cell>
        </row>
        <row r="22">
          <cell r="A22" t="str">
            <v>ADAPTADOR MACHO 1/2" PVC-P</v>
          </cell>
        </row>
        <row r="23">
          <cell r="A23" t="str">
            <v xml:space="preserve">ADAPTADOR TERMINAL 1 1/2"                     </v>
          </cell>
        </row>
        <row r="24">
          <cell r="A24" t="str">
            <v xml:space="preserve">ADAPTADOR TERMINAL 1/2"                     </v>
          </cell>
        </row>
        <row r="25">
          <cell r="A25" t="str">
            <v>AGUA</v>
          </cell>
        </row>
        <row r="26">
          <cell r="A26" t="str">
            <v>AGUA</v>
          </cell>
        </row>
        <row r="27">
          <cell r="A27" t="str">
            <v>ALAMBRE COAXIAL</v>
          </cell>
        </row>
        <row r="28">
          <cell r="A28" t="str">
            <v xml:space="preserve">ALAMBRE COBRE DESNUDO AWG 14             </v>
          </cell>
        </row>
        <row r="29">
          <cell r="A29" t="str">
            <v>ALAMBRE Cu No. 12 THW AMARILLO</v>
          </cell>
        </row>
        <row r="30">
          <cell r="A30" t="str">
            <v xml:space="preserve">ALAMBRE DE COBRE THW 12             </v>
          </cell>
        </row>
        <row r="31">
          <cell r="A31" t="str">
            <v>ALAMBRE Cu. No. 14 DESNUDO</v>
          </cell>
        </row>
        <row r="32">
          <cell r="A32" t="str">
            <v>ALAMBRE DE COBRE THW 14</v>
          </cell>
        </row>
        <row r="33">
          <cell r="A33" t="str">
            <v>ALAMBRE NEGRO</v>
          </cell>
        </row>
        <row r="34">
          <cell r="A34" t="str">
            <v>ALAMBRE NEGRO No 18</v>
          </cell>
        </row>
        <row r="35">
          <cell r="A35" t="str">
            <v>ALAMBRE TELEFÓNICO 2 x 22 TRENZ.</v>
          </cell>
        </row>
        <row r="36">
          <cell r="A36" t="str">
            <v>AMARRE 202 MM (8¨) NEGRO</v>
          </cell>
        </row>
        <row r="37">
          <cell r="A37" t="str">
            <v>ANCLAJES</v>
          </cell>
        </row>
        <row r="38">
          <cell r="A38" t="str">
            <v>ANGULO DE 1"</v>
          </cell>
        </row>
        <row r="39">
          <cell r="A39" t="str">
            <v>ANGULO DE 1 1/2" x 3/16"</v>
          </cell>
        </row>
        <row r="40">
          <cell r="A40" t="str">
            <v>ANGULO DE 2" X 2"</v>
          </cell>
        </row>
        <row r="41">
          <cell r="A41" t="str">
            <v>ANGULO DE 3/4" x 1/8"</v>
          </cell>
        </row>
        <row r="42">
          <cell r="A42" t="str">
            <v>ANGULOS DE SOPORTE DE 1"</v>
          </cell>
        </row>
        <row r="43">
          <cell r="A43" t="str">
            <v>ANTICORROSIVO INDUSTRIAL</v>
          </cell>
        </row>
        <row r="44">
          <cell r="A44" t="str">
            <v>ANTICORROSIVO ROJO</v>
          </cell>
        </row>
        <row r="45">
          <cell r="A45" t="str">
            <v xml:space="preserve">ARENA </v>
          </cell>
        </row>
        <row r="46">
          <cell r="A46" t="str">
            <v>ARENA LAVADA</v>
          </cell>
        </row>
        <row r="47">
          <cell r="A47" t="str">
            <v>ARCILLA</v>
          </cell>
        </row>
        <row r="48">
          <cell r="A48" t="str">
            <v>BAJANTE AGUAS LLUVIA 4"</v>
          </cell>
        </row>
        <row r="49">
          <cell r="A49" t="str">
            <v>BISAGRA COMÚN DE 1"</v>
          </cell>
        </row>
        <row r="50">
          <cell r="A50" t="str">
            <v>BISAGRA COMÚN DE 2"</v>
          </cell>
        </row>
        <row r="51">
          <cell r="A51" t="str">
            <v>BISAGRA COMÚN DE 3"</v>
          </cell>
        </row>
        <row r="52">
          <cell r="A52" t="str">
            <v>ADOQUIN DE ARCILLA TRAFICO PESADO</v>
          </cell>
        </row>
        <row r="53">
          <cell r="A53" t="str">
            <v>BLOQUE No. 5</v>
          </cell>
        </row>
        <row r="54">
          <cell r="A54" t="str">
            <v>BOMBA MANUAL</v>
          </cell>
        </row>
        <row r="55">
          <cell r="A55" t="str">
            <v>Breaker atornillable 1*20 amp</v>
          </cell>
        </row>
        <row r="56">
          <cell r="A56" t="str">
            <v>BUJE SOLDADO 1x1/2"</v>
          </cell>
        </row>
        <row r="57">
          <cell r="A57" t="str">
            <v>CABALLETE DE FIBRO-CEMENTO</v>
          </cell>
        </row>
        <row r="58">
          <cell r="A58" t="str">
            <v xml:space="preserve">CABLE COBRE DESNUDO AWG 1/0                 </v>
          </cell>
        </row>
        <row r="59">
          <cell r="A59" t="str">
            <v xml:space="preserve">CABLE DE COBRE DESNUDO No.10               </v>
          </cell>
        </row>
        <row r="60">
          <cell r="A60" t="str">
            <v xml:space="preserve">CABLE THW No. 6                             </v>
          </cell>
        </row>
        <row r="61">
          <cell r="A61" t="str">
            <v xml:space="preserve">CABLE THW No. 8                             </v>
          </cell>
        </row>
        <row r="62">
          <cell r="A62" t="str">
            <v>CAJA 4 x 4 MET. DEKO</v>
          </cell>
        </row>
        <row r="63">
          <cell r="A63" t="str">
            <v>CAJA OCTOGONAL</v>
          </cell>
        </row>
        <row r="64">
          <cell r="A64" t="str">
            <v>CAJA RECTANGULAR RG-125-5800</v>
          </cell>
        </row>
        <row r="65">
          <cell r="A65" t="str">
            <v>CAJA SENCILLA CONDUIT</v>
          </cell>
        </row>
        <row r="66">
          <cell r="A66" t="str">
            <v>CANECA 55 GAL PERFORADA</v>
          </cell>
        </row>
        <row r="67">
          <cell r="A67" t="str">
            <v xml:space="preserve">CARBÓN MINERAL                              </v>
          </cell>
        </row>
        <row r="68">
          <cell r="A68" t="str">
            <v>CHEQUE BRONCE DE 1-1/2</v>
          </cell>
        </row>
        <row r="69">
          <cell r="A69" t="str">
            <v>CELOSIA EN ALUMINIO INC. VIDRIOS</v>
          </cell>
        </row>
        <row r="70">
          <cell r="A70" t="str">
            <v>CEMENTO BLANCO</v>
          </cell>
        </row>
        <row r="71">
          <cell r="A71" t="str">
            <v>CEMENTO GRIS</v>
          </cell>
        </row>
        <row r="72">
          <cell r="A72" t="str">
            <v>CERÁMICA 20x20</v>
          </cell>
        </row>
        <row r="73">
          <cell r="A73" t="str">
            <v>CERÁMICA 20x25</v>
          </cell>
        </row>
        <row r="74">
          <cell r="A74" t="str">
            <v>CERAMICA PISO</v>
          </cell>
        </row>
        <row r="75">
          <cell r="A75" t="str">
            <v xml:space="preserve">CERRADURA  </v>
          </cell>
        </row>
        <row r="76">
          <cell r="A76" t="str">
            <v>CERRADURA INAFER 1000 o SIMILAR</v>
          </cell>
        </row>
        <row r="77">
          <cell r="A77" t="str">
            <v>CRUDO DE CANTERA</v>
          </cell>
        </row>
        <row r="78">
          <cell r="A78" t="str">
            <v>CINTA TEFLÓN</v>
          </cell>
        </row>
        <row r="79">
          <cell r="A79" t="str">
            <v>CODO DE 1" PVC-P</v>
          </cell>
        </row>
        <row r="80">
          <cell r="A80" t="str">
            <v>CODO PVC-P DE 1-1/2</v>
          </cell>
        </row>
        <row r="81">
          <cell r="A81" t="str">
            <v>CODO GALVANIZADO 90º 1/2"</v>
          </cell>
        </row>
        <row r="82">
          <cell r="A82" t="str">
            <v>CODO PVC-P 1" 90º</v>
          </cell>
        </row>
        <row r="83">
          <cell r="A83" t="str">
            <v>CODO PVC-P 1/2"</v>
          </cell>
        </row>
        <row r="84">
          <cell r="A84" t="str">
            <v>CODO PVC-S 2" 45</v>
          </cell>
        </row>
        <row r="85">
          <cell r="A85" t="str">
            <v>CODO PVC-S 4" 45</v>
          </cell>
        </row>
        <row r="86">
          <cell r="A86" t="str">
            <v>CODO PVC-S 4 90</v>
          </cell>
        </row>
        <row r="87">
          <cell r="A87" t="str">
            <v xml:space="preserve">CODO PVC-S 2" 90 </v>
          </cell>
        </row>
        <row r="88">
          <cell r="A88" t="str">
            <v>CODO PVC-S DE 4" CxC DE 90º</v>
          </cell>
        </row>
        <row r="89">
          <cell r="A89" t="str">
            <v>CODO PVC RDE 21 90º 4"</v>
          </cell>
        </row>
        <row r="90">
          <cell r="A90" t="str">
            <v>COLOR MINERAL</v>
          </cell>
        </row>
        <row r="91">
          <cell r="A91" t="str">
            <v>CONCRETO 3000 PSI</v>
          </cell>
        </row>
        <row r="92">
          <cell r="A92" t="str">
            <v>CONCRETO DE 2000 PSI.</v>
          </cell>
        </row>
        <row r="93">
          <cell r="A93" t="str">
            <v>CONCRETO DE 3000 PSI.</v>
          </cell>
        </row>
        <row r="94">
          <cell r="A94" t="str">
            <v>CONECTOR RESORTE ROJO</v>
          </cell>
        </row>
        <row r="95">
          <cell r="A95" t="str">
            <v>CORREA RECTANGULAR DE 3"x1 1/2"</v>
          </cell>
        </row>
        <row r="96">
          <cell r="A96" t="str">
            <v>CURVA CONDUIT PVC DE 1/2</v>
          </cell>
        </row>
        <row r="97">
          <cell r="A97" t="str">
            <v>CUARTÓN 0.05x0.10x3.0 M</v>
          </cell>
        </row>
        <row r="98">
          <cell r="A98" t="str">
            <v>DISOLVENTE THINNER</v>
          </cell>
        </row>
        <row r="99">
          <cell r="A99" t="str">
            <v>ELECTROBOMBA DE 1 HP</v>
          </cell>
        </row>
        <row r="100">
          <cell r="A100" t="str">
            <v>ENTRADA TANQUE 1/2"</v>
          </cell>
        </row>
        <row r="101">
          <cell r="A101" t="str">
            <v>ESCRITORIO COMPLETO</v>
          </cell>
        </row>
        <row r="102">
          <cell r="A102" t="str">
            <v>ESTACAS</v>
          </cell>
        </row>
        <row r="103">
          <cell r="A103" t="str">
            <v>ESTUCO PLASTICO</v>
          </cell>
        </row>
        <row r="104">
          <cell r="A104" t="str">
            <v>FIJADORES</v>
          </cell>
        </row>
        <row r="105">
          <cell r="A105" t="str">
            <v>FLOTADOR DE 1"</v>
          </cell>
        </row>
        <row r="106">
          <cell r="A106" t="str">
            <v>FORMALETA MADERA 3 USOS</v>
          </cell>
        </row>
        <row r="107">
          <cell r="A107" t="str">
            <v>GANCHO PARA TEJA</v>
          </cell>
        </row>
        <row r="108">
          <cell r="A108" t="str">
            <v xml:space="preserve">GANCHOS  PARA TEJA </v>
          </cell>
        </row>
        <row r="109">
          <cell r="A109" t="str">
            <v>GEOTEXTIL NT 1600</v>
          </cell>
        </row>
        <row r="110">
          <cell r="A110" t="str">
            <v>GEOMEMBRANA HPD 60000</v>
          </cell>
        </row>
        <row r="111">
          <cell r="A111" t="str">
            <v>GRAVILLA</v>
          </cell>
        </row>
        <row r="112">
          <cell r="A112" t="str">
            <v>GUADUA</v>
          </cell>
        </row>
        <row r="113">
          <cell r="A113" t="str">
            <v>GUARDAESCOBA DE CERAMICA</v>
          </cell>
        </row>
        <row r="114">
          <cell r="A114" t="str">
            <v xml:space="preserve">HIDROSOLTA                                  </v>
          </cell>
        </row>
        <row r="115">
          <cell r="A115" t="str">
            <v>JUEGO DE INCRUSTACIONES</v>
          </cell>
        </row>
        <row r="116">
          <cell r="A116" t="str">
            <v>LADRILLO TOLETE</v>
          </cell>
        </row>
        <row r="117">
          <cell r="A117" t="str">
            <v>LADRILLO TOLETE VITRIFICADO</v>
          </cell>
        </row>
        <row r="118">
          <cell r="A118" t="str">
            <v>LAMINA COLD ROLLED CAL. 18</v>
          </cell>
        </row>
        <row r="119">
          <cell r="A119" t="str">
            <v>LAMINA COLD ROLLED CAL. 20</v>
          </cell>
        </row>
        <row r="120">
          <cell r="A120" t="str">
            <v>LÁMPARA SLIM 2 x 48"</v>
          </cell>
        </row>
        <row r="121">
          <cell r="A121" t="str">
            <v>LAVAMANOS LINEA ECONOMICA INCL. GRIFERIA</v>
          </cell>
        </row>
        <row r="122">
          <cell r="A122" t="str">
            <v>LIMPIADOR PVC 1/4</v>
          </cell>
        </row>
        <row r="123">
          <cell r="A123" t="str">
            <v>LIMPIADOR PARA PVC</v>
          </cell>
        </row>
        <row r="124">
          <cell r="A124" t="str">
            <v>LIMPIADOR REMOVEDOR SCHEDULE</v>
          </cell>
        </row>
        <row r="125">
          <cell r="A125" t="str">
            <v xml:space="preserve">LISTÓN 0.04x0.03x3 M </v>
          </cell>
        </row>
        <row r="126">
          <cell r="A126" t="str">
            <v xml:space="preserve">LISTÓN 0.05x0.05x3 M </v>
          </cell>
        </row>
        <row r="127">
          <cell r="A127" t="str">
            <v>LLAVE DE PASO 1"</v>
          </cell>
        </row>
        <row r="128">
          <cell r="A128" t="str">
            <v>LLAVE JARDÍN GALVANIZADA PESADA</v>
          </cell>
        </row>
        <row r="129">
          <cell r="A129" t="str">
            <v>MACHIMBRE</v>
          </cell>
        </row>
        <row r="130">
          <cell r="A130" t="str">
            <v>MADERA DE 5*5</v>
          </cell>
        </row>
        <row r="131">
          <cell r="A131" t="str">
            <v>MADERA DE SEGUNDA</v>
          </cell>
        </row>
        <row r="132">
          <cell r="A132" t="str">
            <v>MANIJA PARA VENTANA</v>
          </cell>
        </row>
        <row r="133">
          <cell r="A133" t="str">
            <v>MARCO PARA TAPA</v>
          </cell>
        </row>
        <row r="134">
          <cell r="A134" t="str">
            <v>MORTERO 1 : 3</v>
          </cell>
        </row>
        <row r="135">
          <cell r="A135" t="str">
            <v>MORTERO 1 : 4</v>
          </cell>
        </row>
        <row r="136">
          <cell r="A136" t="str">
            <v>MORTERO 1:4</v>
          </cell>
        </row>
        <row r="137">
          <cell r="A137" t="str">
            <v>MOTOBOMBA A GASOLINA DE 4 H.P.</v>
          </cell>
        </row>
        <row r="138">
          <cell r="A138" t="str">
            <v>NIPLE GALVANIZADO 1/2"x5 cm</v>
          </cell>
        </row>
        <row r="139">
          <cell r="A139" t="str">
            <v>PAPEL LIJA</v>
          </cell>
        </row>
        <row r="140">
          <cell r="A140" t="str">
            <v>PEGACOR</v>
          </cell>
        </row>
        <row r="141">
          <cell r="A141" t="str">
            <v>PERFIL EN LAMINA CALIBRE 20</v>
          </cell>
        </row>
        <row r="142">
          <cell r="A142" t="str">
            <v xml:space="preserve">PIEDRA BOLA </v>
          </cell>
        </row>
        <row r="143">
          <cell r="A143" t="str">
            <v>PINTURA EN ANTICORROSIVO</v>
          </cell>
        </row>
        <row r="144">
          <cell r="A144" t="str">
            <v>PINTURA EN ESMALTE</v>
          </cell>
        </row>
        <row r="145">
          <cell r="A145" t="str">
            <v>PINTURA EN VINILO</v>
          </cell>
        </row>
        <row r="146">
          <cell r="A146" t="str">
            <v>PINTURA KORAZA</v>
          </cell>
        </row>
        <row r="147">
          <cell r="A147" t="str">
            <v>PINTURA VINILO TIPO 1</v>
          </cell>
        </row>
        <row r="148">
          <cell r="A148" t="str">
            <v>PIOLA</v>
          </cell>
        </row>
        <row r="149">
          <cell r="A149" t="str">
            <v xml:space="preserve">PLACA IDENTIFICAR 0.03 x 0.05 MT.           </v>
          </cell>
        </row>
        <row r="150">
          <cell r="A150" t="str">
            <v>PLATINA DE 3/8"</v>
          </cell>
        </row>
        <row r="151">
          <cell r="A151" t="str">
            <v>PUERTA LAMINA DOBLADA CALIBRE 18 e=0.10</v>
          </cell>
        </row>
        <row r="152">
          <cell r="A152" t="str">
            <v xml:space="preserve">PUERTA EN LÁMINA COLD ROLLED CAL. 20 </v>
          </cell>
        </row>
        <row r="153">
          <cell r="A153" t="str">
            <v>PUNTILLA</v>
          </cell>
        </row>
        <row r="154">
          <cell r="A154" t="str">
            <v>PUNTILLA 2"</v>
          </cell>
        </row>
        <row r="155">
          <cell r="A155" t="str">
            <v>PUNTILLA 2" CON CABEZA</v>
          </cell>
        </row>
        <row r="156">
          <cell r="A156" t="str">
            <v>PUNTILLA 1 1/2*3"</v>
          </cell>
        </row>
        <row r="157">
          <cell r="A157" t="str">
            <v>PUNTILLA PROMEDIO</v>
          </cell>
        </row>
        <row r="158">
          <cell r="A158" t="str">
            <v>PUNTILLA DE ACERO DE 2 ½</v>
          </cell>
        </row>
        <row r="159">
          <cell r="A159" t="str">
            <v xml:space="preserve">REJA METALICA </v>
          </cell>
        </row>
        <row r="160">
          <cell r="A160" t="str">
            <v>REJILLA DE 3"</v>
          </cell>
        </row>
        <row r="161">
          <cell r="A161" t="str">
            <v xml:space="preserve">REGISTRO DE BOLA </v>
          </cell>
        </row>
        <row r="162">
          <cell r="A162" t="str">
            <v>RELLENO SELECCIONADO</v>
          </cell>
        </row>
        <row r="163">
          <cell r="A163" t="str">
            <v>SALIDA PARA CORDÓN</v>
          </cell>
        </row>
        <row r="164">
          <cell r="A164" t="str">
            <v>SALIDA TANQUE 1"</v>
          </cell>
        </row>
        <row r="165">
          <cell r="A165" t="str">
            <v>SANITARIO ECONÓMICO</v>
          </cell>
        </row>
        <row r="166">
          <cell r="A166" t="str">
            <v>SEMICODO PVC-S 3"</v>
          </cell>
        </row>
        <row r="167">
          <cell r="A167" t="str">
            <v>SIFÓN PVC-S 2"</v>
          </cell>
        </row>
        <row r="168">
          <cell r="A168" t="str">
            <v>SIFÓN PVC-S 3"</v>
          </cell>
        </row>
        <row r="169">
          <cell r="A169" t="str">
            <v>SOLDADURA  PVC 1/4 GAL</v>
          </cell>
        </row>
        <row r="170">
          <cell r="A170" t="str">
            <v>SOLDADURA ELÉCTRICA</v>
          </cell>
        </row>
        <row r="171">
          <cell r="A171" t="str">
            <v>SOLDADURA LIQUIDA SCHEDULE</v>
          </cell>
        </row>
        <row r="172">
          <cell r="A172" t="str">
            <v>SOLDADURA MIG</v>
          </cell>
        </row>
        <row r="173">
          <cell r="A173" t="str">
            <v>SOLDADURA PVC 1/8 GALÓN</v>
          </cell>
        </row>
        <row r="174">
          <cell r="A174" t="str">
            <v>SOLDADURA LIQUIDA PVC  1/4 galon</v>
          </cell>
        </row>
        <row r="175">
          <cell r="A175" t="str">
            <v>SONDA ACERADA</v>
          </cell>
        </row>
        <row r="176">
          <cell r="A176" t="str">
            <v>SUBCONTRATO 1</v>
          </cell>
        </row>
        <row r="177">
          <cell r="A177" t="str">
            <v>TABLA 0.03x0.3x3 M</v>
          </cell>
        </row>
        <row r="178">
          <cell r="A178" t="str">
            <v>TABLA CHAPA DE 0.10 MT.</v>
          </cell>
        </row>
        <row r="179">
          <cell r="A179" t="str">
            <v>TABLA DE 0.03x0.3x3.0 M</v>
          </cell>
        </row>
        <row r="180">
          <cell r="A180" t="str">
            <v>TABLERO ACRÍLICO</v>
          </cell>
        </row>
        <row r="181">
          <cell r="A181" t="str">
            <v>TABLERO TRF 12 CIRC C/ESPACIO TOTALIZADOR</v>
          </cell>
        </row>
        <row r="182">
          <cell r="A182" t="str">
            <v>Tablero de empotrar trifásico de 12 Circuitos</v>
          </cell>
        </row>
        <row r="183">
          <cell r="A183" t="str">
            <v xml:space="preserve">TABLERO C/PUERTA 12 CIRCUITOS               </v>
          </cell>
        </row>
        <row r="184">
          <cell r="A184" t="str">
            <v>TABLETA DE 10x15 EN ARCILLA</v>
          </cell>
        </row>
        <row r="185">
          <cell r="A185" t="str">
            <v>TABLÓN DE GRES</v>
          </cell>
        </row>
        <row r="186">
          <cell r="A186" t="str">
            <v>TABLÓN DE GRESS 25x25</v>
          </cell>
        </row>
        <row r="187">
          <cell r="A187" t="str">
            <v xml:space="preserve">TACO BIPOLAR HQP 2 x 30 AMP.                </v>
          </cell>
        </row>
        <row r="188">
          <cell r="A188" t="str">
            <v xml:space="preserve">TACO TRIPOLAR HQP 3 x 50 AMP.               </v>
          </cell>
        </row>
        <row r="189">
          <cell r="A189" t="str">
            <v>TANQUE PLÁSTICO 1000 LTS</v>
          </cell>
        </row>
        <row r="190">
          <cell r="A190" t="str">
            <v>TANQUE PLÁSTICO DE 500 LT</v>
          </cell>
        </row>
        <row r="191">
          <cell r="A191" t="str">
            <v>TANQUE PLASTICO 5000 LTS</v>
          </cell>
        </row>
        <row r="192">
          <cell r="A192" t="str">
            <v>TAPA PARA CÁMARA</v>
          </cell>
        </row>
        <row r="193">
          <cell r="A193" t="str">
            <v>TAPON MACHO PVC-8"</v>
          </cell>
        </row>
        <row r="194">
          <cell r="A194" t="str">
            <v>TAPÓN PVC-P 1/2"</v>
          </cell>
        </row>
        <row r="195">
          <cell r="A195" t="str">
            <v>TEE PVC-P 1"</v>
          </cell>
        </row>
        <row r="196">
          <cell r="A196" t="str">
            <v>TEE PVC-P 1/2"</v>
          </cell>
        </row>
        <row r="197">
          <cell r="A197" t="str">
            <v>TEJA DE FIBRO-CEMENTO</v>
          </cell>
        </row>
        <row r="198">
          <cell r="A198" t="str">
            <v xml:space="preserve">TEJA ONDULADA N° 8 </v>
          </cell>
        </row>
        <row r="199">
          <cell r="A199" t="str">
            <v>TEJ A ZINC</v>
          </cell>
        </row>
        <row r="200">
          <cell r="A200" t="str">
            <v>TERMINAL CONDUIT PVC 1/2</v>
          </cell>
        </row>
        <row r="201">
          <cell r="A201" t="str">
            <v>TOMA TV.</v>
          </cell>
        </row>
        <row r="202">
          <cell r="A202" t="str">
            <v>TOMACORRIENTE DOBLE CON P. a T.</v>
          </cell>
        </row>
        <row r="203">
          <cell r="A203" t="str">
            <v>TOMACORRIENTE SENCILLA A 220 V.</v>
          </cell>
        </row>
        <row r="204">
          <cell r="A204" t="str">
            <v xml:space="preserve">TORNILLO LAMINA DE 3/8"                     </v>
          </cell>
        </row>
        <row r="205">
          <cell r="A205" t="str">
            <v>Totalizador 60amp</v>
          </cell>
        </row>
        <row r="206">
          <cell r="A206" t="str">
            <v>TRITURADO</v>
          </cell>
        </row>
        <row r="207">
          <cell r="A207" t="str">
            <v>TRITURADO DE 3/4"</v>
          </cell>
        </row>
        <row r="208">
          <cell r="A208" t="str">
            <v>TUBERÍA 1/2" PVC PRESIÓN</v>
          </cell>
        </row>
        <row r="209">
          <cell r="A209" t="str">
            <v>TUBERÍA 1 1/2" PVC PRESIÓN</v>
          </cell>
        </row>
        <row r="210">
          <cell r="A210" t="str">
            <v>TUBERÍA 3/4" PVC PRESIÓN</v>
          </cell>
        </row>
        <row r="211">
          <cell r="A211" t="str">
            <v>TUBERÍA PVC-S 2"</v>
          </cell>
        </row>
        <row r="212">
          <cell r="A212" t="str">
            <v>TUBERÍA PVC-S 3"</v>
          </cell>
        </row>
        <row r="213">
          <cell r="A213" t="str">
            <v>TUBERÍA PVC-S 4"</v>
          </cell>
        </row>
        <row r="214">
          <cell r="A214" t="str">
            <v>YTUBERIA PVC-S 8"</v>
          </cell>
        </row>
        <row r="215">
          <cell r="A215" t="str">
            <v xml:space="preserve">TUBO CONDUIT PVC 1/2" X 3 MTS                      </v>
          </cell>
        </row>
        <row r="216">
          <cell r="A216" t="str">
            <v xml:space="preserve">TUBO CONDUIT PVC T. P. 1 1/4"                </v>
          </cell>
        </row>
        <row r="217">
          <cell r="A217" t="str">
            <v>TUBO CUADRADO DE 1"</v>
          </cell>
        </row>
        <row r="218">
          <cell r="A218" t="str">
            <v>TUBO METALICO DE 3" X 1 ½"</v>
          </cell>
        </row>
        <row r="219">
          <cell r="A219" t="str">
            <v>TUBO PVC-P  RDE 21  1-1/2"</v>
          </cell>
        </row>
        <row r="220">
          <cell r="A220" t="str">
            <v>TUBO PVC-P 1 1/2"</v>
          </cell>
        </row>
        <row r="221">
          <cell r="A221" t="str">
            <v>TUBO PVC-P 1"</v>
          </cell>
        </row>
        <row r="222">
          <cell r="A222" t="str">
            <v>TUBO PERFORADO DE 6"</v>
          </cell>
        </row>
        <row r="223">
          <cell r="A223" t="str">
            <v>TUBO NOVAFORT 160 MM</v>
          </cell>
        </row>
        <row r="224">
          <cell r="A224" t="str">
            <v xml:space="preserve">TUB CONCRETO REFORZADO D=33"UNION CAUCHO </v>
          </cell>
        </row>
        <row r="225">
          <cell r="A225" t="str">
            <v xml:space="preserve"> TUB CONCRETO REFORZADO D=36"UNION CAUCHO </v>
          </cell>
        </row>
        <row r="226">
          <cell r="A226" t="str">
            <v xml:space="preserve"> TUB CONCRETO SIMPLE D= 6"UNION CAUCHO</v>
          </cell>
        </row>
        <row r="227">
          <cell r="A227" t="str">
            <v xml:space="preserve"> TUB CONCRETO SIMPLE D= 8"UNION CAUCHO</v>
          </cell>
        </row>
        <row r="228">
          <cell r="A228" t="str">
            <v xml:space="preserve">TUB CONCRETO SIMPLE D=10"UNION CAUCHO </v>
          </cell>
        </row>
        <row r="229">
          <cell r="A229" t="str">
            <v xml:space="preserve">TUB CONCRETO SIMPLE D=12"UNION CAUCHO </v>
          </cell>
        </row>
        <row r="230">
          <cell r="A230" t="str">
            <v xml:space="preserve">TUB CONCRETO SIMPLE D=15"UNION CAUCHO </v>
          </cell>
        </row>
        <row r="231">
          <cell r="A231" t="str">
            <v>TUB CONCRETO SIMPLE D=18"UNION CAUCHO</v>
          </cell>
        </row>
        <row r="232">
          <cell r="A232" t="str">
            <v xml:space="preserve"> TUB CONCRETO SIMPLE D=21"UNION CAUCHO </v>
          </cell>
        </row>
        <row r="233">
          <cell r="A233" t="str">
            <v xml:space="preserve"> TUB CONCRETO SIMPLE D=24"UNION CAUCHO </v>
          </cell>
        </row>
        <row r="234">
          <cell r="A234" t="str">
            <v xml:space="preserve"> TUB CONCRETO SIMPLE D=27"UNION CAUCHO </v>
          </cell>
        </row>
        <row r="235">
          <cell r="A235" t="str">
            <v xml:space="preserve"> TUB CONCRETO SIMPLE D=30"UNION CAUCHO </v>
          </cell>
        </row>
        <row r="236">
          <cell r="A236" t="str">
            <v>TUBERIA CONCRETO SIMPLE D=24"U.M.</v>
          </cell>
        </row>
        <row r="237">
          <cell r="A237" t="str">
            <v>TUBERIA CONCRETO SIMPLE D=36"U.M.</v>
          </cell>
        </row>
        <row r="238">
          <cell r="A238" t="str">
            <v>TUBERIA GALVANIZADA 1-1/2</v>
          </cell>
        </row>
        <row r="239">
          <cell r="A239" t="str">
            <v xml:space="preserve">UNION PRESION DE 1/2" </v>
          </cell>
        </row>
        <row r="240">
          <cell r="A240" t="str">
            <v>UNION PVC-P RDE-21 1-1/2</v>
          </cell>
        </row>
        <row r="241">
          <cell r="A241" t="str">
            <v>UNIÓN GALVANIZADA DE 1/2"</v>
          </cell>
        </row>
        <row r="242">
          <cell r="A242" t="str">
            <v>UNION SANITARIA PVC 4"</v>
          </cell>
        </row>
        <row r="243">
          <cell r="A243" t="str">
            <v>UNION SANITARIA PVC 2"</v>
          </cell>
        </row>
        <row r="244">
          <cell r="A244" t="str">
            <v>UNIVERSAL 1/2"</v>
          </cell>
        </row>
        <row r="245">
          <cell r="A245" t="str">
            <v>UNIVERSAL GALVANIZADA 1-1/2</v>
          </cell>
        </row>
        <row r="246">
          <cell r="A246" t="str">
            <v>UNIVERSAL PVC-P DE 1"</v>
          </cell>
        </row>
        <row r="247">
          <cell r="A247" t="str">
            <v>VALLA METALICA DE 3*2 MTS LAMINA CAL. 18 Y SOPORTES</v>
          </cell>
        </row>
        <row r="248">
          <cell r="A248" t="str">
            <v>VÁLVULA CHEQUE DE 1/2"</v>
          </cell>
        </row>
        <row r="249">
          <cell r="A249" t="str">
            <v>VÁLVULA DE BOLA DE 1"</v>
          </cell>
        </row>
        <row r="250">
          <cell r="A250" t="str">
            <v>VÁLVULA DE BOLA DE 1/2"</v>
          </cell>
        </row>
        <row r="251">
          <cell r="A251" t="str">
            <v>VÁLVULA DE BOLA DE 1/2"</v>
          </cell>
        </row>
        <row r="252">
          <cell r="A252" t="str">
            <v xml:space="preserve">VARILLA COPPER WELL 5/8                     </v>
          </cell>
        </row>
        <row r="253">
          <cell r="A253" t="str">
            <v>VARILLA DE Ø 1/2"</v>
          </cell>
        </row>
        <row r="254">
          <cell r="A254" t="str">
            <v>VARILLA DE Ø 3/8"</v>
          </cell>
        </row>
        <row r="255">
          <cell r="A255" t="str">
            <v>VARIOS (TORNILLOS, PUNTILLAS)</v>
          </cell>
        </row>
        <row r="256">
          <cell r="A256" t="str">
            <v>VENTILADOR DE TECHO</v>
          </cell>
        </row>
        <row r="257">
          <cell r="A257" t="str">
            <v>YEE SANITARIA DE 3"</v>
          </cell>
        </row>
        <row r="258">
          <cell r="A258" t="str">
            <v>TUBERIA SANITARIA DE 3" PERFORADA</v>
          </cell>
        </row>
        <row r="259">
          <cell r="A259" t="str">
            <v>MALLA ESLAVONADA</v>
          </cell>
        </row>
        <row r="260">
          <cell r="A260" t="str">
            <v>ARBOL</v>
          </cell>
        </row>
        <row r="261">
          <cell r="A261" t="str">
            <v>ABONO ORGANICO</v>
          </cell>
        </row>
        <row r="262">
          <cell r="A262" t="str">
            <v>ALAMBRE DE PUA</v>
          </cell>
        </row>
        <row r="263">
          <cell r="A263" t="str">
            <v>ELECTRICAS</v>
          </cell>
        </row>
        <row r="264">
          <cell r="A264" t="str">
            <v>CURVA  DE 1 1/4 GERFOR"</v>
          </cell>
        </row>
        <row r="265">
          <cell r="A265" t="str">
            <v>TUBERIA CONDUIT PVC 1-1/4 GERFOR"</v>
          </cell>
        </row>
        <row r="266">
          <cell r="A266" t="str">
            <v>TERMINALES PVC DE 1 1/4 GERFOR"</v>
          </cell>
        </row>
        <row r="267">
          <cell r="A267" t="str">
            <v>ALAMBRE DE COBRE # 8 AWG-THW</v>
          </cell>
        </row>
        <row r="268">
          <cell r="A268" t="str">
            <v>ALAMBRE DE COBRE # 10 AWG-THW</v>
          </cell>
        </row>
        <row r="269">
          <cell r="A269" t="str">
            <v>TOTALIZADOR CON CAJA Y DOS BREAKER</v>
          </cell>
        </row>
        <row r="270">
          <cell r="A270" t="str">
            <v>CAPACETE DE 1-1/2</v>
          </cell>
        </row>
        <row r="271">
          <cell r="A271" t="str">
            <v>PERCHA DE 3 PUESTOS GALV.</v>
          </cell>
        </row>
        <row r="273">
          <cell r="A273" t="str">
            <v>ALAMBRE DE COBRE # 12 AWG-THW</v>
          </cell>
        </row>
        <row r="274">
          <cell r="A274" t="str">
            <v>ALAMBRE DE COBRE # 14 AWG-THW</v>
          </cell>
        </row>
        <row r="275">
          <cell r="A275" t="str">
            <v>BOQUILLA 1/2 + TUERCA"</v>
          </cell>
        </row>
        <row r="276">
          <cell r="A276" t="str">
            <v>CAJA 5800 GALV. RG 100</v>
          </cell>
        </row>
        <row r="277">
          <cell r="A277" t="str">
            <v>INTERRUPTOR SENCILLO AMBIA</v>
          </cell>
        </row>
        <row r="278">
          <cell r="A278" t="str">
            <v>TUBO CONDUIT PVC 1/2 TIPO PESADO"</v>
          </cell>
        </row>
        <row r="279">
          <cell r="A279" t="str">
            <v>MONITOREO VISUALES</v>
          </cell>
        </row>
        <row r="280">
          <cell r="A280" t="str">
            <v>LAMPARA FLUORESCENTE 2x48W. EMPOTRAR</v>
          </cell>
        </row>
        <row r="282">
          <cell r="A282" t="str">
            <v>MURAL VALLA INFORMATIVA</v>
          </cell>
        </row>
      </sheetData>
      <sheetData sheetId="47">
        <row r="7">
          <cell r="A7" t="str">
            <v>Herramientas Menores</v>
          </cell>
        </row>
      </sheetData>
      <sheetData sheetId="48">
        <row r="6">
          <cell r="A6" t="str">
            <v>OFICIAL</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_de_la_via1"/>
      <sheetName val="20-23"/>
      <sheetName val="OJO¡¡¡¡¡¡¡¡¡"/>
      <sheetName val="APU201,3"/>
      <sheetName val="PU600P_11"/>
      <sheetName val="PU630,5"/>
      <sheetName val="PU640,3"/>
      <sheetName val="PU610,1"/>
      <sheetName val="PU681,1"/>
      <sheetName val="PU201P,1"/>
      <sheetName val="glvc"/>
      <sheetName val="PU"/>
      <sheetName val="$_PR20_al_PR231"/>
      <sheetName val="necesidades_de_la_via"/>
      <sheetName val="PU600P_1"/>
      <sheetName val="$_PR20_al_PR23"/>
      <sheetName val="necesidades_de_la_via2"/>
      <sheetName val="PU600P_12"/>
      <sheetName val="$_PR20_al_PR232"/>
      <sheetName val="necesidades de la via"/>
      <sheetName val="PU600P.1"/>
      <sheetName val="$ PR20 al PR23"/>
      <sheetName val="necesidades_de_la_via3"/>
      <sheetName val="PU600P_13"/>
      <sheetName val="$_PR20_al_PR233"/>
      <sheetName val="necesidades_de_la_via4"/>
      <sheetName val="PU600P_14"/>
      <sheetName val="$_PR20_al_PR234"/>
      <sheetName val="necesidades_de_la_via5"/>
      <sheetName val="PU600P_15"/>
      <sheetName val="$_PR20_al_PR235"/>
      <sheetName val="necesidades_de_la_via8"/>
      <sheetName val="PU600P_18"/>
      <sheetName val="$_PR20_al_PR238"/>
      <sheetName val="necesidades_de_la_via6"/>
      <sheetName val="PU600P_16"/>
      <sheetName val="$_PR20_al_PR236"/>
      <sheetName val="necesidades_de_la_via7"/>
      <sheetName val="PU600P_17"/>
      <sheetName val="$_PR20_al_PR237"/>
      <sheetName val="necesidades_de_la_via10"/>
      <sheetName val="PU600P_110"/>
      <sheetName val="$_PR20_al_PR2310"/>
      <sheetName val="necesidades_de_la_via9"/>
      <sheetName val="PU600P_19"/>
      <sheetName val="$_PR20_al_PR239"/>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_SES1"/>
      <sheetName val="RES_COSTOS_SES1"/>
      <sheetName val="INVERSION"/>
      <sheetName val="COSTOS_AT1"/>
      <sheetName val="COSTOS_MTyBT1"/>
      <sheetName val="COSTOS_SES_AT1"/>
      <sheetName val="COSTOS_DE_OBRAS_LINEAS1"/>
      <sheetName val="COSTOS_OBRAS_SES1"/>
      <sheetName val="COSTOSREDMT"/>
      <sheetName val="EXPSES"/>
      <sheetName val="EXPRED"/>
      <sheetName val="ACT_LINEAS1"/>
      <sheetName val="ACTSESAT-AT"/>
      <sheetName val="ACT_SES1"/>
      <sheetName val="SUBEST_1"/>
      <sheetName val="ACTREDES"/>
      <sheetName val="INVMLS"/>
      <sheetName val="INVMLSCORR"/>
      <sheetName val="OTROS_PROYECTOS_M_T1"/>
      <sheetName val="OTROS_PROYECTOS_A_T1"/>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OBRAS_SES2"/>
      <sheetName val="RES_COSTOS_SES2"/>
      <sheetName val="COSTOS_AT2"/>
      <sheetName val="COSTOS_MTyBT2"/>
      <sheetName val="COSTOS_SES_AT2"/>
      <sheetName val="COSTOS_DE_OBRAS_LINEAS2"/>
      <sheetName val="COSTOS_OBRAS_SES2"/>
      <sheetName val="ACT_LINEAS2"/>
      <sheetName val="ACT_SES2"/>
      <sheetName val="SUBEST_2"/>
      <sheetName val="OTROS_PROYECTOS_M_T2"/>
      <sheetName val="OTROS_PROYECTOS_A_T2"/>
      <sheetName val="OBRAS SES"/>
      <sheetName val="RES COSTOS SES"/>
      <sheetName val="COSTOS AT"/>
      <sheetName val="COSTOS MTyBT"/>
      <sheetName val="COSTOS SES AT"/>
      <sheetName val="COSTOS DE OBRAS LINEAS"/>
      <sheetName val="COSTOS OBRAS SES"/>
      <sheetName val="ACT LINEAS"/>
      <sheetName val="ACT.SES"/>
      <sheetName val="SUBEST."/>
      <sheetName val="OTROS PROYECTOS M.T"/>
      <sheetName val="OTROS PROYECTOS A.T"/>
      <sheetName val="OBRAS_SES3"/>
      <sheetName val="RES_COSTOS_SES3"/>
      <sheetName val="COSTOS_AT3"/>
      <sheetName val="COSTOS_MTyBT3"/>
      <sheetName val="COSTOS_SES_AT3"/>
      <sheetName val="COSTOS_DE_OBRAS_LINEAS3"/>
      <sheetName val="COSTOS_OBRAS_SES3"/>
      <sheetName val="ACT_LINEAS3"/>
      <sheetName val="ACT_SES3"/>
      <sheetName val="SUBEST_3"/>
      <sheetName val="OTROS_PROYECTOS_M_T3"/>
      <sheetName val="OTROS_PROYECTOS_A_T3"/>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sheetData sheetId="48" refreshError="1"/>
      <sheetData sheetId="49"/>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VIABILIDAD"/>
      <sheetName val="ESTUDIO DE PREFACT. Y FACT."/>
      <sheetName val="FICHA-EBI"/>
      <sheetName val="FICHA- EBI (2)"/>
      <sheetName val="ID-01A"/>
      <sheetName val="ID-01B"/>
      <sheetName val="ID-01C"/>
      <sheetName val="ID-01D"/>
      <sheetName val="ID-02"/>
      <sheetName val="ID-03"/>
      <sheetName val="ID-04"/>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S-03"/>
      <sheetName val="FF-01 PRESUPUESTO D Y C "/>
      <sheetName val="PRESUPUESTO COMPONENTE DISENO"/>
      <sheetName val="PRESUPUESTO COMPO inter"/>
      <sheetName val="FICHA- EBI"/>
      <sheetName val="Presupuesto de obra (2)"/>
      <sheetName val="UNITARIO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_11"/>
      <sheetName val="cuad2_21"/>
      <sheetName val="cuad2_31"/>
      <sheetName val="cuad2_41"/>
      <sheetName val="c2_5y2_62"/>
      <sheetName val="Hoja4"/>
      <sheetName val="Hoja1"/>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1"/>
      <sheetName val="cuad2.2"/>
      <sheetName val="cuad2.3"/>
      <sheetName val="cuad2.4"/>
      <sheetName val="c2.5y2.6"/>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Cant.Obra"/>
      <sheetName val="AIU"/>
      <sheetName val="Pres_Hockey"/>
      <sheetName val="1_Preliminares"/>
      <sheetName val="2_Cimentación "/>
      <sheetName val="3_Pisos"/>
      <sheetName val="4_Apus_HS"/>
      <sheetName val="5_Mamp_Enchapes"/>
      <sheetName val="6_Pintura"/>
      <sheetName val="Insumos"/>
      <sheetName val="Equipo_Trans "/>
      <sheetName val="M.Obra"/>
    </sheetNames>
    <sheetDataSet>
      <sheetData sheetId="0"/>
      <sheetData sheetId="1"/>
      <sheetData sheetId="2"/>
      <sheetData sheetId="3"/>
      <sheetData sheetId="4">
        <row r="21">
          <cell r="A21" t="str">
            <v>W09</v>
          </cell>
        </row>
      </sheetData>
      <sheetData sheetId="5"/>
      <sheetData sheetId="6"/>
      <sheetData sheetId="7"/>
      <sheetData sheetId="8"/>
      <sheetData sheetId="9"/>
      <sheetData sheetId="10">
        <row r="1">
          <cell r="A1" t="str">
            <v xml:space="preserve">Codigo </v>
          </cell>
        </row>
      </sheetData>
      <sheetData sheetId="11">
        <row r="1">
          <cell r="A1" t="str">
            <v xml:space="preserve">Codigo </v>
          </cell>
          <cell r="B1" t="str">
            <v>ACTIVIDADES</v>
          </cell>
          <cell r="C1" t="str">
            <v>Tipo</v>
          </cell>
          <cell r="D1" t="str">
            <v>Unidad</v>
          </cell>
          <cell r="E1" t="str">
            <v>Valor Unitario</v>
          </cell>
        </row>
        <row r="2">
          <cell r="A2" t="str">
            <v>EH</v>
          </cell>
          <cell r="B2" t="str">
            <v>EQUIPOS Y HERRAMIENTAS</v>
          </cell>
          <cell r="C2">
            <v>0</v>
          </cell>
          <cell r="D2">
            <v>0</v>
          </cell>
          <cell r="E2">
            <v>0</v>
          </cell>
        </row>
        <row r="3">
          <cell r="A3" t="str">
            <v>EH-01</v>
          </cell>
          <cell r="B3" t="str">
            <v>ANDAMIO METALICO TUBULAR (Sección de 2 marcos de 1.50*1.50 m.con 2 crucetas de 2.30 m.)</v>
          </cell>
          <cell r="C3" t="str">
            <v>Ins</v>
          </cell>
          <cell r="D3" t="str">
            <v>sm</v>
          </cell>
          <cell r="E3">
            <v>0</v>
          </cell>
        </row>
        <row r="4">
          <cell r="A4" t="str">
            <v>EH-02</v>
          </cell>
          <cell r="B4" t="str">
            <v>BULLDOZER D-5</v>
          </cell>
          <cell r="C4" t="str">
            <v>Ins</v>
          </cell>
          <cell r="D4" t="str">
            <v>hr</v>
          </cell>
          <cell r="E4">
            <v>0</v>
          </cell>
        </row>
        <row r="5">
          <cell r="A5" t="str">
            <v>EH-03</v>
          </cell>
          <cell r="B5" t="str">
            <v>CARROTANQUE DE AGUA 10.000 LTS.</v>
          </cell>
          <cell r="C5" t="str">
            <v>Ins</v>
          </cell>
          <cell r="D5" t="str">
            <v>hr</v>
          </cell>
          <cell r="E5">
            <v>0</v>
          </cell>
        </row>
        <row r="6">
          <cell r="A6" t="str">
            <v>EH-04</v>
          </cell>
          <cell r="B6" t="str">
            <v>CARROTANQUE IRRIGADOR DE ASFALTO</v>
          </cell>
          <cell r="C6" t="str">
            <v>Ins</v>
          </cell>
          <cell r="D6" t="str">
            <v>hr</v>
          </cell>
          <cell r="E6">
            <v>0</v>
          </cell>
        </row>
        <row r="7">
          <cell r="A7" t="str">
            <v>EH-05</v>
          </cell>
          <cell r="B7" t="str">
            <v>COMPACTADOR DE ASFALTO</v>
          </cell>
          <cell r="C7" t="str">
            <v>Ins</v>
          </cell>
          <cell r="D7" t="str">
            <v>hr</v>
          </cell>
          <cell r="E7">
            <v>0</v>
          </cell>
        </row>
        <row r="8">
          <cell r="A8" t="str">
            <v>EH-06</v>
          </cell>
          <cell r="B8" t="str">
            <v>COMPRESOR (Barrido y/o Soplado de la Superficie Pavimento)</v>
          </cell>
          <cell r="C8" t="str">
            <v>Ins</v>
          </cell>
          <cell r="D8" t="str">
            <v>hr</v>
          </cell>
          <cell r="E8">
            <v>0</v>
          </cell>
        </row>
        <row r="9">
          <cell r="A9" t="str">
            <v>EH-07</v>
          </cell>
          <cell r="B9" t="str">
            <v>COMPRESOR 2 MARTILLOS (Incluye ACPM y transporte)</v>
          </cell>
          <cell r="C9" t="str">
            <v>Ins</v>
          </cell>
          <cell r="D9" t="str">
            <v>hr</v>
          </cell>
          <cell r="E9">
            <v>0</v>
          </cell>
        </row>
        <row r="10">
          <cell r="A10" t="str">
            <v>EH-08</v>
          </cell>
          <cell r="B10" t="str">
            <v xml:space="preserve">CORTADORA DE LADRILLO INCLUYE DISCO </v>
          </cell>
          <cell r="C10" t="str">
            <v>Ins</v>
          </cell>
          <cell r="D10" t="str">
            <v>dd</v>
          </cell>
          <cell r="E10">
            <v>0</v>
          </cell>
        </row>
        <row r="11">
          <cell r="A11" t="str">
            <v>EH-09</v>
          </cell>
          <cell r="B11" t="str">
            <v>EQUIPO BASICO ( Construcción )</v>
          </cell>
          <cell r="C11" t="str">
            <v>Ins</v>
          </cell>
          <cell r="D11" t="str">
            <v>glb</v>
          </cell>
          <cell r="E11">
            <v>0</v>
          </cell>
        </row>
        <row r="12">
          <cell r="A12" t="str">
            <v>EH-10</v>
          </cell>
          <cell r="B12" t="str">
            <v>EQUIPO BASICO ( Herramienta menor )</v>
          </cell>
          <cell r="C12" t="str">
            <v>Ins</v>
          </cell>
          <cell r="D12" t="str">
            <v>glb</v>
          </cell>
          <cell r="E12">
            <v>0</v>
          </cell>
        </row>
        <row r="13">
          <cell r="A13" t="str">
            <v>EH-11</v>
          </cell>
          <cell r="B13" t="str">
            <v>EQUIPO COLOCACION CONCRETO</v>
          </cell>
          <cell r="C13" t="str">
            <v>Ins</v>
          </cell>
          <cell r="D13" t="str">
            <v>m3</v>
          </cell>
          <cell r="E13">
            <v>0</v>
          </cell>
        </row>
        <row r="14">
          <cell r="A14" t="str">
            <v>EH-12</v>
          </cell>
          <cell r="B14" t="str">
            <v xml:space="preserve">EQUIPO DE TERMOFUSION </v>
          </cell>
          <cell r="C14" t="str">
            <v>Ins</v>
          </cell>
          <cell r="D14" t="str">
            <v>dd</v>
          </cell>
          <cell r="E14">
            <v>0</v>
          </cell>
        </row>
        <row r="15">
          <cell r="A15" t="str">
            <v>EH-13</v>
          </cell>
          <cell r="B15" t="str">
            <v>EQUIPO HIDROLAVADORA</v>
          </cell>
          <cell r="C15" t="str">
            <v>Ins</v>
          </cell>
          <cell r="D15" t="str">
            <v>dd</v>
          </cell>
          <cell r="E15">
            <v>0</v>
          </cell>
        </row>
        <row r="16">
          <cell r="A16" t="str">
            <v>EH-14</v>
          </cell>
          <cell r="B16" t="str">
            <v>GRUA CON BRAZO HIDRAULICO</v>
          </cell>
          <cell r="C16" t="str">
            <v>Ins</v>
          </cell>
          <cell r="D16" t="str">
            <v>dd</v>
          </cell>
          <cell r="E16">
            <v>0</v>
          </cell>
        </row>
        <row r="17">
          <cell r="A17" t="str">
            <v>EH-15</v>
          </cell>
          <cell r="B17" t="str">
            <v>MEZCLADORA A GASOLINA</v>
          </cell>
          <cell r="C17" t="str">
            <v>Ins</v>
          </cell>
          <cell r="D17" t="str">
            <v>dd</v>
          </cell>
          <cell r="E17">
            <v>0</v>
          </cell>
        </row>
        <row r="18">
          <cell r="A18" t="str">
            <v>EH-16</v>
          </cell>
          <cell r="B18" t="str">
            <v>MOTONIVELADORA 120 HP.</v>
          </cell>
          <cell r="C18" t="str">
            <v>Ins</v>
          </cell>
          <cell r="D18" t="str">
            <v>hr</v>
          </cell>
          <cell r="E18">
            <v>0</v>
          </cell>
        </row>
        <row r="19">
          <cell r="A19" t="str">
            <v>EH-17</v>
          </cell>
          <cell r="B19" t="str">
            <v>REGLA VIBRATORIA</v>
          </cell>
          <cell r="C19" t="str">
            <v>Ins</v>
          </cell>
          <cell r="D19" t="str">
            <v>dd</v>
          </cell>
          <cell r="E19">
            <v>0</v>
          </cell>
        </row>
        <row r="20">
          <cell r="A20" t="str">
            <v>EH-18</v>
          </cell>
          <cell r="B20" t="str">
            <v>RETIRO DE ESCOMBROS (Transporte horizontal, cargue y descargue).</v>
          </cell>
          <cell r="C20" t="str">
            <v>Ins</v>
          </cell>
          <cell r="D20" t="str">
            <v>m3</v>
          </cell>
          <cell r="E20">
            <v>0</v>
          </cell>
        </row>
        <row r="21">
          <cell r="A21" t="str">
            <v>EH-19</v>
          </cell>
          <cell r="B21" t="str">
            <v>RETROEXCAVADORA SOBRE ORRUGAS  + Combustible + Operario</v>
          </cell>
          <cell r="C21" t="str">
            <v>Ins</v>
          </cell>
          <cell r="D21" t="str">
            <v>hr</v>
          </cell>
          <cell r="E21">
            <v>0</v>
          </cell>
        </row>
        <row r="22">
          <cell r="A22" t="str">
            <v>EH-20</v>
          </cell>
          <cell r="B22" t="str">
            <v>TALADRO ROTO PERCUTOR</v>
          </cell>
          <cell r="C22" t="str">
            <v>Ins</v>
          </cell>
          <cell r="D22" t="str">
            <v>dd</v>
          </cell>
          <cell r="E22">
            <v>0</v>
          </cell>
        </row>
        <row r="23">
          <cell r="A23" t="str">
            <v>EH-21</v>
          </cell>
          <cell r="B23" t="str">
            <v>TERMINADORA DE ASFALTO</v>
          </cell>
          <cell r="C23" t="str">
            <v>Ins</v>
          </cell>
          <cell r="D23" t="str">
            <v>hr</v>
          </cell>
          <cell r="E23">
            <v>0</v>
          </cell>
        </row>
        <row r="24">
          <cell r="A24" t="str">
            <v>EH-22</v>
          </cell>
          <cell r="B24" t="str">
            <v>VIBRADOR A GASOLINA</v>
          </cell>
          <cell r="C24" t="str">
            <v>Ins</v>
          </cell>
          <cell r="D24" t="str">
            <v>dd</v>
          </cell>
          <cell r="E24">
            <v>0</v>
          </cell>
        </row>
        <row r="25">
          <cell r="A25" t="str">
            <v>EH-23</v>
          </cell>
          <cell r="B25" t="str">
            <v>VIBROCOMPACTADOR  A GASOLINA</v>
          </cell>
          <cell r="C25" t="str">
            <v>Ins</v>
          </cell>
          <cell r="D25" t="str">
            <v>dd</v>
          </cell>
          <cell r="E25">
            <v>0</v>
          </cell>
        </row>
        <row r="26">
          <cell r="A26" t="str">
            <v>EH-24</v>
          </cell>
          <cell r="B26" t="str">
            <v>VIBROCOMPACTADOR Manual Saltarín</v>
          </cell>
          <cell r="C26" t="str">
            <v>Ins</v>
          </cell>
          <cell r="D26" t="str">
            <v>dd</v>
          </cell>
          <cell r="E26">
            <v>0</v>
          </cell>
        </row>
        <row r="27">
          <cell r="A27" t="str">
            <v>EH-25</v>
          </cell>
          <cell r="B27" t="str">
            <v>VOLQUETA  6m3, incluye Cargue a mano</v>
          </cell>
          <cell r="C27" t="str">
            <v>Ins</v>
          </cell>
          <cell r="D27" t="str">
            <v>vj</v>
          </cell>
          <cell r="E27">
            <v>0</v>
          </cell>
        </row>
        <row r="28">
          <cell r="A28" t="str">
            <v>EH-26</v>
          </cell>
          <cell r="B28" t="str">
            <v>VOLQUETA  6m3 (Cargue mecánico)</v>
          </cell>
          <cell r="C28" t="str">
            <v>Ins</v>
          </cell>
          <cell r="D28" t="str">
            <v>vj</v>
          </cell>
          <cell r="E28">
            <v>0</v>
          </cell>
        </row>
        <row r="29">
          <cell r="A29" t="str">
            <v>EH-27</v>
          </cell>
          <cell r="B29" t="str">
            <v>EQUIPO COLOCACION CONCRETO (BOMBEO)</v>
          </cell>
          <cell r="C29" t="str">
            <v>Ins</v>
          </cell>
          <cell r="D29" t="str">
            <v>m3</v>
          </cell>
          <cell r="E29">
            <v>0</v>
          </cell>
        </row>
        <row r="30">
          <cell r="A30" t="str">
            <v>EH-28</v>
          </cell>
          <cell r="B30" t="str">
            <v>VOLQUETA  6m3 (Cargue a mano) RETIRO INTERNO</v>
          </cell>
          <cell r="E30">
            <v>0</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0</v>
          </cell>
        </row>
        <row r="36">
          <cell r="A36" t="str">
            <v>EH-44</v>
          </cell>
          <cell r="B36" t="str">
            <v>TRANSPORTE DE MATERIALES</v>
          </cell>
          <cell r="C36" t="str">
            <v>Ins</v>
          </cell>
          <cell r="D36" t="str">
            <v>Viaje</v>
          </cell>
          <cell r="E36">
            <v>0</v>
          </cell>
        </row>
        <row r="37">
          <cell r="A37" t="str">
            <v>EH-45</v>
          </cell>
          <cell r="B37" t="str">
            <v>FINISHER</v>
          </cell>
          <cell r="C37" t="str">
            <v>Ins</v>
          </cell>
          <cell r="D37" t="str">
            <v>hr</v>
          </cell>
          <cell r="E37">
            <v>0</v>
          </cell>
        </row>
        <row r="38">
          <cell r="A38" t="str">
            <v>EH-46</v>
          </cell>
          <cell r="B38" t="str">
            <v>CORTADORA ELECTRICA, INCLUYE DISCO</v>
          </cell>
          <cell r="C38" t="str">
            <v>Ins</v>
          </cell>
          <cell r="D38" t="str">
            <v>Dia</v>
          </cell>
          <cell r="E38">
            <v>0</v>
          </cell>
        </row>
      </sheetData>
      <sheetData sheetId="12">
        <row r="35">
          <cell r="A35" t="str">
            <v>MO-01</v>
          </cell>
        </row>
      </sheetData>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NFORMIDAD"/>
      <sheetName val="POSTE 10 AP"/>
      <sheetName val="POSTE 8-510 "/>
      <sheetName val="POSTE 12-750"/>
      <sheetName val="POSTE 1350"/>
      <sheetName val="PRESUPUESTO GEN"/>
      <sheetName val="ESTE NO PRES ALTERNATIVA 2"/>
      <sheetName val="LISTADO PRECIOS"/>
      <sheetName val="TRAPMO"/>
      <sheetName val="DESMONTE TRAFO"/>
      <sheetName val="TOMADOBLE"/>
      <sheetName val="PUNTO VENTILADOR PARED"/>
      <sheetName val="TOMA220V"/>
      <sheetName val="TOMA REGULADA"/>
      <sheetName val="TOMA REGULADA PISO"/>
      <sheetName val="TOMA GFCI"/>
      <sheetName val="ILUMINA"/>
      <sheetName val="INTERR SENC"/>
      <sheetName val="INTERRUP DOBLE"/>
      <sheetName val="INTERRUP TRIPLE"/>
      <sheetName val="INTERRU CONM"/>
      <sheetName val="TOMA INTEMP"/>
      <sheetName val="TOMATRIF"/>
      <sheetName val="ILUM PASILLOS"/>
      <sheetName val="VENT 2 PISO"/>
      <sheetName val="ILUMIN 2 PISO"/>
      <sheetName val="HALOGENA 50W"/>
      <sheetName val="FLUOR 1X20"/>
      <sheetName val="FLUOR 32"/>
      <sheetName val="FLUOR 48"/>
      <sheetName val="FLUOR 96"/>
      <sheetName val="FLUOR 4X17W"/>
      <sheetName val="LUM 4X18"/>
      <sheetName val="LUM NA 150"/>
      <sheetName val="LUM 2X18"/>
      <sheetName val="TORTUGA"/>
      <sheetName val="LUM 2X15"/>
      <sheetName val="REFLECTOR 400W"/>
      <sheetName val="LUM COLON 150W"/>
      <sheetName val="SONIDO"/>
      <sheetName val="TELV"/>
      <sheetName val="TELFON"/>
      <sheetName val="VENTIL TECHO"/>
      <sheetName val="VENTILADOR"/>
      <sheetName val="LUM INDIC"/>
      <sheetName val="DTEC HUMO"/>
      <sheetName val="CS274"/>
      <sheetName val="CASETA"/>
      <sheetName val="CS275"/>
      <sheetName val="CS276"/>
      <sheetName val="CONCRETO 2500"/>
      <sheetName val="TUBO MET 2Ø4&quot;"/>
      <sheetName val="TUBO 3x4&quot; "/>
      <sheetName val="EXCAVACION MANUAL"/>
      <sheetName val="BANCO DUCTOS #1"/>
      <sheetName val="BANCO DUCTOS #2"/>
      <sheetName val="BANCO DUCTOS #3"/>
      <sheetName val="BANCO DUCTOS #4"/>
      <sheetName val="RELLENO"/>
      <sheetName val="TUBO 2&quot;"/>
      <sheetName val="TUBO 3&quot; "/>
      <sheetName val="TUBO 1 1-2&quot;"/>
      <sheetName val="CONCRETO 3000"/>
      <sheetName val="CONCRETO PB 136"/>
      <sheetName val="MORTERO 14"/>
      <sheetName val="TUBO 3X1 1-2&quot;"/>
      <sheetName val="TUBO 4&quot; MET xML"/>
      <sheetName val="TUBO 3&quot;"/>
      <sheetName val="TUBO 4&quot;"/>
      <sheetName val="TUBO MET1 1 2&quot;"/>
      <sheetName val="TUBO MET 2&quot;"/>
      <sheetName val="TUBO MET 4&quot; "/>
      <sheetName val="CAJA 30X30"/>
      <sheetName val="ACO 2X8+10+10T"/>
      <sheetName val="ACO 3X8+8+8T "/>
      <sheetName val="ACO 3X8+10T"/>
      <sheetName val="ACO 3X6+8+8T"/>
      <sheetName val="ACO 3X4+6+6T"/>
      <sheetName val="ACOM 4-0 "/>
      <sheetName val="ACOM 8X2"/>
      <sheetName val="ACOM 4X2"/>
      <sheetName val="ACOM 4X4"/>
      <sheetName val="ACOM 6X4"/>
      <sheetName val="ACO 2(3N2+N2+N8T)"/>
      <sheetName val="ACO 3X2+4+4T"/>
      <sheetName val="ACO 3X4-0+2-0+2-0T"/>
      <sheetName val="ACO 2X1-0+1X1-0+1X1-0T"/>
      <sheetName val="ACO 2X1-0+1-1-0+1-6T"/>
      <sheetName val="ACO 2X 400MCM"/>
      <sheetName val="ACO 4X 500MCM"/>
      <sheetName val="ACO XLPE No2"/>
      <sheetName val="CONOS EXT"/>
      <sheetName val="CONOS INT"/>
      <sheetName val="CARCAMO"/>
      <sheetName val="EST 710"/>
      <sheetName val="EST 712"/>
      <sheetName val="TAB TR-F"/>
      <sheetName val="ADECUACION"/>
      <sheetName val="TABLERO GRAL BT"/>
      <sheetName val="TAB BT ESCUE"/>
      <sheetName val="CONTADOR ENERGIA"/>
      <sheetName val="TERM 3X900 IND)"/>
      <sheetName val="TERM 3X300 IND"/>
      <sheetName val="TERM 3X180 IND"/>
      <sheetName val="TERM 3X100 IND"/>
      <sheetName val="TAB TRIF 36"/>
      <sheetName val="TAB TRIF 24"/>
      <sheetName val="TAB BIF 24 "/>
      <sheetName val="PAT TBL GENERAL"/>
      <sheetName val="PAT TBL"/>
      <sheetName val="TAB 8 BIF"/>
      <sheetName val="TAB 12-1"/>
      <sheetName val="TAB 8CON ESPACIO"/>
      <sheetName val="TAB 12 BIF "/>
      <sheetName val="TAB 18"/>
      <sheetName val="TAB 24"/>
      <sheetName val="TAB 36"/>
      <sheetName val="TAB 42"/>
      <sheetName val="TAB 4"/>
      <sheetName val="TAB 6"/>
      <sheetName val="PT COM"/>
      <sheetName val="PT TBL"/>
      <sheetName val="PLANTA 45 "/>
      <sheetName val="PLANTA 75"/>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M 3X70-100A IND "/>
      <sheetName val="TERM 160-250a IND"/>
      <sheetName val="TERM 3X160A"/>
      <sheetName val="TERM 3X220A IND"/>
      <sheetName val="TERM 3X600 A "/>
      <sheetName val="TERM 3X900 A IND "/>
      <sheetName val="TRAFO 15KVA"/>
      <sheetName val="TRAFO 25KVA  "/>
      <sheetName val="TRAFO 225KVA"/>
      <sheetName val="TRAFO 30KVA "/>
      <sheetName val="TRAFO 150KVA"/>
      <sheetName val="TRAFO 225 KVA"/>
      <sheetName val="CELDA DE PROTECCION"/>
      <sheetName val="CELDA DE TRAF"/>
      <sheetName val="CELDA DE MEDIDA MT"/>
      <sheetName val="TRF CONT MEDIDA"/>
      <sheetName val="DESM DE LUM Y CIR"/>
      <sheetName val="DESM DE POSTE"/>
      <sheetName val="TABLERO RENOVADO"/>
      <sheetName val="INSTA AA VENT"/>
      <sheetName val="INSTA AA MINISPL"/>
      <sheetName val="AAMINISPL 9"/>
      <sheetName val="AAMINISPL 18"/>
      <sheetName val="CONTADOR ENERG TRIF"/>
      <sheetName val="CONTADOR ENERG BIF"/>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 val="POSTE_10_AP"/>
      <sheetName val="POSTE_8-510_"/>
      <sheetName val="POSTE_12-750"/>
      <sheetName val="POSTE_1350"/>
      <sheetName val="PRESUPUESTO_GEN"/>
      <sheetName val="ESTE_NO_PRES_ALTERNATIVA_2"/>
      <sheetName val="LISTADO_PRECIOS"/>
      <sheetName val="DESMONTE_TRAFO"/>
      <sheetName val="PUNTO_VENTILADOR_PARED"/>
      <sheetName val="TOMA_REGULADA"/>
      <sheetName val="TOMA_REGULADA_PISO"/>
      <sheetName val="TOMA_GFCI"/>
      <sheetName val="INTERR_SENC"/>
      <sheetName val="INTERRUP_DOBLE"/>
      <sheetName val="INTERRUP_TRIPLE"/>
      <sheetName val="INTERRU_CONM"/>
      <sheetName val="TOMA_INTEMP"/>
      <sheetName val="ILUM_PASILLOS"/>
      <sheetName val="VENT_2_PISO"/>
      <sheetName val="ILUMIN_2_PISO"/>
      <sheetName val="HALOGENA_50W"/>
      <sheetName val="FLUOR_1X20"/>
      <sheetName val="FLUOR_32"/>
      <sheetName val="FLUOR_48"/>
      <sheetName val="FLUOR_96"/>
      <sheetName val="FLUOR_4X17W"/>
      <sheetName val="LUM_4X18"/>
      <sheetName val="LUM_NA_150"/>
      <sheetName val="LUM_2X18"/>
      <sheetName val="LUM_2X15"/>
      <sheetName val="REFLECTOR_400W"/>
      <sheetName val="LUM_COLON_150W"/>
      <sheetName val="VENTIL_TECHO"/>
      <sheetName val="LUM_INDIC"/>
      <sheetName val="DTEC_HUMO"/>
      <sheetName val="CONCRETO_2500"/>
      <sheetName val="TUBO_MET_2Ø4&quot;"/>
      <sheetName val="TUBO_3x4&quot;_"/>
      <sheetName val="EXCAVACION_MANUAL"/>
      <sheetName val="BANCO_DUCTOS_#1"/>
      <sheetName val="BANCO_DUCTOS_#2"/>
      <sheetName val="BANCO_DUCTOS_#3"/>
      <sheetName val="BANCO_DUCTOS_#4"/>
      <sheetName val="TUBO_2&quot;"/>
      <sheetName val="TUBO_3&quot;_"/>
      <sheetName val="TUBO_1_1-2&quot;"/>
      <sheetName val="CONCRETO_3000"/>
      <sheetName val="CONCRETO_PB_136"/>
      <sheetName val="MORTERO_14"/>
      <sheetName val="TUBO_3X1_1-2&quot;"/>
      <sheetName val="TUBO_4&quot;_MET_xML"/>
      <sheetName val="TUBO_3&quot;"/>
      <sheetName val="TUBO_4&quot;"/>
      <sheetName val="TUBO_MET1_1_2&quot;"/>
      <sheetName val="TUBO_MET_2&quot;"/>
      <sheetName val="TUBO_MET_4&quot;_"/>
      <sheetName val="CAJA_30X30"/>
      <sheetName val="ACO_2X8+10+10T"/>
      <sheetName val="ACO_3X8+8+8T_"/>
      <sheetName val="ACO_3X8+10T"/>
      <sheetName val="ACO_3X6+8+8T"/>
      <sheetName val="ACO_3X4+6+6T"/>
      <sheetName val="ACOM_4-0_"/>
      <sheetName val="ACOM_8X2"/>
      <sheetName val="ACOM_4X2"/>
      <sheetName val="ACOM_4X4"/>
      <sheetName val="ACOM_6X4"/>
      <sheetName val="ACO_2(3N2+N2+N8T)"/>
      <sheetName val="ACO_3X2+4+4T"/>
      <sheetName val="ACO_3X4-0+2-0+2-0T"/>
      <sheetName val="ACO_2X1-0+1X1-0+1X1-0T"/>
      <sheetName val="ACO_2X1-0+1-1-0+1-6T"/>
      <sheetName val="ACO_2X_400MCM"/>
      <sheetName val="ACO_4X_500MCM"/>
      <sheetName val="ACO_XLPE_No2"/>
      <sheetName val="CONOS_EXT"/>
      <sheetName val="CONOS_INT"/>
      <sheetName val="EST_710"/>
      <sheetName val="EST_712"/>
      <sheetName val="TAB_TR-F"/>
      <sheetName val="TABLERO_GRAL_BT"/>
      <sheetName val="TAB_BT_ESCUE"/>
      <sheetName val="CONTADOR_ENERGIA"/>
      <sheetName val="TERM_3X900_IND)"/>
      <sheetName val="TERM_3X300_IND"/>
      <sheetName val="TERM_3X180_IND"/>
      <sheetName val="TERM_3X100_IND"/>
      <sheetName val="TAB_TRIF_36"/>
      <sheetName val="TAB_TRIF_24"/>
      <sheetName val="TAB_BIF_24_"/>
      <sheetName val="PAT_TBL_GENERAL"/>
      <sheetName val="PAT_TBL"/>
      <sheetName val="TAB_8_BIF"/>
      <sheetName val="TAB_12-1"/>
      <sheetName val="TAB_8CON_ESPACIO"/>
      <sheetName val="TAB_12_BIF_"/>
      <sheetName val="TAB_18"/>
      <sheetName val="TAB_24"/>
      <sheetName val="TAB_36"/>
      <sheetName val="TAB_42"/>
      <sheetName val="TAB_4"/>
      <sheetName val="TAB_6"/>
      <sheetName val="PT_COM"/>
      <sheetName val="PT_TBL"/>
      <sheetName val="PLANTA_45_"/>
      <sheetName val="PLANTA_75"/>
      <sheetName val="PLANTA_250"/>
      <sheetName val="TERM_1X15_A"/>
      <sheetName val="TERM_1X20_A"/>
      <sheetName val="TERM_2X15_A"/>
      <sheetName val="TERM_2X20_A"/>
      <sheetName val="TERM_3X15_A"/>
      <sheetName val="TERM_3X20_A"/>
      <sheetName val="TERM_3X30_A"/>
      <sheetName val="TERM_2X30A"/>
      <sheetName val="TERM_3X40_A"/>
      <sheetName val="TERM_3X50_A"/>
      <sheetName val="TER_3X18_A_IND"/>
      <sheetName val="TERM_3-60A"/>
      <sheetName val="TERM_3-100A"/>
      <sheetName val="TERM_2X70A"/>
      <sheetName val="TERM_3X70-100A_IND_"/>
      <sheetName val="TERM_160-250a_IND"/>
      <sheetName val="TERM_3X160A"/>
      <sheetName val="TERM_3X220A_IND"/>
      <sheetName val="TERM_3X600_A_"/>
      <sheetName val="TERM_3X900_A_IND_"/>
      <sheetName val="TRAFO_15KVA"/>
      <sheetName val="TRAFO_25KVA__"/>
      <sheetName val="TRAFO_225KVA"/>
      <sheetName val="TRAFO_30KVA_"/>
      <sheetName val="TRAFO_150KVA"/>
      <sheetName val="TRAFO_225_KVA"/>
      <sheetName val="CELDA_DE_PROTECCION"/>
      <sheetName val="CELDA_DE_TRAF"/>
      <sheetName val="CELDA_DE_MEDIDA_MT"/>
      <sheetName val="TRF_CONT_MEDIDA"/>
      <sheetName val="DESM_DE_LUM_Y_CIR"/>
      <sheetName val="DESM_DE_POSTE"/>
      <sheetName val="TABLERO_RENOVADO"/>
      <sheetName val="INSTA_AA_VENT"/>
      <sheetName val="INSTA_AA_MINISPL"/>
      <sheetName val="AAMINISPL_9"/>
      <sheetName val="AAMINISPL_18"/>
      <sheetName val="CONTADOR_ENERG_TRIF"/>
      <sheetName val="CONTADOR_ENERG_BIF"/>
      <sheetName val="_AA_MINISPL_24"/>
      <sheetName val="REINSTLA_ACOMET"/>
      <sheetName val="PUNTO_CANEL_COMP"/>
      <sheetName val="A_A__10T"/>
      <sheetName val="A_A_7T"/>
      <sheetName val="AA_5T"/>
      <sheetName val="PUNTO_CANELDATOS"/>
      <sheetName val="INST_UPS_"/>
      <sheetName val="INST_TRANF_UPS"/>
      <sheetName val="INST_RAC"/>
      <sheetName val="INST_SUICHE"/>
      <sheetName val="TRF_DE_UPS"/>
      <sheetName val="TAB_TRF_UPS"/>
      <sheetName val="BASE_LUM"/>
      <sheetName val="POSTE_10_AP1"/>
      <sheetName val="POSTE_8-510_1"/>
      <sheetName val="POSTE_12-7501"/>
      <sheetName val="POSTE_13501"/>
      <sheetName val="PRESUPUESTO_GEN1"/>
      <sheetName val="ESTE_NO_PRES_ALTERNATIVA_21"/>
      <sheetName val="LISTADO_PRECIOS1"/>
      <sheetName val="DESMONTE_TRAFO1"/>
      <sheetName val="PUNTO_VENTILADOR_PARED1"/>
      <sheetName val="TOMA_REGULADA1"/>
      <sheetName val="TOMA_REGULADA_PISO1"/>
      <sheetName val="TOMA_GFCI1"/>
      <sheetName val="INTERR_SENC1"/>
      <sheetName val="INTERRUP_DOBLE1"/>
      <sheetName val="INTERRUP_TRIPLE1"/>
      <sheetName val="INTERRU_CONM1"/>
      <sheetName val="TOMA_INTEMP1"/>
      <sheetName val="ILUM_PASILLOS1"/>
      <sheetName val="VENT_2_PISO1"/>
      <sheetName val="ILUMIN_2_PISO1"/>
      <sheetName val="HALOGENA_50W1"/>
      <sheetName val="FLUOR_1X201"/>
      <sheetName val="FLUOR_321"/>
      <sheetName val="FLUOR_481"/>
      <sheetName val="FLUOR_961"/>
      <sheetName val="FLUOR_4X17W1"/>
      <sheetName val="LUM_4X181"/>
      <sheetName val="LUM_NA_1501"/>
      <sheetName val="LUM_2X181"/>
      <sheetName val="LUM_2X151"/>
      <sheetName val="REFLECTOR_400W1"/>
      <sheetName val="LUM_COLON_150W1"/>
      <sheetName val="VENTIL_TECHO1"/>
      <sheetName val="LUM_INDIC1"/>
      <sheetName val="DTEC_HUMO1"/>
      <sheetName val="CONCRETO_25001"/>
      <sheetName val="TUBO_MET_2Ø4&quot;1"/>
      <sheetName val="TUBO_3x4&quot;_1"/>
      <sheetName val="EXCAVACION_MANUAL1"/>
      <sheetName val="BANCO_DUCTOS_#11"/>
      <sheetName val="BANCO_DUCTOS_#21"/>
      <sheetName val="BANCO_DUCTOS_#31"/>
      <sheetName val="BANCO_DUCTOS_#41"/>
      <sheetName val="TUBO_2&quot;1"/>
      <sheetName val="TUBO_3&quot;_1"/>
      <sheetName val="TUBO_1_1-2&quot;1"/>
      <sheetName val="CONCRETO_30001"/>
      <sheetName val="CONCRETO_PB_1361"/>
      <sheetName val="MORTERO_141"/>
      <sheetName val="TUBO_3X1_1-2&quot;1"/>
      <sheetName val="TUBO_4&quot;_MET_xML1"/>
      <sheetName val="TUBO_3&quot;1"/>
      <sheetName val="TUBO_4&quot;1"/>
      <sheetName val="TUBO_MET1_1_2&quot;1"/>
      <sheetName val="TUBO_MET_2&quot;1"/>
      <sheetName val="TUBO_MET_4&quot;_1"/>
      <sheetName val="CAJA_30X301"/>
      <sheetName val="ACO_2X8+10+10T1"/>
      <sheetName val="ACO_3X8+8+8T_1"/>
      <sheetName val="ACO_3X8+10T1"/>
      <sheetName val="ACO_3X6+8+8T1"/>
      <sheetName val="ACO_3X4+6+6T1"/>
      <sheetName val="ACOM_4-0_1"/>
      <sheetName val="ACOM_8X21"/>
      <sheetName val="ACOM_4X21"/>
      <sheetName val="ACOM_4X41"/>
      <sheetName val="ACOM_6X41"/>
      <sheetName val="ACO_2(3N2+N2+N8T)1"/>
      <sheetName val="ACO_3X2+4+4T1"/>
      <sheetName val="ACO_3X4-0+2-0+2-0T1"/>
      <sheetName val="ACO_2X1-0+1X1-0+1X1-0T1"/>
      <sheetName val="ACO_2X1-0+1-1-0+1-6T1"/>
      <sheetName val="ACO_2X_400MCM1"/>
      <sheetName val="ACO_4X_500MCM1"/>
      <sheetName val="ACO_XLPE_No21"/>
      <sheetName val="CONOS_EXT1"/>
      <sheetName val="CONOS_INT1"/>
      <sheetName val="EST_7101"/>
      <sheetName val="EST_7121"/>
      <sheetName val="TAB_TR-F1"/>
      <sheetName val="TABLERO_GRAL_BT1"/>
      <sheetName val="TAB_BT_ESCUE1"/>
      <sheetName val="CONTADOR_ENERGIA1"/>
      <sheetName val="TERM_3X900_IND)1"/>
      <sheetName val="TERM_3X300_IND1"/>
      <sheetName val="TERM_3X180_IND1"/>
      <sheetName val="TERM_3X100_IND1"/>
      <sheetName val="TAB_TRIF_361"/>
      <sheetName val="TAB_TRIF_241"/>
      <sheetName val="TAB_BIF_24_1"/>
      <sheetName val="PAT_TBL_GENERAL1"/>
      <sheetName val="PAT_TBL1"/>
      <sheetName val="TAB_8_BIF1"/>
      <sheetName val="TAB_12-11"/>
      <sheetName val="TAB_8CON_ESPACIO1"/>
      <sheetName val="TAB_12_BIF_1"/>
      <sheetName val="TAB_181"/>
      <sheetName val="TAB_241"/>
      <sheetName val="TAB_361"/>
      <sheetName val="TAB_421"/>
      <sheetName val="TAB_41"/>
      <sheetName val="TAB_61"/>
      <sheetName val="PT_COM1"/>
      <sheetName val="PT_TBL1"/>
      <sheetName val="PLANTA_45_1"/>
      <sheetName val="PLANTA_751"/>
      <sheetName val="PLANTA_2501"/>
      <sheetName val="TERM_1X15_A1"/>
      <sheetName val="TERM_1X20_A1"/>
      <sheetName val="TERM_2X15_A1"/>
      <sheetName val="TERM_2X20_A1"/>
      <sheetName val="TERM_3X15_A1"/>
      <sheetName val="TERM_3X20_A1"/>
      <sheetName val="TERM_3X30_A1"/>
      <sheetName val="TERM_2X30A1"/>
      <sheetName val="TERM_3X40_A1"/>
      <sheetName val="TERM_3X50_A1"/>
      <sheetName val="TER_3X18_A_IND1"/>
      <sheetName val="TERM_3-60A1"/>
      <sheetName val="TERM_3-100A1"/>
      <sheetName val="TERM_2X70A1"/>
      <sheetName val="TERM_3X70-100A_IND_1"/>
      <sheetName val="TERM_160-250a_IND1"/>
      <sheetName val="TERM_3X160A1"/>
      <sheetName val="TERM_3X220A_IND1"/>
      <sheetName val="TERM_3X600_A_1"/>
      <sheetName val="TERM_3X900_A_IND_1"/>
      <sheetName val="TRAFO_15KVA1"/>
      <sheetName val="TRAFO_25KVA__1"/>
      <sheetName val="TRAFO_225KVA1"/>
      <sheetName val="TRAFO_30KVA_1"/>
      <sheetName val="TRAFO_150KVA1"/>
      <sheetName val="TRAFO_225_KVA1"/>
      <sheetName val="CELDA_DE_PROTECCION1"/>
      <sheetName val="CELDA_DE_TRAF1"/>
      <sheetName val="CELDA_DE_MEDIDA_MT1"/>
      <sheetName val="TRF_CONT_MEDIDA1"/>
      <sheetName val="DESM_DE_LUM_Y_CIR1"/>
      <sheetName val="DESM_DE_POSTE1"/>
      <sheetName val="TABLERO_RENOVADO1"/>
      <sheetName val="INSTA_AA_VENT1"/>
      <sheetName val="INSTA_AA_MINISPL1"/>
      <sheetName val="AAMINISPL_91"/>
      <sheetName val="AAMINISPL_181"/>
      <sheetName val="CONTADOR_ENERG_TRIF1"/>
      <sheetName val="CONTADOR_ENERG_BIF1"/>
      <sheetName val="_AA_MINISPL_241"/>
      <sheetName val="REINSTLA_ACOMET1"/>
      <sheetName val="PUNTO_CANEL_COMP1"/>
      <sheetName val="A_A__10T1"/>
      <sheetName val="A_A_7T1"/>
      <sheetName val="AA_5T1"/>
      <sheetName val="PUNTO_CANELDATOS1"/>
      <sheetName val="INST_UPS_1"/>
      <sheetName val="INST_TRANF_UPS1"/>
      <sheetName val="INST_RAC1"/>
      <sheetName val="INST_SUICHE1"/>
      <sheetName val="TRF_DE_UPS1"/>
      <sheetName val="TAB_TRF_UPS1"/>
      <sheetName val="BASE_LUM1"/>
      <sheetName val="POSTE_10_AP2"/>
      <sheetName val="POSTE_8-510_2"/>
      <sheetName val="POSTE_12-7502"/>
      <sheetName val="POSTE_13502"/>
      <sheetName val="PRESUPUESTO_GEN2"/>
      <sheetName val="ESTE_NO_PRES_ALTERNATIVA_22"/>
      <sheetName val="LISTADO_PRECIOS2"/>
      <sheetName val="DESMONTE_TRAFO2"/>
      <sheetName val="PUNTO_VENTILADOR_PARED2"/>
      <sheetName val="TOMA_REGULADA2"/>
      <sheetName val="TOMA_REGULADA_PISO2"/>
      <sheetName val="TOMA_GFCI2"/>
      <sheetName val="INTERR_SENC2"/>
      <sheetName val="INTERRUP_DOBLE2"/>
      <sheetName val="INTERRUP_TRIPLE2"/>
      <sheetName val="INTERRU_CONM2"/>
      <sheetName val="TOMA_INTEMP2"/>
      <sheetName val="ILUM_PASILLOS2"/>
      <sheetName val="VENT_2_PISO2"/>
      <sheetName val="ILUMIN_2_PISO2"/>
      <sheetName val="HALOGENA_50W2"/>
      <sheetName val="FLUOR_1X202"/>
      <sheetName val="FLUOR_322"/>
      <sheetName val="FLUOR_482"/>
      <sheetName val="FLUOR_962"/>
      <sheetName val="FLUOR_4X17W2"/>
      <sheetName val="LUM_4X182"/>
      <sheetName val="LUM_NA_1502"/>
      <sheetName val="LUM_2X182"/>
      <sheetName val="LUM_2X152"/>
      <sheetName val="REFLECTOR_400W2"/>
      <sheetName val="LUM_COLON_150W2"/>
      <sheetName val="VENTIL_TECHO2"/>
      <sheetName val="LUM_INDIC2"/>
      <sheetName val="DTEC_HUMO2"/>
      <sheetName val="CONCRETO_25002"/>
      <sheetName val="TUBO_MET_2Ø4&quot;2"/>
      <sheetName val="TUBO_3x4&quot;_2"/>
      <sheetName val="EXCAVACION_MANUAL2"/>
      <sheetName val="BANCO_DUCTOS_#12"/>
      <sheetName val="BANCO_DUCTOS_#22"/>
      <sheetName val="BANCO_DUCTOS_#32"/>
      <sheetName val="BANCO_DUCTOS_#42"/>
      <sheetName val="TUBO_2&quot;2"/>
      <sheetName val="TUBO_3&quot;_2"/>
      <sheetName val="TUBO_1_1-2&quot;2"/>
      <sheetName val="CONCRETO_30002"/>
      <sheetName val="CONCRETO_PB_1362"/>
      <sheetName val="MORTERO_142"/>
      <sheetName val="TUBO_3X1_1-2&quot;2"/>
      <sheetName val="TUBO_4&quot;_MET_xML2"/>
      <sheetName val="TUBO_3&quot;2"/>
      <sheetName val="TUBO_4&quot;2"/>
      <sheetName val="TUBO_MET1_1_2&quot;2"/>
      <sheetName val="TUBO_MET_2&quot;2"/>
      <sheetName val="TUBO_MET_4&quot;_2"/>
      <sheetName val="CAJA_30X302"/>
      <sheetName val="ACO_2X8+10+10T2"/>
      <sheetName val="ACO_3X8+8+8T_2"/>
      <sheetName val="ACO_3X8+10T2"/>
      <sheetName val="ACO_3X6+8+8T2"/>
      <sheetName val="ACO_3X4+6+6T2"/>
      <sheetName val="ACOM_4-0_2"/>
      <sheetName val="ACOM_8X22"/>
      <sheetName val="ACOM_4X22"/>
      <sheetName val="ACOM_4X42"/>
      <sheetName val="ACOM_6X42"/>
      <sheetName val="ACO_2(3N2+N2+N8T)2"/>
      <sheetName val="ACO_3X2+4+4T2"/>
      <sheetName val="ACO_3X4-0+2-0+2-0T2"/>
      <sheetName val="ACO_2X1-0+1X1-0+1X1-0T2"/>
      <sheetName val="ACO_2X1-0+1-1-0+1-6T2"/>
      <sheetName val="ACO_2X_400MCM2"/>
      <sheetName val="ACO_4X_500MCM2"/>
      <sheetName val="ACO_XLPE_No22"/>
      <sheetName val="CONOS_EXT2"/>
      <sheetName val="CONOS_INT2"/>
      <sheetName val="EST_7102"/>
      <sheetName val="EST_7122"/>
      <sheetName val="TAB_TR-F2"/>
      <sheetName val="TABLERO_GRAL_BT2"/>
      <sheetName val="TAB_BT_ESCUE2"/>
      <sheetName val="CONTADOR_ENERGIA2"/>
      <sheetName val="TERM_3X900_IND)2"/>
      <sheetName val="TERM_3X300_IND2"/>
      <sheetName val="TERM_3X180_IND2"/>
      <sheetName val="TERM_3X100_IND2"/>
      <sheetName val="TAB_TRIF_362"/>
      <sheetName val="TAB_TRIF_242"/>
      <sheetName val="TAB_BIF_24_2"/>
      <sheetName val="PAT_TBL_GENERAL2"/>
      <sheetName val="PAT_TBL2"/>
      <sheetName val="TAB_8_BIF2"/>
      <sheetName val="TAB_12-12"/>
      <sheetName val="TAB_8CON_ESPACIO2"/>
      <sheetName val="TAB_12_BIF_2"/>
      <sheetName val="TAB_182"/>
      <sheetName val="TAB_242"/>
      <sheetName val="TAB_362"/>
      <sheetName val="TAB_422"/>
      <sheetName val="TAB_43"/>
      <sheetName val="TAB_62"/>
      <sheetName val="PT_COM2"/>
      <sheetName val="PT_TBL2"/>
      <sheetName val="PLANTA_45_2"/>
      <sheetName val="PLANTA_752"/>
      <sheetName val="PLANTA_2502"/>
      <sheetName val="TERM_1X15_A2"/>
      <sheetName val="TERM_1X20_A2"/>
      <sheetName val="TERM_2X15_A2"/>
      <sheetName val="TERM_2X20_A2"/>
      <sheetName val="TERM_3X15_A2"/>
      <sheetName val="TERM_3X20_A2"/>
      <sheetName val="TERM_3X30_A2"/>
      <sheetName val="TERM_2X30A2"/>
      <sheetName val="TERM_3X40_A2"/>
      <sheetName val="TERM_3X50_A2"/>
      <sheetName val="TER_3X18_A_IND2"/>
      <sheetName val="TERM_3-60A2"/>
      <sheetName val="TERM_3-100A2"/>
      <sheetName val="TERM_2X70A2"/>
      <sheetName val="TERM_3X70-100A_IND_2"/>
      <sheetName val="TERM_160-250a_IND2"/>
      <sheetName val="TERM_3X160A2"/>
      <sheetName val="TERM_3X220A_IND2"/>
      <sheetName val="TERM_3X600_A_2"/>
      <sheetName val="TERM_3X900_A_IND_2"/>
      <sheetName val="TRAFO_15KVA2"/>
      <sheetName val="TRAFO_25KVA__2"/>
      <sheetName val="TRAFO_225KVA2"/>
      <sheetName val="TRAFO_30KVA_2"/>
      <sheetName val="TRAFO_150KVA2"/>
      <sheetName val="TRAFO_225_KVA2"/>
      <sheetName val="CELDA_DE_PROTECCION2"/>
      <sheetName val="CELDA_DE_TRAF2"/>
      <sheetName val="CELDA_DE_MEDIDA_MT2"/>
      <sheetName val="TRF_CONT_MEDIDA2"/>
      <sheetName val="DESM_DE_LUM_Y_CIR2"/>
      <sheetName val="DESM_DE_POSTE2"/>
      <sheetName val="TABLERO_RENOVADO2"/>
      <sheetName val="INSTA_AA_VENT2"/>
      <sheetName val="INSTA_AA_MINISPL2"/>
      <sheetName val="AAMINISPL_92"/>
      <sheetName val="AAMINISPL_182"/>
      <sheetName val="CONTADOR_ENERG_TRIF2"/>
      <sheetName val="CONTADOR_ENERG_BIF2"/>
      <sheetName val="_AA_MINISPL_242"/>
      <sheetName val="REINSTLA_ACOMET2"/>
      <sheetName val="PUNTO_CANEL_COMP2"/>
      <sheetName val="A_A__10T2"/>
      <sheetName val="A_A_7T2"/>
      <sheetName val="AA_5T2"/>
      <sheetName val="PUNTO_CANELDATOS2"/>
      <sheetName val="INST_UPS_2"/>
      <sheetName val="INST_TRANF_UPS2"/>
      <sheetName val="INST_RAC2"/>
      <sheetName val="INST_SUICHE2"/>
      <sheetName val="TRF_DE_UPS2"/>
      <sheetName val="TAB_TRF_UPS2"/>
      <sheetName val="BASE_LUM2"/>
      <sheetName val="POSTE_10_AP3"/>
      <sheetName val="POSTE_8-510_3"/>
      <sheetName val="POSTE_12-7503"/>
      <sheetName val="POSTE_13503"/>
      <sheetName val="PRESUPUESTO_GEN3"/>
      <sheetName val="ESTE_NO_PRES_ALTERNATIVA_23"/>
      <sheetName val="LISTADO_PRECIOS3"/>
      <sheetName val="DESMONTE_TRAFO3"/>
      <sheetName val="PUNTO_VENTILADOR_PARED3"/>
      <sheetName val="TOMA_REGULADA3"/>
      <sheetName val="TOMA_REGULADA_PISO3"/>
      <sheetName val="TOMA_GFCI3"/>
      <sheetName val="INTERR_SENC3"/>
      <sheetName val="INTERRUP_DOBLE3"/>
      <sheetName val="INTERRUP_TRIPLE3"/>
      <sheetName val="INTERRU_CONM3"/>
      <sheetName val="TOMA_INTEMP3"/>
      <sheetName val="ILUM_PASILLOS3"/>
      <sheetName val="VENT_2_PISO3"/>
      <sheetName val="ILUMIN_2_PISO3"/>
      <sheetName val="HALOGENA_50W3"/>
      <sheetName val="FLUOR_1X203"/>
      <sheetName val="FLUOR_323"/>
      <sheetName val="FLUOR_483"/>
      <sheetName val="FLUOR_963"/>
      <sheetName val="FLUOR_4X17W3"/>
      <sheetName val="LUM_4X183"/>
      <sheetName val="LUM_NA_1503"/>
      <sheetName val="LUM_2X183"/>
      <sheetName val="LUM_2X153"/>
      <sheetName val="REFLECTOR_400W3"/>
      <sheetName val="LUM_COLON_150W3"/>
      <sheetName val="VENTIL_TECHO3"/>
      <sheetName val="LUM_INDIC3"/>
      <sheetName val="DTEC_HUMO3"/>
      <sheetName val="CONCRETO_25003"/>
      <sheetName val="TUBO_MET_2Ø4&quot;3"/>
      <sheetName val="TUBO_3x4&quot;_3"/>
      <sheetName val="EXCAVACION_MANUAL3"/>
      <sheetName val="BANCO_DUCTOS_#13"/>
      <sheetName val="BANCO_DUCTOS_#23"/>
      <sheetName val="BANCO_DUCTOS_#33"/>
      <sheetName val="BANCO_DUCTOS_#43"/>
      <sheetName val="TUBO_2&quot;3"/>
      <sheetName val="TUBO_3&quot;_3"/>
      <sheetName val="TUBO_1_1-2&quot;3"/>
      <sheetName val="CONCRETO_30003"/>
      <sheetName val="CONCRETO_PB_1363"/>
      <sheetName val="MORTERO_143"/>
      <sheetName val="TUBO_3X1_1-2&quot;3"/>
      <sheetName val="TUBO_4&quot;_MET_xML3"/>
      <sheetName val="TUBO_3&quot;3"/>
      <sheetName val="TUBO_4&quot;3"/>
      <sheetName val="TUBO_MET1_1_2&quot;3"/>
      <sheetName val="TUBO_MET_2&quot;3"/>
      <sheetName val="TUBO_MET_4&quot;_3"/>
      <sheetName val="CAJA_30X303"/>
      <sheetName val="ACO_2X8+10+10T3"/>
      <sheetName val="ACO_3X8+8+8T_3"/>
      <sheetName val="ACO_3X8+10T3"/>
      <sheetName val="ACO_3X6+8+8T3"/>
      <sheetName val="ACO_3X4+6+6T3"/>
      <sheetName val="ACOM_4-0_3"/>
      <sheetName val="ACOM_8X23"/>
      <sheetName val="ACOM_4X23"/>
      <sheetName val="ACOM_4X43"/>
      <sheetName val="ACOM_6X43"/>
      <sheetName val="ACO_2(3N2+N2+N8T)3"/>
      <sheetName val="ACO_3X2+4+4T3"/>
      <sheetName val="ACO_3X4-0+2-0+2-0T3"/>
      <sheetName val="ACO_2X1-0+1X1-0+1X1-0T3"/>
      <sheetName val="ACO_2X1-0+1-1-0+1-6T3"/>
      <sheetName val="ACO_2X_400MCM3"/>
      <sheetName val="ACO_4X_500MCM3"/>
      <sheetName val="ACO_XLPE_No23"/>
      <sheetName val="CONOS_EXT3"/>
      <sheetName val="CONOS_INT3"/>
      <sheetName val="EST_7103"/>
      <sheetName val="EST_7123"/>
      <sheetName val="TAB_TR-F3"/>
      <sheetName val="TABLERO_GRAL_BT3"/>
      <sheetName val="TAB_BT_ESCUE3"/>
      <sheetName val="CONTADOR_ENERGIA3"/>
      <sheetName val="TERM_3X900_IND)3"/>
      <sheetName val="TERM_3X300_IND3"/>
      <sheetName val="TERM_3X180_IND3"/>
      <sheetName val="TERM_3X100_IND3"/>
      <sheetName val="TAB_TRIF_363"/>
      <sheetName val="TAB_TRIF_243"/>
      <sheetName val="TAB_BIF_24_3"/>
      <sheetName val="PAT_TBL_GENERAL3"/>
      <sheetName val="PAT_TBL3"/>
      <sheetName val="TAB_8_BIF3"/>
      <sheetName val="TAB_12-13"/>
      <sheetName val="TAB_8CON_ESPACIO3"/>
      <sheetName val="TAB_12_BIF_3"/>
      <sheetName val="TAB_183"/>
      <sheetName val="TAB_243"/>
      <sheetName val="TAB_363"/>
      <sheetName val="TAB_423"/>
      <sheetName val="TAB_44"/>
      <sheetName val="TAB_63"/>
      <sheetName val="PT_COM3"/>
      <sheetName val="PT_TBL3"/>
      <sheetName val="PLANTA_45_3"/>
      <sheetName val="PLANTA_753"/>
      <sheetName val="PLANTA_2503"/>
      <sheetName val="TERM_1X15_A3"/>
      <sheetName val="TERM_1X20_A3"/>
      <sheetName val="TERM_2X15_A3"/>
      <sheetName val="TERM_2X20_A3"/>
      <sheetName val="TERM_3X15_A3"/>
      <sheetName val="TERM_3X20_A3"/>
      <sheetName val="TERM_3X30_A3"/>
      <sheetName val="TERM_2X30A3"/>
      <sheetName val="TERM_3X40_A3"/>
      <sheetName val="TERM_3X50_A3"/>
      <sheetName val="TER_3X18_A_IND3"/>
      <sheetName val="TERM_3-60A3"/>
      <sheetName val="TERM_3-100A3"/>
      <sheetName val="TERM_2X70A3"/>
      <sheetName val="TERM_3X70-100A_IND_3"/>
      <sheetName val="TERM_160-250a_IND3"/>
      <sheetName val="TERM_3X160A3"/>
      <sheetName val="TERM_3X220A_IND3"/>
      <sheetName val="TERM_3X600_A_3"/>
      <sheetName val="TERM_3X900_A_IND_3"/>
      <sheetName val="TRAFO_15KVA3"/>
      <sheetName val="TRAFO_25KVA__3"/>
      <sheetName val="TRAFO_225KVA3"/>
      <sheetName val="TRAFO_30KVA_3"/>
      <sheetName val="TRAFO_150KVA3"/>
      <sheetName val="TRAFO_225_KVA3"/>
      <sheetName val="CELDA_DE_PROTECCION3"/>
      <sheetName val="CELDA_DE_TRAF3"/>
      <sheetName val="CELDA_DE_MEDIDA_MT3"/>
      <sheetName val="TRF_CONT_MEDIDA3"/>
      <sheetName val="DESM_DE_LUM_Y_CIR3"/>
      <sheetName val="DESM_DE_POSTE3"/>
      <sheetName val="TABLERO_RENOVADO3"/>
      <sheetName val="INSTA_AA_VENT3"/>
      <sheetName val="INSTA_AA_MINISPL3"/>
      <sheetName val="AAMINISPL_93"/>
      <sheetName val="AAMINISPL_183"/>
      <sheetName val="CONTADOR_ENERG_TRIF3"/>
      <sheetName val="CONTADOR_ENERG_BIF3"/>
      <sheetName val="_AA_MINISPL_243"/>
      <sheetName val="REINSTLA_ACOMET3"/>
      <sheetName val="PUNTO_CANEL_COMP3"/>
      <sheetName val="A_A__10T3"/>
      <sheetName val="A_A_7T3"/>
      <sheetName val="AA_5T3"/>
      <sheetName val="PUNTO_CANELDATOS3"/>
      <sheetName val="INST_UPS_3"/>
      <sheetName val="INST_TRANF_UPS3"/>
      <sheetName val="INST_RAC3"/>
      <sheetName val="INST_SUICHE3"/>
      <sheetName val="TRF_DE_UPS3"/>
      <sheetName val="TAB_TRF_UPS3"/>
      <sheetName val="BASE_LUM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6">
          <cell r="A6" t="str">
            <v>Transporte a sitio de obra</v>
          </cell>
          <cell r="B6" t="str">
            <v>GL</v>
          </cell>
          <cell r="C6">
            <v>2.5000000000000001E-2</v>
          </cell>
        </row>
        <row r="12">
          <cell r="A12" t="str">
            <v>INGENIERO</v>
          </cell>
          <cell r="C12">
            <v>100000</v>
          </cell>
          <cell r="D12">
            <v>0.95</v>
          </cell>
        </row>
        <row r="13">
          <cell r="A13" t="str">
            <v>MAESTRO</v>
          </cell>
          <cell r="C13">
            <v>35000</v>
          </cell>
          <cell r="D13">
            <v>0.95</v>
          </cell>
        </row>
        <row r="14">
          <cell r="A14" t="str">
            <v>ALMACENISTA</v>
          </cell>
          <cell r="C14">
            <v>15400</v>
          </cell>
          <cell r="D14">
            <v>0.95</v>
          </cell>
          <cell r="E14">
            <v>0</v>
          </cell>
        </row>
        <row r="15">
          <cell r="A15" t="str">
            <v>OFICIAL</v>
          </cell>
          <cell r="C15">
            <v>25000</v>
          </cell>
          <cell r="D15">
            <v>0.95</v>
          </cell>
        </row>
        <row r="16">
          <cell r="A16" t="str">
            <v>ELECTRICISTA</v>
          </cell>
          <cell r="C16">
            <v>25000</v>
          </cell>
          <cell r="D16">
            <v>0.95</v>
          </cell>
        </row>
        <row r="17">
          <cell r="A17" t="str">
            <v>ELECTRICISTA 2</v>
          </cell>
          <cell r="C17">
            <v>44000</v>
          </cell>
          <cell r="D17">
            <v>0.95</v>
          </cell>
        </row>
        <row r="18">
          <cell r="A18" t="str">
            <v>ELECTRICISTA 3</v>
          </cell>
          <cell r="C18">
            <v>66000</v>
          </cell>
          <cell r="D18">
            <v>0.95</v>
          </cell>
        </row>
        <row r="19">
          <cell r="A19" t="str">
            <v>LINIERO</v>
          </cell>
          <cell r="C19">
            <v>25000</v>
          </cell>
          <cell r="D19">
            <v>0.95</v>
          </cell>
          <cell r="E19">
            <v>0</v>
          </cell>
        </row>
        <row r="20">
          <cell r="A20" t="str">
            <v>LINIERO 2</v>
          </cell>
          <cell r="C20">
            <v>50000</v>
          </cell>
          <cell r="D20">
            <v>0.95</v>
          </cell>
        </row>
        <row r="21">
          <cell r="A21" t="str">
            <v>LINIERO 3</v>
          </cell>
          <cell r="C21">
            <v>75000</v>
          </cell>
          <cell r="D21">
            <v>0.95</v>
          </cell>
        </row>
        <row r="22">
          <cell r="A22" t="str">
            <v>LINIERO 4</v>
          </cell>
          <cell r="C22">
            <v>100000</v>
          </cell>
          <cell r="D22">
            <v>0.95</v>
          </cell>
        </row>
        <row r="23">
          <cell r="A23" t="str">
            <v>AYUDANTE</v>
          </cell>
          <cell r="C23">
            <v>15400</v>
          </cell>
          <cell r="D23">
            <v>0.95</v>
          </cell>
          <cell r="E23">
            <v>0</v>
          </cell>
        </row>
        <row r="24">
          <cell r="A24" t="str">
            <v>AYUDANTES 2</v>
          </cell>
          <cell r="C24">
            <v>30800</v>
          </cell>
          <cell r="D24">
            <v>0.95</v>
          </cell>
        </row>
        <row r="25">
          <cell r="A25" t="str">
            <v>AYUDANTES 3</v>
          </cell>
          <cell r="C25">
            <v>46200</v>
          </cell>
          <cell r="D25">
            <v>0.95</v>
          </cell>
        </row>
        <row r="26">
          <cell r="A26" t="str">
            <v>AYUDANTES 4</v>
          </cell>
          <cell r="C26">
            <v>61600</v>
          </cell>
          <cell r="D26">
            <v>0.95</v>
          </cell>
        </row>
        <row r="27">
          <cell r="A27" t="str">
            <v>AYUDANTES 5</v>
          </cell>
          <cell r="C27">
            <v>77000</v>
          </cell>
          <cell r="D27">
            <v>0.95</v>
          </cell>
        </row>
        <row r="28">
          <cell r="A28" t="str">
            <v>TOPOGRAFO</v>
          </cell>
          <cell r="C28">
            <v>30000</v>
          </cell>
          <cell r="D28">
            <v>0.95</v>
          </cell>
        </row>
        <row r="29">
          <cell r="A29" t="str">
            <v>CADENERO</v>
          </cell>
          <cell r="C29">
            <v>15000</v>
          </cell>
          <cell r="D29">
            <v>0.95</v>
          </cell>
        </row>
        <row r="30">
          <cell r="A30" t="str">
            <v>CAPATAZ</v>
          </cell>
          <cell r="C30">
            <v>25000</v>
          </cell>
          <cell r="D30">
            <v>0.95</v>
          </cell>
          <cell r="F30">
            <v>0</v>
          </cell>
        </row>
        <row r="31">
          <cell r="A31" t="str">
            <v>CONDUCTOR</v>
          </cell>
          <cell r="C31">
            <v>15400</v>
          </cell>
          <cell r="D31">
            <v>0.95</v>
          </cell>
        </row>
        <row r="35">
          <cell r="A35" t="str">
            <v>GRUA HIDRÁULICA</v>
          </cell>
          <cell r="B35" t="str">
            <v>DIA</v>
          </cell>
          <cell r="C35">
            <v>450000</v>
          </cell>
        </row>
        <row r="36">
          <cell r="A36" t="str">
            <v>CAMIONETA TIPO PICK UP</v>
          </cell>
          <cell r="B36" t="str">
            <v>DIA</v>
          </cell>
          <cell r="C36">
            <v>120000</v>
          </cell>
        </row>
        <row r="37">
          <cell r="A37" t="str">
            <v>EQUIPO DE TOPOGRAFÍA</v>
          </cell>
          <cell r="B37" t="str">
            <v>DIA</v>
          </cell>
          <cell r="C37">
            <v>250000</v>
          </cell>
        </row>
        <row r="38">
          <cell r="A38" t="str">
            <v>MEXCLADORA UN BULTO</v>
          </cell>
          <cell r="B38" t="str">
            <v>DIA</v>
          </cell>
          <cell r="C38">
            <v>45000</v>
          </cell>
        </row>
        <row r="39">
          <cell r="A39" t="str">
            <v>EQUIPO PARA TENSIONAR</v>
          </cell>
          <cell r="B39" t="str">
            <v>DIA</v>
          </cell>
          <cell r="C39">
            <v>40000</v>
          </cell>
        </row>
        <row r="40">
          <cell r="A40" t="str">
            <v>APAREJOS</v>
          </cell>
          <cell r="B40" t="str">
            <v>DIA</v>
          </cell>
          <cell r="C40">
            <v>10000</v>
          </cell>
        </row>
        <row r="41">
          <cell r="A41" t="str">
            <v>RANA</v>
          </cell>
          <cell r="B41" t="str">
            <v>DIA</v>
          </cell>
          <cell r="C41">
            <v>27000</v>
          </cell>
        </row>
        <row r="44">
          <cell r="A44" t="str">
            <v>ADMINISTRACION</v>
          </cell>
          <cell r="C44">
            <v>0.17</v>
          </cell>
        </row>
        <row r="45">
          <cell r="A45" t="str">
            <v>IMPREVISTOS</v>
          </cell>
          <cell r="C45">
            <v>0.03</v>
          </cell>
        </row>
        <row r="46">
          <cell r="A46" t="str">
            <v>UTILIDAD</v>
          </cell>
          <cell r="C46">
            <v>0.1</v>
          </cell>
          <cell r="D46">
            <v>0.30000000000000004</v>
          </cell>
        </row>
        <row r="47">
          <cell r="A47" t="str">
            <v>IVA SOBRE UTILIDAD</v>
          </cell>
          <cell r="C47">
            <v>0.16</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ow r="4">
          <cell r="A4" t="str">
            <v>ABRAZADERA  AJUSTABLE 1 1/2"</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General"/>
      <sheetName val="PRESUPUESTO"/>
      <sheetName val="APU_1"/>
      <sheetName val="Batería"/>
      <sheetName val="Aula"/>
      <sheetName val="Aceros_Batería"/>
      <sheetName val="Hoja3"/>
      <sheetName val="Presupuesto General"/>
      <sheetName val="APU 1"/>
      <sheetName val="Aceros Batería"/>
      <sheetName val="Presupuesto_General1"/>
      <sheetName val="APU_11"/>
      <sheetName val="Aceros_Batería1"/>
      <sheetName val="Presupuesto_General2"/>
      <sheetName val="APU_12"/>
      <sheetName val="Aceros_Batería2"/>
      <sheetName val="Presupuesto_General3"/>
      <sheetName val="APU_13"/>
      <sheetName val="Aceros_Batería3"/>
      <sheetName val="Presupuesto_General7"/>
      <sheetName val="APU_17"/>
      <sheetName val="Aceros_Batería7"/>
      <sheetName val="Presupuesto_General6"/>
      <sheetName val="APU_16"/>
      <sheetName val="Aceros_Batería6"/>
      <sheetName val="Presupuesto_General4"/>
      <sheetName val="APU_14"/>
      <sheetName val="Aceros_Batería4"/>
      <sheetName val="Presupuesto_General5"/>
      <sheetName val="APU_15"/>
      <sheetName val="Aceros_Batería5"/>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_MAT"/>
      <sheetName val="APU"/>
      <sheetName val="APUDETA_"/>
      <sheetName val="apumod"/>
      <sheetName val="COPU"/>
      <sheetName val="COPUDETA_"/>
      <sheetName val="RESUMEN"/>
      <sheetName val="FUENTES"/>
      <sheetName val="RECUR_HUM"/>
      <sheetName val="CRONOG_"/>
      <sheetName val="MEC_EJECUC_"/>
      <sheetName val="PRECIO.MAT"/>
      <sheetName val="APUDETA."/>
      <sheetName val="COPUDETA."/>
      <sheetName val="RECUR.HUM"/>
      <sheetName val="CRONOG."/>
      <sheetName val="MEC.EJECUC."/>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sheetData sheetId="1"/>
      <sheetData sheetId="2"/>
      <sheetData sheetId="3"/>
      <sheetData sheetId="4"/>
      <sheetData sheetId="5"/>
      <sheetData sheetId="6">
        <row r="41">
          <cell r="G41">
            <v>6095</v>
          </cell>
        </row>
      </sheetData>
      <sheetData sheetId="7">
        <row r="27">
          <cell r="D27">
            <v>360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IFICATORIO No 1 ALCNCE ULTIM"/>
      <sheetName val="MODIFICATORIO No 1 ALCNCE U (2)"/>
      <sheetName val="PRESUPUESTO"/>
      <sheetName val="Cta Obra general"/>
      <sheetName val="Ctdad Mate"/>
      <sheetName val="Lista Materiales"/>
      <sheetName val="Memoria Baterias Arauca"/>
      <sheetName val="promedios"/>
      <sheetName val="parcial 1"/>
    </sheetNames>
    <sheetDataSet>
      <sheetData sheetId="0" refreshError="1"/>
      <sheetData sheetId="1" refreshError="1"/>
      <sheetData sheetId="2">
        <row r="7">
          <cell r="J7">
            <v>60</v>
          </cell>
        </row>
        <row r="10">
          <cell r="A10" t="str">
            <v>ÍTEM</v>
          </cell>
          <cell r="B10" t="str">
            <v>DESCRIPCIÓN</v>
          </cell>
          <cell r="C10" t="str">
            <v>UNIDAD</v>
          </cell>
          <cell r="D10" t="str">
            <v>CANT</v>
          </cell>
          <cell r="E10" t="str">
            <v>VR UNITARIO</v>
          </cell>
          <cell r="F10" t="str">
            <v>VR TOTAL</v>
          </cell>
        </row>
        <row r="11">
          <cell r="B11" t="str">
            <v>BATERIAS SANITARIAS</v>
          </cell>
          <cell r="C11" t="str">
            <v>GL</v>
          </cell>
          <cell r="D11">
            <v>60</v>
          </cell>
        </row>
        <row r="12">
          <cell r="A12" t="str">
            <v>1.</v>
          </cell>
          <cell r="B12" t="str">
            <v>PRELIMINARES</v>
          </cell>
        </row>
        <row r="13">
          <cell r="A13">
            <v>1.1000000000000001</v>
          </cell>
          <cell r="B13" t="str">
            <v>LOCALIZACIÓN Y REPLANTEO EDIFICACION</v>
          </cell>
          <cell r="C13" t="str">
            <v>M2</v>
          </cell>
          <cell r="D13">
            <v>607.20000000000005</v>
          </cell>
          <cell r="E13">
            <v>4529</v>
          </cell>
          <cell r="F13">
            <v>2750008.8000000003</v>
          </cell>
        </row>
        <row r="14">
          <cell r="A14">
            <v>1.2</v>
          </cell>
          <cell r="B14" t="str">
            <v>DESCAPOTE MANUAL</v>
          </cell>
          <cell r="C14" t="str">
            <v>M2</v>
          </cell>
          <cell r="D14">
            <v>847.2</v>
          </cell>
          <cell r="E14">
            <v>2762</v>
          </cell>
          <cell r="F14">
            <v>2339966.4</v>
          </cell>
        </row>
        <row r="15">
          <cell r="A15">
            <v>1.3</v>
          </cell>
          <cell r="B15" t="str">
            <v>EXCAVACIÒN MANUAL EN MATERIAL COMUN</v>
          </cell>
          <cell r="C15" t="str">
            <v>M3</v>
          </cell>
          <cell r="D15">
            <v>646</v>
          </cell>
          <cell r="E15">
            <v>24063</v>
          </cell>
          <cell r="F15">
            <v>15544698</v>
          </cell>
        </row>
        <row r="16">
          <cell r="A16">
            <v>2</v>
          </cell>
          <cell r="B16" t="str">
            <v>CIMENTACION Y ESTRUCTURA</v>
          </cell>
        </row>
        <row r="17">
          <cell r="A17">
            <v>2.1</v>
          </cell>
          <cell r="B17" t="str">
            <v>ZAPATA EN CONCRETO 3000 PSI REFORZADO</v>
          </cell>
          <cell r="C17" t="str">
            <v>M3</v>
          </cell>
          <cell r="D17">
            <v>18.600000000000001</v>
          </cell>
          <cell r="E17">
            <v>688975</v>
          </cell>
          <cell r="F17">
            <v>12814935.000000002</v>
          </cell>
        </row>
        <row r="18">
          <cell r="A18">
            <v>2.2000000000000002</v>
          </cell>
          <cell r="B18" t="str">
            <v>RELLENO EN MATERIAL SELECCIONADO COMPACTADO</v>
          </cell>
          <cell r="C18" t="str">
            <v>M3</v>
          </cell>
          <cell r="D18">
            <v>247.6</v>
          </cell>
          <cell r="E18">
            <v>33475</v>
          </cell>
          <cell r="F18">
            <v>8288410</v>
          </cell>
        </row>
        <row r="19">
          <cell r="A19">
            <v>2.2999999999999998</v>
          </cell>
          <cell r="B19" t="str">
            <v xml:space="preserve">VIGA DE CIMIENTO EN CONCRETO DE 3000 PSI  DE 0,20 X 0,20 m.  </v>
          </cell>
          <cell r="C19" t="str">
            <v>ML</v>
          </cell>
          <cell r="D19">
            <v>648</v>
          </cell>
          <cell r="E19">
            <v>48348</v>
          </cell>
          <cell r="F19">
            <v>31329504</v>
          </cell>
        </row>
        <row r="20">
          <cell r="A20">
            <v>2.4</v>
          </cell>
          <cell r="B20" t="str">
            <v xml:space="preserve">VIGA AEREA EN CONCRETO DE 3000 PSI  DE 0,15 X 0,15 m.  </v>
          </cell>
          <cell r="C20" t="str">
            <v>ML</v>
          </cell>
          <cell r="D20">
            <v>621</v>
          </cell>
          <cell r="E20">
            <v>39253</v>
          </cell>
          <cell r="F20">
            <v>24376113</v>
          </cell>
        </row>
        <row r="21">
          <cell r="A21">
            <v>2.5</v>
          </cell>
          <cell r="B21" t="str">
            <v xml:space="preserve">COLUMNAS EN CONCRETO DE 3000 PSI DE 0,20*0,20 PARA TANQUE AEREO INC. ACERO DE REFUERZO DE 60000 PSI </v>
          </cell>
          <cell r="C21" t="str">
            <v>ML</v>
          </cell>
          <cell r="D21">
            <v>231</v>
          </cell>
          <cell r="E21">
            <v>48393</v>
          </cell>
          <cell r="F21">
            <v>11178783</v>
          </cell>
        </row>
        <row r="22">
          <cell r="A22">
            <v>2.6</v>
          </cell>
          <cell r="B22" t="str">
            <v>COLUMNA EN CONCRETO DE 3000 PSI DE 0,15 X 0,20 m.</v>
          </cell>
          <cell r="C22" t="str">
            <v>ML</v>
          </cell>
          <cell r="D22">
            <v>522</v>
          </cell>
          <cell r="E22">
            <v>42676</v>
          </cell>
          <cell r="F22">
            <v>22276872</v>
          </cell>
        </row>
        <row r="23">
          <cell r="A23">
            <v>2.7</v>
          </cell>
          <cell r="B23" t="str">
            <v>PLACA DE PISO EN CONCRETO DE 3000 PSI. E=0,8 m.</v>
          </cell>
          <cell r="C23" t="str">
            <v>M2</v>
          </cell>
          <cell r="D23">
            <v>538.5</v>
          </cell>
          <cell r="E23">
            <v>66548</v>
          </cell>
          <cell r="F23">
            <v>35836098</v>
          </cell>
        </row>
        <row r="24">
          <cell r="A24">
            <v>2.8</v>
          </cell>
          <cell r="B24" t="str">
            <v>PLACA AEREA PARA TANQUE AEREO</v>
          </cell>
          <cell r="C24" t="str">
            <v>M2</v>
          </cell>
          <cell r="D24">
            <v>60</v>
          </cell>
          <cell r="E24">
            <v>131168</v>
          </cell>
          <cell r="F24">
            <v>7870080</v>
          </cell>
        </row>
        <row r="25">
          <cell r="A25" t="str">
            <v>2.10</v>
          </cell>
          <cell r="B25" t="str">
            <v>MURO EN BLOQUE Nº 5, E=0.10M</v>
          </cell>
          <cell r="C25" t="str">
            <v>M2</v>
          </cell>
          <cell r="D25">
            <v>861.5</v>
          </cell>
          <cell r="E25">
            <v>45562</v>
          </cell>
          <cell r="F25">
            <v>39251663</v>
          </cell>
        </row>
        <row r="26">
          <cell r="A26">
            <v>2.11</v>
          </cell>
          <cell r="B26" t="str">
            <v>BORDILLO EN CONCRETO 0.10X0.10-ENCHAPADO</v>
          </cell>
          <cell r="C26" t="str">
            <v>ML</v>
          </cell>
          <cell r="D26">
            <v>72</v>
          </cell>
          <cell r="E26">
            <v>49006</v>
          </cell>
          <cell r="F26">
            <v>3528432</v>
          </cell>
        </row>
        <row r="27">
          <cell r="A27">
            <v>2.12</v>
          </cell>
          <cell r="B27" t="str">
            <v>AFINADO DE PISO MORTERO 1:4 E=0.03M</v>
          </cell>
          <cell r="C27" t="str">
            <v>M2</v>
          </cell>
          <cell r="D27">
            <v>146.30000000000001</v>
          </cell>
          <cell r="E27">
            <v>22471</v>
          </cell>
          <cell r="F27">
            <v>3287507.3000000003</v>
          </cell>
        </row>
        <row r="28">
          <cell r="A28">
            <v>2.13</v>
          </cell>
          <cell r="B28" t="str">
            <v>PAÑETE LISO SOBRE MURO M-1:4, E=0.02</v>
          </cell>
          <cell r="C28" t="str">
            <v>M2</v>
          </cell>
          <cell r="D28">
            <v>2038.6</v>
          </cell>
          <cell r="E28">
            <v>19487</v>
          </cell>
          <cell r="F28">
            <v>39726198.199999996</v>
          </cell>
        </row>
        <row r="29">
          <cell r="A29">
            <v>2.14</v>
          </cell>
          <cell r="B29" t="str">
            <v>VINILO SOBRE PAÑETE A 3 MANOS</v>
          </cell>
          <cell r="C29" t="str">
            <v>M2</v>
          </cell>
          <cell r="D29">
            <v>1561.9</v>
          </cell>
          <cell r="E29">
            <v>10365</v>
          </cell>
          <cell r="F29">
            <v>16189093.500000002</v>
          </cell>
        </row>
        <row r="30">
          <cell r="A30">
            <v>2.15</v>
          </cell>
          <cell r="B30" t="str">
            <v>ENCHAPES DE MUROS EN CERAMICA</v>
          </cell>
          <cell r="C30" t="str">
            <v>M2</v>
          </cell>
          <cell r="D30">
            <v>826.9</v>
          </cell>
          <cell r="E30">
            <v>55198</v>
          </cell>
          <cell r="F30">
            <v>45643226.199999996</v>
          </cell>
        </row>
        <row r="31">
          <cell r="A31">
            <v>2.16</v>
          </cell>
          <cell r="B31" t="str">
            <v>ACERO DE REFUERZO DE 60000 PSI, CORTE FIGURADO Y AMARRE</v>
          </cell>
          <cell r="C31" t="str">
            <v>KG</v>
          </cell>
          <cell r="D31">
            <v>14514.4</v>
          </cell>
          <cell r="E31">
            <v>5760</v>
          </cell>
          <cell r="F31">
            <v>83602944</v>
          </cell>
        </row>
        <row r="32">
          <cell r="A32">
            <v>3</v>
          </cell>
          <cell r="B32" t="str">
            <v>CARPINTERIA METALICA</v>
          </cell>
          <cell r="D32">
            <v>0</v>
          </cell>
        </row>
        <row r="33">
          <cell r="A33">
            <v>3.1</v>
          </cell>
          <cell r="B33" t="str">
            <v>SUMINISTRO E INSTALACIÓN DE PUERTA EN LAMINA DOBLADA CAL. 18 CON MARCO (Inc anticorrosivo y cerradura), E=0.15</v>
          </cell>
          <cell r="C33" t="str">
            <v>M2</v>
          </cell>
          <cell r="D33">
            <v>78</v>
          </cell>
          <cell r="E33">
            <v>181367</v>
          </cell>
          <cell r="F33">
            <v>14146626</v>
          </cell>
        </row>
        <row r="34">
          <cell r="A34">
            <v>3.2</v>
          </cell>
          <cell r="B34" t="str">
            <v>VENTANA EN LAMINA METALICA CAL 18, E=0.15</v>
          </cell>
          <cell r="C34" t="str">
            <v>M2</v>
          </cell>
          <cell r="D34">
            <v>18</v>
          </cell>
          <cell r="E34">
            <v>263128</v>
          </cell>
          <cell r="F34">
            <v>4736304</v>
          </cell>
        </row>
        <row r="35">
          <cell r="A35">
            <v>4</v>
          </cell>
          <cell r="B35" t="str">
            <v>INSTALACIONES SANITARIAS</v>
          </cell>
          <cell r="D35">
            <v>0</v>
          </cell>
        </row>
        <row r="36">
          <cell r="A36">
            <v>4.0999999999999996</v>
          </cell>
          <cell r="B36" t="str">
            <v>SUMINISTRO E INSTAL. SANITARIO COMPLETO</v>
          </cell>
          <cell r="C36" t="str">
            <v>UN</v>
          </cell>
          <cell r="D36">
            <v>60</v>
          </cell>
          <cell r="E36">
            <v>411011</v>
          </cell>
          <cell r="F36">
            <v>24660660</v>
          </cell>
        </row>
        <row r="37">
          <cell r="A37">
            <v>4.2</v>
          </cell>
          <cell r="B37" t="str">
            <v>TUBERIA PVC-S 4"</v>
          </cell>
          <cell r="C37" t="str">
            <v>ML</v>
          </cell>
          <cell r="D37">
            <v>1080</v>
          </cell>
          <cell r="E37">
            <v>41396</v>
          </cell>
          <cell r="F37">
            <v>44707680</v>
          </cell>
        </row>
        <row r="38">
          <cell r="A38">
            <v>4.3</v>
          </cell>
          <cell r="B38" t="str">
            <v>PUNTO SANITARIO PVC 4"</v>
          </cell>
          <cell r="C38" t="str">
            <v>UND</v>
          </cell>
          <cell r="D38">
            <v>60</v>
          </cell>
          <cell r="E38">
            <v>66865</v>
          </cell>
          <cell r="F38">
            <v>4011900</v>
          </cell>
        </row>
        <row r="39">
          <cell r="A39">
            <v>4.4000000000000004</v>
          </cell>
          <cell r="B39" t="str">
            <v>PUNTO SANITARIO PVC 2"</v>
          </cell>
          <cell r="C39" t="str">
            <v>UND</v>
          </cell>
          <cell r="D39">
            <v>180</v>
          </cell>
          <cell r="E39">
            <v>36291</v>
          </cell>
          <cell r="F39">
            <v>6532380</v>
          </cell>
        </row>
        <row r="40">
          <cell r="A40">
            <v>4.5</v>
          </cell>
          <cell r="B40" t="str">
            <v>CAJA DE INSPECCION 0.50X0.50X0.50M</v>
          </cell>
          <cell r="C40" t="str">
            <v>UND</v>
          </cell>
          <cell r="D40">
            <v>60</v>
          </cell>
          <cell r="E40">
            <v>260089</v>
          </cell>
          <cell r="F40">
            <v>15605340</v>
          </cell>
        </row>
        <row r="41">
          <cell r="A41">
            <v>4.5999999999999996</v>
          </cell>
          <cell r="B41" t="str">
            <v>TUBERIA PVC-S 2"</v>
          </cell>
          <cell r="C41" t="str">
            <v>ML</v>
          </cell>
          <cell r="D41">
            <v>360</v>
          </cell>
          <cell r="E41">
            <v>29816</v>
          </cell>
          <cell r="F41">
            <v>10733760</v>
          </cell>
        </row>
        <row r="42">
          <cell r="A42">
            <v>4.7</v>
          </cell>
          <cell r="B42" t="str">
            <v>POZO SEPTICO EN LADRILLO TOLETE D=2, H=</v>
          </cell>
          <cell r="C42" t="str">
            <v>UND</v>
          </cell>
          <cell r="D42">
            <v>60</v>
          </cell>
          <cell r="E42">
            <v>1644653</v>
          </cell>
          <cell r="F42">
            <v>98679180</v>
          </cell>
        </row>
        <row r="43">
          <cell r="A43">
            <v>5</v>
          </cell>
          <cell r="B43" t="str">
            <v>CUBIERTA</v>
          </cell>
          <cell r="D43">
            <v>0</v>
          </cell>
        </row>
        <row r="44">
          <cell r="A44">
            <v>5.0999999999999996</v>
          </cell>
          <cell r="B44" t="str">
            <v>CUBIERTA EN TEJA SUPERTRAPEZOIDAL TERMOCUSTICA</v>
          </cell>
          <cell r="C44" t="str">
            <v>M2</v>
          </cell>
          <cell r="D44">
            <v>765.6</v>
          </cell>
          <cell r="E44">
            <v>46760</v>
          </cell>
          <cell r="F44">
            <v>35799456</v>
          </cell>
        </row>
        <row r="45">
          <cell r="A45">
            <v>5.2</v>
          </cell>
          <cell r="B45" t="str">
            <v>CABALLETE EN TEJA TERMOACUSTICA</v>
          </cell>
          <cell r="C45" t="str">
            <v>ML</v>
          </cell>
          <cell r="D45">
            <v>264</v>
          </cell>
          <cell r="E45">
            <v>33387</v>
          </cell>
          <cell r="F45">
            <v>8814168</v>
          </cell>
        </row>
        <row r="46">
          <cell r="A46">
            <v>5.3</v>
          </cell>
          <cell r="B46" t="str">
            <v>CORREA RECTANGULAR DE 3*11/2" INC. PINTURA</v>
          </cell>
          <cell r="C46" t="str">
            <v>ML</v>
          </cell>
          <cell r="D46">
            <v>1056</v>
          </cell>
          <cell r="E46">
            <v>18181</v>
          </cell>
          <cell r="F46">
            <v>19199136</v>
          </cell>
        </row>
        <row r="47">
          <cell r="A47">
            <v>6</v>
          </cell>
          <cell r="B47" t="str">
            <v>INSTALACIONES HIDRAULICAS</v>
          </cell>
          <cell r="D47">
            <v>0</v>
          </cell>
        </row>
        <row r="48">
          <cell r="A48">
            <v>6.1</v>
          </cell>
          <cell r="B48" t="str">
            <v>ACOMETIDA HIDRAULICA DE 1/2"</v>
          </cell>
          <cell r="C48" t="str">
            <v>UND</v>
          </cell>
          <cell r="D48">
            <v>60</v>
          </cell>
          <cell r="E48">
            <v>127895</v>
          </cell>
          <cell r="F48">
            <v>7673700</v>
          </cell>
        </row>
        <row r="49">
          <cell r="A49">
            <v>6.2</v>
          </cell>
          <cell r="B49" t="str">
            <v>PUNTO HIDRAULICO PVC-P 1/2"</v>
          </cell>
          <cell r="C49" t="str">
            <v>UND</v>
          </cell>
          <cell r="D49">
            <v>240</v>
          </cell>
          <cell r="E49">
            <v>19567</v>
          </cell>
          <cell r="F49">
            <v>4696080</v>
          </cell>
        </row>
        <row r="50">
          <cell r="A50">
            <v>6.3</v>
          </cell>
          <cell r="B50" t="str">
            <v>LLAVE TERMINAL DE 1/2"- SUMINISTRO E INSTALACION</v>
          </cell>
          <cell r="C50" t="str">
            <v>UND</v>
          </cell>
          <cell r="D50">
            <v>60</v>
          </cell>
          <cell r="E50">
            <v>16311</v>
          </cell>
          <cell r="F50">
            <v>978660</v>
          </cell>
        </row>
        <row r="51">
          <cell r="A51">
            <v>6.4</v>
          </cell>
          <cell r="B51" t="str">
            <v>DUCHA SENCILLA CON ACCESORIOS</v>
          </cell>
          <cell r="C51" t="str">
            <v>UND</v>
          </cell>
          <cell r="D51">
            <v>60</v>
          </cell>
          <cell r="E51">
            <v>60342</v>
          </cell>
          <cell r="F51">
            <v>3620520</v>
          </cell>
        </row>
        <row r="52">
          <cell r="A52">
            <v>6.5</v>
          </cell>
          <cell r="B52" t="str">
            <v>REGISTRO DE 1/2"-SUMINISTRO E INSTALACION</v>
          </cell>
          <cell r="C52" t="str">
            <v>UND</v>
          </cell>
          <cell r="D52">
            <v>60</v>
          </cell>
          <cell r="E52">
            <v>18991</v>
          </cell>
          <cell r="F52">
            <v>1139460</v>
          </cell>
        </row>
        <row r="53">
          <cell r="A53">
            <v>6.6</v>
          </cell>
          <cell r="B53" t="str">
            <v>TANQUE PLASTICO DE 500 LTS, INCL. ACCESORIOS</v>
          </cell>
          <cell r="C53" t="str">
            <v>UND</v>
          </cell>
          <cell r="D53">
            <v>60</v>
          </cell>
          <cell r="E53">
            <v>355762</v>
          </cell>
          <cell r="F53">
            <v>21345720</v>
          </cell>
        </row>
        <row r="54">
          <cell r="A54">
            <v>6.7</v>
          </cell>
          <cell r="B54" t="str">
            <v>PERFORACION POZO PROFUNDO 0-60M, CON CA</v>
          </cell>
          <cell r="C54" t="str">
            <v>UND</v>
          </cell>
          <cell r="D54">
            <v>60</v>
          </cell>
          <cell r="E54">
            <v>2652339</v>
          </cell>
          <cell r="F54">
            <v>159140340</v>
          </cell>
        </row>
        <row r="55">
          <cell r="A55">
            <v>6.8</v>
          </cell>
          <cell r="B55" t="str">
            <v>LAVADERO PREFABRICADO INSTALADO</v>
          </cell>
          <cell r="C55" t="str">
            <v>UND</v>
          </cell>
          <cell r="D55">
            <v>60</v>
          </cell>
          <cell r="E55">
            <v>581394</v>
          </cell>
          <cell r="F55">
            <v>34883640</v>
          </cell>
        </row>
        <row r="56">
          <cell r="A56">
            <v>6.9</v>
          </cell>
          <cell r="B56" t="str">
            <v xml:space="preserve">SUMINISTRO E INSTALACION DE FILTRO </v>
          </cell>
          <cell r="C56" t="str">
            <v>UND</v>
          </cell>
          <cell r="D56">
            <v>60</v>
          </cell>
          <cell r="E56">
            <v>385000</v>
          </cell>
          <cell r="F56">
            <v>23100000</v>
          </cell>
        </row>
        <row r="57">
          <cell r="A57">
            <v>7</v>
          </cell>
          <cell r="B57" t="str">
            <v>INSTALACIONES ELECTRICAS</v>
          </cell>
          <cell r="D57">
            <v>0</v>
          </cell>
        </row>
        <row r="58">
          <cell r="A58">
            <v>7.1</v>
          </cell>
          <cell r="B58" t="str">
            <v>ACOMETIDA MONOF. DE BATERIAS RURALES</v>
          </cell>
          <cell r="C58" t="str">
            <v>ML</v>
          </cell>
          <cell r="D58">
            <v>60</v>
          </cell>
          <cell r="E58">
            <v>76974</v>
          </cell>
          <cell r="F58">
            <v>4618440</v>
          </cell>
        </row>
        <row r="59">
          <cell r="A59">
            <v>7.2</v>
          </cell>
          <cell r="B59" t="str">
            <v>PUNTO ELECTRICO MONOFASICO-ALUMBRADO</v>
          </cell>
          <cell r="C59" t="str">
            <v>UND</v>
          </cell>
          <cell r="D59">
            <v>180</v>
          </cell>
          <cell r="E59">
            <v>125519</v>
          </cell>
          <cell r="F59">
            <v>22593420</v>
          </cell>
        </row>
        <row r="60">
          <cell r="A60">
            <v>7.3</v>
          </cell>
          <cell r="B60" t="str">
            <v>PUNTO ELECTRICO (TOMA CORRIENTE 110V)</v>
          </cell>
          <cell r="C60" t="str">
            <v>UND</v>
          </cell>
          <cell r="D60">
            <v>120</v>
          </cell>
          <cell r="E60">
            <v>94025</v>
          </cell>
          <cell r="F60">
            <v>11283000</v>
          </cell>
        </row>
        <row r="61">
          <cell r="A61">
            <v>10</v>
          </cell>
          <cell r="B61" t="str">
            <v>ITEMS NO PREVISTOS</v>
          </cell>
        </row>
        <row r="62">
          <cell r="A62">
            <v>10.1</v>
          </cell>
          <cell r="B62" t="str">
            <v>SARDINEL EN CONCRETO DE 10X20CM</v>
          </cell>
          <cell r="C62" t="str">
            <v>ML</v>
          </cell>
          <cell r="D62">
            <v>564</v>
          </cell>
          <cell r="E62">
            <v>30466</v>
          </cell>
          <cell r="F62">
            <v>17182824</v>
          </cell>
        </row>
        <row r="63">
          <cell r="A63">
            <v>10.199999999999999</v>
          </cell>
          <cell r="B63" t="str">
            <v>SUMINISTRO E INSTALACION DE LAVAMANOS INCLUYE ACCESORIOS</v>
          </cell>
          <cell r="C63" t="str">
            <v>UND</v>
          </cell>
          <cell r="D63">
            <v>60</v>
          </cell>
          <cell r="E63">
            <v>186850</v>
          </cell>
          <cell r="F63">
            <v>11211000</v>
          </cell>
        </row>
        <row r="64">
          <cell r="A64">
            <v>10.3</v>
          </cell>
          <cell r="B64" t="str">
            <v>SOLADO DE ZAPATAS CONCRETO 2000 PSI</v>
          </cell>
          <cell r="C64" t="str">
            <v>M2</v>
          </cell>
          <cell r="D64">
            <v>74.400000000000006</v>
          </cell>
          <cell r="E64">
            <v>28021</v>
          </cell>
          <cell r="F64">
            <v>2084762.4000000001</v>
          </cell>
        </row>
        <row r="66">
          <cell r="B66" t="str">
            <v>VALOR DE LA OBRA</v>
          </cell>
          <cell r="F66">
            <v>1019012688.8</v>
          </cell>
        </row>
        <row r="67">
          <cell r="A67">
            <v>8</v>
          </cell>
          <cell r="B67" t="str">
            <v>MANEJO AMBIENTAL</v>
          </cell>
        </row>
        <row r="68">
          <cell r="A68">
            <v>8.1</v>
          </cell>
          <cell r="B68" t="str">
            <v>MITIGACION AMBIENTAL</v>
          </cell>
          <cell r="C68" t="str">
            <v>GL</v>
          </cell>
          <cell r="D68">
            <v>1</v>
          </cell>
          <cell r="E68">
            <v>8839231.9600000009</v>
          </cell>
          <cell r="F68">
            <v>8839231.9600000009</v>
          </cell>
        </row>
        <row r="69">
          <cell r="B69" t="str">
            <v>VALOR TOTAL DE LAS ACTIVIDADES</v>
          </cell>
          <cell r="F69">
            <v>1027851920.76</v>
          </cell>
        </row>
        <row r="70">
          <cell r="A70">
            <v>8</v>
          </cell>
          <cell r="B70" t="str">
            <v>TRANSPORTE</v>
          </cell>
        </row>
        <row r="71">
          <cell r="A71">
            <v>8.1</v>
          </cell>
          <cell r="B71" t="str">
            <v>TRANSPORTE TOTAL</v>
          </cell>
          <cell r="C71" t="str">
            <v>GL</v>
          </cell>
          <cell r="D71">
            <v>60</v>
          </cell>
          <cell r="E71">
            <v>569040.24</v>
          </cell>
          <cell r="F71">
            <v>34142414.399999999</v>
          </cell>
        </row>
        <row r="72">
          <cell r="B72" t="str">
            <v>LICENCIA DE CONSTRUCCION</v>
          </cell>
          <cell r="C72" t="str">
            <v>GL</v>
          </cell>
          <cell r="D72">
            <v>1</v>
          </cell>
          <cell r="E72">
            <v>13095158.449999999</v>
          </cell>
          <cell r="F72">
            <v>13095158.449999999</v>
          </cell>
        </row>
        <row r="73">
          <cell r="B73" t="str">
            <v xml:space="preserve">VALOR TOTAL DEL PROYECTO </v>
          </cell>
          <cell r="F73">
            <v>1075089493.6099999</v>
          </cell>
        </row>
        <row r="74">
          <cell r="B74" t="str">
            <v>VALOR AJUSTADO AL PESO</v>
          </cell>
          <cell r="E74" t="str">
            <v>TOTAL</v>
          </cell>
          <cell r="F74">
            <v>1075089494</v>
          </cell>
        </row>
        <row r="75">
          <cell r="A75" t="str">
            <v>COMPONENTE CONSTRUCCION DE SOLUCIONES EN EL SUMINISTRO DE AGUA PARA EL CONSUMO HUMANO EN LOS RESGUARDOS INDIGENAS EN LAS VEREDAS SAN JOSÉ DE LIPA, LA ISLA, MATECANDELA, EL ZAMURO, LA VORÁGINE DEL MUNICIPIO DE ARAUCA, DEPARTAMENTO DE ARAUCA.</v>
          </cell>
        </row>
        <row r="77">
          <cell r="A77" t="str">
            <v>ITEM</v>
          </cell>
          <cell r="B77" t="str">
            <v>DESCRIPCIÓN</v>
          </cell>
          <cell r="C77" t="str">
            <v>UNIDAD</v>
          </cell>
          <cell r="D77" t="str">
            <v>CANT</v>
          </cell>
          <cell r="E77" t="str">
            <v>VR UNITARIO</v>
          </cell>
          <cell r="F77" t="str">
            <v>VR TOTAL</v>
          </cell>
        </row>
        <row r="78">
          <cell r="A78">
            <v>1</v>
          </cell>
          <cell r="B78" t="str">
            <v>PERFORACION POZO PROFUNDO  0-60 M.  INCLUYE BOMBA MANUAL</v>
          </cell>
          <cell r="C78" t="str">
            <v>UN</v>
          </cell>
          <cell r="D78">
            <v>22</v>
          </cell>
          <cell r="E78">
            <v>2652339</v>
          </cell>
          <cell r="F78">
            <v>58351458</v>
          </cell>
        </row>
        <row r="79">
          <cell r="A79">
            <v>2</v>
          </cell>
          <cell r="B79" t="str">
            <v>MITIGACION AMBIENTAL</v>
          </cell>
          <cell r="C79" t="str">
            <v>GL</v>
          </cell>
          <cell r="D79">
            <v>1</v>
          </cell>
          <cell r="E79">
            <v>583514.57999999996</v>
          </cell>
          <cell r="F79">
            <v>583514.57999999996</v>
          </cell>
        </row>
        <row r="80">
          <cell r="B80" t="str">
            <v xml:space="preserve">PERMISOS AMBIENTALES </v>
          </cell>
          <cell r="C80" t="str">
            <v>UND</v>
          </cell>
          <cell r="D80">
            <v>1</v>
          </cell>
          <cell r="E80">
            <v>1065027.42</v>
          </cell>
          <cell r="F80">
            <v>1065027.42</v>
          </cell>
        </row>
        <row r="81">
          <cell r="A81" t="str">
            <v>VALOR TOTAL DEL PROYECTO</v>
          </cell>
          <cell r="F81">
            <v>60000000</v>
          </cell>
        </row>
        <row r="82">
          <cell r="B82" t="str">
            <v>VALOR TOTAL DE LA PROPUESTA</v>
          </cell>
          <cell r="F82">
            <v>1135089493.6099999</v>
          </cell>
        </row>
        <row r="83">
          <cell r="B83" t="str">
            <v>VALOR TOTAL DE LA PROPUESTA AJUSTADO AL PESO</v>
          </cell>
          <cell r="F83">
            <v>1135089494</v>
          </cell>
        </row>
        <row r="84">
          <cell r="B84" t="str">
            <v>SON:  MIL MILLONES DE PESOS MCTE.-</v>
          </cell>
        </row>
        <row r="88">
          <cell r="A88" t="str">
            <v>JORGE E. MONJE MAHECHA</v>
          </cell>
        </row>
        <row r="89">
          <cell r="A89" t="str">
            <v>R/L: UNIÓN TEMPORAL BATERÍAS SANITARIAS 2011</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_21"/>
      <sheetName val="resultados"/>
      <sheetName val="ANEXO_41"/>
      <sheetName val="ANEXO_4_(2)1"/>
      <sheetName val="ANEXO_4_(3)1"/>
      <sheetName val="ANEXO_4_(4)1"/>
      <sheetName val="ANEXO_5_1"/>
      <sheetName val="EQUIPO-IDU"/>
      <sheetName val="CANTIDADES"/>
      <sheetName val="ANEXO_21"/>
      <sheetName val="ANEXO_71"/>
      <sheetName val="1_11"/>
      <sheetName val="2_11"/>
      <sheetName val="2_21"/>
      <sheetName val="2_31"/>
      <sheetName val="2_41"/>
      <sheetName val="2_51"/>
      <sheetName val="3_11"/>
      <sheetName val="3_21"/>
      <sheetName val="3_31"/>
      <sheetName val="3_41"/>
      <sheetName val="4_1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4_2"/>
      <sheetName val="ANEXO_4"/>
      <sheetName val="ANEXO_4_(2)"/>
      <sheetName val="ANEXO_4_(3)"/>
      <sheetName val="ANEXO_4_(4)"/>
      <sheetName val="ANEXO_5_"/>
      <sheetName val="ANEXO_2"/>
      <sheetName val="ANEXO_7"/>
      <sheetName val="1_1"/>
      <sheetName val="2_1"/>
      <sheetName val="2_2"/>
      <sheetName val="2_3"/>
      <sheetName val="2_4"/>
      <sheetName val="2_5"/>
      <sheetName val="3_1"/>
      <sheetName val="3_2"/>
      <sheetName val="3_3"/>
      <sheetName val="3_4"/>
      <sheetName val="4_1"/>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4_22"/>
      <sheetName val="ANEXO_42"/>
      <sheetName val="ANEXO_4_(2)2"/>
      <sheetName val="ANEXO_4_(3)2"/>
      <sheetName val="ANEXO_4_(4)2"/>
      <sheetName val="ANEXO_5_2"/>
      <sheetName val="ANEXO_22"/>
      <sheetName val="ANEXO_72"/>
      <sheetName val="1_12"/>
      <sheetName val="2_12"/>
      <sheetName val="2_22"/>
      <sheetName val="2_32"/>
      <sheetName val="2_42"/>
      <sheetName val="2_52"/>
      <sheetName val="3_12"/>
      <sheetName val="3_22"/>
      <sheetName val="3_32"/>
      <sheetName val="3_42"/>
      <sheetName val="4_1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4.2"/>
      <sheetName val="ANEXO 4"/>
      <sheetName val="ANEXO 4 (2)"/>
      <sheetName val="ANEXO 4 (3)"/>
      <sheetName val="ANEXO 4 (4)"/>
      <sheetName val="ANEXO 5 "/>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3"/>
      <sheetName val="ANEXO_43"/>
      <sheetName val="ANEXO_4_(2)3"/>
      <sheetName val="ANEXO_4_(3)3"/>
      <sheetName val="ANEXO_4_(4)3"/>
      <sheetName val="ANEXO_5_3"/>
      <sheetName val="ANEXO_23"/>
      <sheetName val="ANEXO_73"/>
      <sheetName val="1_13"/>
      <sheetName val="2_13"/>
      <sheetName val="2_23"/>
      <sheetName val="2_33"/>
      <sheetName val="2_43"/>
      <sheetName val="2_53"/>
      <sheetName val="3_13"/>
      <sheetName val="3_23"/>
      <sheetName val="3_33"/>
      <sheetName val="3_43"/>
      <sheetName val="4_1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4_24"/>
      <sheetName val="ANEXO_44"/>
      <sheetName val="ANEXO_4_(2)4"/>
      <sheetName val="ANEXO_4_(3)4"/>
      <sheetName val="ANEXO_4_(4)4"/>
      <sheetName val="ANEXO_5_4"/>
      <sheetName val="ANEXO_24"/>
      <sheetName val="ANEXO_74"/>
      <sheetName val="1_14"/>
      <sheetName val="2_14"/>
      <sheetName val="2_24"/>
      <sheetName val="2_34"/>
      <sheetName val="2_44"/>
      <sheetName val="2_54"/>
      <sheetName val="3_14"/>
      <sheetName val="3_24"/>
      <sheetName val="3_34"/>
      <sheetName val="3_44"/>
      <sheetName val="4_1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4_25"/>
      <sheetName val="ANEXO_45"/>
      <sheetName val="ANEXO_4_(2)5"/>
      <sheetName val="ANEXO_4_(3)5"/>
      <sheetName val="ANEXO_4_(4)5"/>
      <sheetName val="ANEXO_5_5"/>
      <sheetName val="ANEXO_25"/>
      <sheetName val="ANEXO_75"/>
      <sheetName val="1_15"/>
      <sheetName val="2_15"/>
      <sheetName val="2_25"/>
      <sheetName val="2_35"/>
      <sheetName val="2_45"/>
      <sheetName val="2_55"/>
      <sheetName val="3_15"/>
      <sheetName val="3_25"/>
      <sheetName val="3_35"/>
      <sheetName val="3_45"/>
      <sheetName val="4_15"/>
      <sheetName val="4_35"/>
      <sheetName val="4_45"/>
      <sheetName val="4_55"/>
      <sheetName val="4_65"/>
      <sheetName val="4_75"/>
      <sheetName val="4_85"/>
      <sheetName val="5_15"/>
      <sheetName val="5_25"/>
      <sheetName val="5_35"/>
      <sheetName val="6_15"/>
      <sheetName val="6_25"/>
      <sheetName val="7_15"/>
      <sheetName val="7_25"/>
      <sheetName val="8_15"/>
      <sheetName val="8_25"/>
      <sheetName val="8_35"/>
      <sheetName val="8_45"/>
      <sheetName val="8_55"/>
      <sheetName val="9_15"/>
      <sheetName val="10_15"/>
      <sheetName val="10_25"/>
      <sheetName val="11_15"/>
      <sheetName val="11_25"/>
      <sheetName val="11_35"/>
      <sheetName val="11_45"/>
      <sheetName val="11_55"/>
      <sheetName val="4_28"/>
      <sheetName val="ANEXO_48"/>
      <sheetName val="ANEXO_4_(2)8"/>
      <sheetName val="ANEXO_4_(3)8"/>
      <sheetName val="ANEXO_4_(4)8"/>
      <sheetName val="ANEXO_5_8"/>
      <sheetName val="ANEXO_28"/>
      <sheetName val="ANEXO_78"/>
      <sheetName val="1_18"/>
      <sheetName val="2_18"/>
      <sheetName val="2_28"/>
      <sheetName val="2_38"/>
      <sheetName val="2_48"/>
      <sheetName val="2_58"/>
      <sheetName val="3_18"/>
      <sheetName val="3_28"/>
      <sheetName val="3_38"/>
      <sheetName val="3_48"/>
      <sheetName val="4_18"/>
      <sheetName val="4_38"/>
      <sheetName val="4_48"/>
      <sheetName val="4_58"/>
      <sheetName val="4_68"/>
      <sheetName val="4_78"/>
      <sheetName val="4_88"/>
      <sheetName val="5_18"/>
      <sheetName val="5_28"/>
      <sheetName val="5_38"/>
      <sheetName val="6_18"/>
      <sheetName val="6_28"/>
      <sheetName val="7_18"/>
      <sheetName val="7_28"/>
      <sheetName val="8_18"/>
      <sheetName val="8_28"/>
      <sheetName val="8_38"/>
      <sheetName val="8_48"/>
      <sheetName val="8_58"/>
      <sheetName val="9_18"/>
      <sheetName val="10_18"/>
      <sheetName val="10_28"/>
      <sheetName val="11_18"/>
      <sheetName val="11_28"/>
      <sheetName val="11_38"/>
      <sheetName val="11_48"/>
      <sheetName val="11_58"/>
      <sheetName val="4_26"/>
      <sheetName val="ANEXO_46"/>
      <sheetName val="ANEXO_4_(2)6"/>
      <sheetName val="ANEXO_4_(3)6"/>
      <sheetName val="ANEXO_4_(4)6"/>
      <sheetName val="ANEXO_5_6"/>
      <sheetName val="ANEXO_26"/>
      <sheetName val="ANEXO_76"/>
      <sheetName val="1_16"/>
      <sheetName val="2_16"/>
      <sheetName val="2_26"/>
      <sheetName val="2_36"/>
      <sheetName val="2_46"/>
      <sheetName val="2_56"/>
      <sheetName val="3_16"/>
      <sheetName val="3_26"/>
      <sheetName val="3_36"/>
      <sheetName val="3_46"/>
      <sheetName val="4_16"/>
      <sheetName val="4_36"/>
      <sheetName val="4_46"/>
      <sheetName val="4_56"/>
      <sheetName val="4_66"/>
      <sheetName val="4_76"/>
      <sheetName val="4_86"/>
      <sheetName val="5_16"/>
      <sheetName val="5_26"/>
      <sheetName val="5_36"/>
      <sheetName val="6_16"/>
      <sheetName val="6_26"/>
      <sheetName val="7_16"/>
      <sheetName val="7_26"/>
      <sheetName val="8_16"/>
      <sheetName val="8_26"/>
      <sheetName val="8_36"/>
      <sheetName val="8_46"/>
      <sheetName val="8_56"/>
      <sheetName val="9_16"/>
      <sheetName val="10_16"/>
      <sheetName val="10_26"/>
      <sheetName val="11_16"/>
      <sheetName val="11_26"/>
      <sheetName val="11_36"/>
      <sheetName val="11_46"/>
      <sheetName val="11_56"/>
      <sheetName val="4_27"/>
      <sheetName val="ANEXO_47"/>
      <sheetName val="ANEXO_4_(2)7"/>
      <sheetName val="ANEXO_4_(3)7"/>
      <sheetName val="ANEXO_4_(4)7"/>
      <sheetName val="ANEXO_5_7"/>
      <sheetName val="ANEXO_27"/>
      <sheetName val="ANEXO_77"/>
      <sheetName val="1_17"/>
      <sheetName val="2_17"/>
      <sheetName val="2_27"/>
      <sheetName val="2_37"/>
      <sheetName val="2_47"/>
      <sheetName val="2_57"/>
      <sheetName val="3_17"/>
      <sheetName val="3_27"/>
      <sheetName val="3_37"/>
      <sheetName val="3_47"/>
      <sheetName val="4_17"/>
      <sheetName val="4_37"/>
      <sheetName val="4_47"/>
      <sheetName val="4_57"/>
      <sheetName val="4_67"/>
      <sheetName val="4_77"/>
      <sheetName val="4_87"/>
      <sheetName val="5_17"/>
      <sheetName val="5_27"/>
      <sheetName val="5_37"/>
      <sheetName val="6_17"/>
      <sheetName val="6_27"/>
      <sheetName val="7_17"/>
      <sheetName val="7_27"/>
      <sheetName val="8_17"/>
      <sheetName val="8_27"/>
      <sheetName val="8_37"/>
      <sheetName val="8_47"/>
      <sheetName val="8_57"/>
      <sheetName val="9_17"/>
      <sheetName val="10_17"/>
      <sheetName val="10_27"/>
      <sheetName val="11_17"/>
      <sheetName val="11_27"/>
      <sheetName val="11_37"/>
      <sheetName val="11_47"/>
      <sheetName val="11_57"/>
      <sheetName val="4_29"/>
      <sheetName val="ANEXO_49"/>
      <sheetName val="ANEXO_4_(2)9"/>
      <sheetName val="ANEXO_4_(3)9"/>
      <sheetName val="ANEXO_4_(4)9"/>
      <sheetName val="ANEXO_5_9"/>
      <sheetName val="ANEXO_29"/>
      <sheetName val="ANEXO_79"/>
      <sheetName val="1_19"/>
      <sheetName val="2_19"/>
      <sheetName val="2_29"/>
      <sheetName val="2_39"/>
      <sheetName val="2_49"/>
      <sheetName val="2_59"/>
      <sheetName val="3_19"/>
      <sheetName val="3_29"/>
      <sheetName val="3_39"/>
      <sheetName val="3_49"/>
      <sheetName val="4_19"/>
      <sheetName val="4_39"/>
      <sheetName val="4_49"/>
      <sheetName val="4_59"/>
      <sheetName val="4_69"/>
      <sheetName val="4_79"/>
      <sheetName val="4_89"/>
      <sheetName val="5_19"/>
      <sheetName val="5_29"/>
      <sheetName val="5_39"/>
      <sheetName val="6_19"/>
      <sheetName val="6_29"/>
      <sheetName val="7_19"/>
      <sheetName val="7_29"/>
      <sheetName val="8_19"/>
      <sheetName val="8_29"/>
      <sheetName val="8_39"/>
      <sheetName val="8_49"/>
      <sheetName val="8_59"/>
      <sheetName val="9_19"/>
      <sheetName val="10_19"/>
      <sheetName val="10_29"/>
      <sheetName val="11_19"/>
      <sheetName val="11_29"/>
      <sheetName val="11_39"/>
      <sheetName val="11_49"/>
      <sheetName val="11_59"/>
    </sheetNames>
    <sheetDataSet>
      <sheetData sheetId="0">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38">
          <cell r="B38">
            <v>15555.555555555555</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38">
          <cell r="B38">
            <v>15555.555555555555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8">
          <cell r="B38">
            <v>15555.555555555555</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8">
          <cell r="B38">
            <v>15555.555555555555</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38">
          <cell r="B38">
            <v>15555.555555555555</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38">
          <cell r="B38">
            <v>15555.555555555555</v>
          </cell>
        </row>
      </sheetData>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ow r="38">
          <cell r="B38">
            <v>15555.555555555555</v>
          </cell>
        </row>
      </sheetData>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5" zoomScaleNormal="100" zoomScaleSheetLayoutView="85" zoomScalePageLayoutView="95" workbookViewId="0">
      <selection activeCell="P53" sqref="P53"/>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8"/>
      <c r="D2" s="218"/>
      <c r="E2" s="219"/>
      <c r="F2" s="218"/>
      <c r="G2" s="218"/>
      <c r="H2" s="218"/>
      <c r="I2" s="218"/>
      <c r="J2" s="218"/>
      <c r="K2" s="218"/>
      <c r="L2" s="8"/>
      <c r="M2" s="5"/>
    </row>
    <row r="3" spans="1:13" ht="32.25" customHeight="1">
      <c r="A3" s="5"/>
      <c r="B3" s="9"/>
      <c r="C3" s="258" t="s">
        <v>0</v>
      </c>
      <c r="D3" s="258"/>
      <c r="E3" s="258"/>
      <c r="F3" s="258"/>
      <c r="G3" s="5"/>
      <c r="H3" s="5"/>
      <c r="I3" s="5"/>
      <c r="J3" s="5"/>
      <c r="K3" s="5"/>
      <c r="L3" s="10"/>
      <c r="M3" s="5"/>
    </row>
    <row r="4" spans="1:13">
      <c r="A4" s="5"/>
      <c r="B4" s="9"/>
      <c r="C4" s="211" t="s">
        <v>1</v>
      </c>
      <c r="D4" s="210" t="s">
        <v>2</v>
      </c>
      <c r="E4" s="211" t="s">
        <v>3</v>
      </c>
      <c r="F4" s="210">
        <v>1</v>
      </c>
      <c r="G4" s="5"/>
      <c r="H4" s="5"/>
      <c r="I4" s="5"/>
      <c r="J4" s="5"/>
      <c r="K4" s="5"/>
      <c r="L4" s="10"/>
      <c r="M4" s="5"/>
    </row>
    <row r="5" spans="1:13">
      <c r="A5" s="5"/>
      <c r="B5" s="9"/>
      <c r="C5" s="259" t="s">
        <v>4</v>
      </c>
      <c r="D5" s="260"/>
      <c r="E5" s="260"/>
      <c r="F5" s="260"/>
      <c r="G5" s="260"/>
      <c r="H5" s="260"/>
      <c r="I5" s="260"/>
      <c r="J5" s="260"/>
      <c r="K5" s="261"/>
      <c r="L5" s="10"/>
      <c r="M5" s="5"/>
    </row>
    <row r="6" spans="1:13">
      <c r="A6" s="5"/>
      <c r="B6" s="9"/>
      <c r="C6" s="243" t="s">
        <v>30</v>
      </c>
      <c r="D6" s="244"/>
      <c r="E6" s="244"/>
      <c r="F6" s="244"/>
      <c r="G6" s="244"/>
      <c r="H6" s="244"/>
      <c r="I6" s="244"/>
      <c r="J6" s="244"/>
      <c r="K6" s="245"/>
      <c r="L6" s="10"/>
      <c r="M6" s="5"/>
    </row>
    <row r="7" spans="1:13" s="21" customFormat="1" ht="33" customHeight="1">
      <c r="A7" s="19"/>
      <c r="B7" s="20"/>
      <c r="C7" s="262" t="s">
        <v>31</v>
      </c>
      <c r="D7" s="262"/>
      <c r="E7" s="262"/>
      <c r="F7" s="262"/>
      <c r="G7" s="262"/>
      <c r="H7" s="262"/>
      <c r="I7" s="262"/>
      <c r="J7" s="262"/>
      <c r="K7" s="262"/>
      <c r="L7" s="22"/>
      <c r="M7" s="19"/>
    </row>
    <row r="8" spans="1:13" ht="33.75" customHeight="1">
      <c r="A8" s="5"/>
      <c r="B8" s="9"/>
      <c r="C8" s="262"/>
      <c r="D8" s="262"/>
      <c r="E8" s="262"/>
      <c r="F8" s="262"/>
      <c r="G8" s="262"/>
      <c r="H8" s="262"/>
      <c r="I8" s="262"/>
      <c r="J8" s="262"/>
      <c r="K8" s="262"/>
      <c r="L8" s="10"/>
      <c r="M8" s="5"/>
    </row>
    <row r="9" spans="1:13" ht="34.5" customHeight="1">
      <c r="A9" s="5"/>
      <c r="B9" s="9"/>
      <c r="C9" s="263" t="s">
        <v>32</v>
      </c>
      <c r="D9" s="264"/>
      <c r="E9" s="264"/>
      <c r="F9" s="264"/>
      <c r="G9" s="264"/>
      <c r="H9" s="264"/>
      <c r="I9" s="264"/>
      <c r="J9" s="264"/>
      <c r="K9" s="265"/>
      <c r="L9" s="10"/>
      <c r="M9" s="5"/>
    </row>
    <row r="10" spans="1:13" ht="30" customHeight="1" thickBot="1">
      <c r="A10" s="5"/>
      <c r="B10" s="9"/>
      <c r="C10" s="228"/>
      <c r="D10" s="229"/>
      <c r="E10" s="229"/>
      <c r="F10" s="229"/>
      <c r="G10" s="229"/>
      <c r="H10" s="229"/>
      <c r="I10" s="229"/>
      <c r="J10" s="229"/>
      <c r="K10" s="230"/>
      <c r="L10" s="10"/>
      <c r="M10" s="5"/>
    </row>
    <row r="11" spans="1:13" ht="30" customHeight="1">
      <c r="A11" s="5"/>
      <c r="B11" s="9"/>
      <c r="C11" s="255" t="s">
        <v>5</v>
      </c>
      <c r="D11" s="249" t="s">
        <v>6</v>
      </c>
      <c r="E11" s="257" t="s">
        <v>7</v>
      </c>
      <c r="F11" s="257"/>
      <c r="G11" s="255" t="s">
        <v>8</v>
      </c>
      <c r="H11" s="249" t="s">
        <v>9</v>
      </c>
      <c r="I11" s="249" t="s">
        <v>10</v>
      </c>
      <c r="J11" s="251" t="s">
        <v>11</v>
      </c>
      <c r="K11" s="253" t="s">
        <v>12</v>
      </c>
      <c r="L11" s="10"/>
      <c r="M11" s="5"/>
    </row>
    <row r="12" spans="1:13" ht="30" customHeight="1" thickBot="1">
      <c r="A12" s="5"/>
      <c r="B12" s="9"/>
      <c r="C12" s="256"/>
      <c r="D12" s="250"/>
      <c r="E12" s="130" t="s">
        <v>13</v>
      </c>
      <c r="F12" s="130" t="s">
        <v>14</v>
      </c>
      <c r="G12" s="256"/>
      <c r="H12" s="250"/>
      <c r="I12" s="250"/>
      <c r="J12" s="252"/>
      <c r="K12" s="254"/>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15</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15</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15</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15</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15</v>
      </c>
      <c r="D39" s="164"/>
      <c r="E39" s="164"/>
      <c r="F39" s="164"/>
      <c r="G39" s="167"/>
      <c r="H39" s="166"/>
      <c r="I39" s="137"/>
      <c r="J39" s="143"/>
      <c r="K39" s="144"/>
      <c r="L39" s="10"/>
      <c r="M39" s="5"/>
    </row>
    <row r="40" spans="1:13" s="3" customFormat="1" ht="30" customHeight="1" thickBot="1">
      <c r="A40" s="11"/>
      <c r="B40" s="12"/>
      <c r="C40" s="231" t="s">
        <v>16</v>
      </c>
      <c r="D40" s="232"/>
      <c r="E40" s="232"/>
      <c r="F40" s="232"/>
      <c r="G40" s="232"/>
      <c r="H40" s="232"/>
      <c r="I40" s="232"/>
      <c r="J40" s="233"/>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46"/>
      <c r="H42" s="247"/>
      <c r="I42" s="248"/>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17</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8"/>
      <c r="H48" s="181"/>
      <c r="I48" s="182"/>
      <c r="J48" s="187"/>
      <c r="K48" s="185"/>
      <c r="L48" s="13"/>
      <c r="M48" s="11"/>
    </row>
    <row r="49" spans="1:13" s="3" customFormat="1" ht="30" customHeight="1" thickBot="1">
      <c r="A49" s="11"/>
      <c r="B49" s="12"/>
      <c r="C49" s="171"/>
      <c r="D49" s="172"/>
      <c r="E49" s="171"/>
      <c r="F49" s="171"/>
      <c r="G49" s="188" t="s">
        <v>18</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241"/>
      <c r="E51" s="241"/>
      <c r="F51" s="241"/>
      <c r="G51" s="241"/>
      <c r="H51" s="241"/>
      <c r="I51" s="241"/>
      <c r="J51" s="241"/>
      <c r="K51" s="242"/>
      <c r="L51" s="14"/>
      <c r="M51" s="11"/>
    </row>
    <row r="52" spans="1:13" s="3" customFormat="1" ht="46.5" customHeight="1">
      <c r="A52" s="11"/>
      <c r="B52" s="12"/>
      <c r="C52" s="226" t="s">
        <v>19</v>
      </c>
      <c r="D52" s="227"/>
      <c r="E52" s="227"/>
      <c r="F52" s="227"/>
      <c r="G52" s="227"/>
      <c r="H52" s="240" t="s">
        <v>8</v>
      </c>
      <c r="I52" s="240"/>
      <c r="J52" s="240"/>
      <c r="K52" s="196" t="s">
        <v>20</v>
      </c>
      <c r="L52" s="15"/>
      <c r="M52" s="11"/>
    </row>
    <row r="53" spans="1:13" s="3" customFormat="1" ht="32.25" customHeight="1">
      <c r="A53" s="11"/>
      <c r="B53" s="12"/>
      <c r="C53" s="226" t="s">
        <v>33</v>
      </c>
      <c r="D53" s="227"/>
      <c r="E53" s="227"/>
      <c r="F53" s="227"/>
      <c r="G53" s="227"/>
      <c r="H53" s="239" t="s">
        <v>21</v>
      </c>
      <c r="I53" s="239"/>
      <c r="J53" s="197" t="s">
        <v>22</v>
      </c>
      <c r="K53" s="445">
        <v>0.28999999999999998</v>
      </c>
      <c r="L53" s="15"/>
      <c r="M53" s="11"/>
    </row>
    <row r="54" spans="1:13" s="3" customFormat="1" ht="30" customHeight="1">
      <c r="A54" s="11"/>
      <c r="B54" s="12"/>
      <c r="C54" s="226" t="s">
        <v>23</v>
      </c>
      <c r="D54" s="227"/>
      <c r="E54" s="227"/>
      <c r="F54" s="227"/>
      <c r="G54" s="227"/>
      <c r="H54" s="236" t="s">
        <v>24</v>
      </c>
      <c r="I54" s="237"/>
      <c r="J54" s="197" t="s">
        <v>25</v>
      </c>
      <c r="K54" s="445">
        <v>0.01</v>
      </c>
      <c r="L54" s="15"/>
      <c r="M54" s="11"/>
    </row>
    <row r="55" spans="1:13" s="4" customFormat="1" ht="58.5" customHeight="1">
      <c r="A55" s="11"/>
      <c r="B55" s="12"/>
      <c r="C55" s="201"/>
      <c r="D55" s="202"/>
      <c r="E55" s="202"/>
      <c r="F55" s="202"/>
      <c r="G55" s="203"/>
      <c r="H55" s="238" t="s">
        <v>26</v>
      </c>
      <c r="I55" s="239"/>
      <c r="J55" s="197" t="s">
        <v>27</v>
      </c>
      <c r="K55" s="445">
        <v>0.05</v>
      </c>
      <c r="L55" s="13"/>
      <c r="M55" s="11"/>
    </row>
    <row r="56" spans="1:13" ht="57.75" customHeight="1">
      <c r="A56" s="5"/>
      <c r="B56" s="9"/>
      <c r="C56" s="204"/>
      <c r="D56" s="205"/>
      <c r="E56" s="205"/>
      <c r="F56" s="205"/>
      <c r="G56" s="206"/>
      <c r="H56" s="239" t="s">
        <v>28</v>
      </c>
      <c r="I56" s="239"/>
      <c r="J56" s="197" t="s">
        <v>29</v>
      </c>
      <c r="K56" s="445">
        <v>0.35</v>
      </c>
      <c r="L56" s="10"/>
      <c r="M56" s="5"/>
    </row>
    <row r="57" spans="1:13">
      <c r="A57" s="5"/>
      <c r="B57" s="9"/>
      <c r="C57" s="207"/>
      <c r="D57" s="208"/>
      <c r="E57" s="208"/>
      <c r="F57" s="208"/>
      <c r="G57" s="209"/>
      <c r="H57" s="234"/>
      <c r="I57" s="234"/>
      <c r="J57" s="234"/>
      <c r="K57" s="235"/>
      <c r="L57" s="10"/>
      <c r="M57" s="5"/>
    </row>
    <row r="58" spans="1:13" ht="67.5" customHeight="1">
      <c r="A58" s="5"/>
      <c r="B58" s="9"/>
      <c r="C58" s="199"/>
      <c r="D58" s="199"/>
      <c r="E58" s="199"/>
      <c r="F58" s="199"/>
      <c r="G58" s="199"/>
      <c r="H58" s="199"/>
      <c r="I58" s="199"/>
      <c r="J58" s="199"/>
      <c r="K58" s="199"/>
      <c r="L58" s="10"/>
      <c r="M58" s="5"/>
    </row>
    <row r="59" spans="1:13" ht="47.25" customHeight="1">
      <c r="A59" s="5"/>
      <c r="B59" s="9"/>
      <c r="C59" s="199"/>
      <c r="D59" s="199"/>
      <c r="E59" s="199"/>
      <c r="F59" s="199"/>
      <c r="G59" s="200" t="s">
        <v>34</v>
      </c>
      <c r="H59" s="199"/>
      <c r="I59" s="199"/>
      <c r="J59" s="199"/>
      <c r="K59" s="199"/>
      <c r="L59" s="10"/>
      <c r="M59" s="5"/>
    </row>
    <row r="60" spans="1:13" ht="17.25" thickBot="1">
      <c r="A60" s="5"/>
      <c r="B60" s="220"/>
      <c r="C60" s="221"/>
      <c r="D60" s="221"/>
      <c r="E60" s="222"/>
      <c r="F60" s="221"/>
      <c r="G60" s="223"/>
      <c r="H60" s="221"/>
      <c r="I60" s="221"/>
      <c r="J60" s="221"/>
      <c r="K60" s="221"/>
      <c r="L60" s="224"/>
      <c r="M60" s="5"/>
    </row>
    <row r="61" spans="1:13" ht="17.25"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5"/>
    </row>
    <row r="3" spans="2:16" ht="23.25" customHeight="1">
      <c r="B3" s="26"/>
      <c r="C3" s="351" t="s">
        <v>0</v>
      </c>
      <c r="D3" s="351"/>
      <c r="E3" s="351"/>
      <c r="F3" s="351"/>
      <c r="P3" s="27"/>
    </row>
    <row r="4" spans="2:16">
      <c r="B4" s="26"/>
      <c r="C4" s="211" t="s">
        <v>1</v>
      </c>
      <c r="D4" s="210" t="s">
        <v>2</v>
      </c>
      <c r="E4" s="211" t="s">
        <v>3</v>
      </c>
      <c r="F4" s="210">
        <v>1</v>
      </c>
      <c r="P4" s="27"/>
    </row>
    <row r="5" spans="2:16">
      <c r="B5" s="26"/>
      <c r="C5" s="128"/>
      <c r="D5" s="129"/>
      <c r="E5" s="128"/>
      <c r="F5" s="129"/>
      <c r="P5" s="27"/>
    </row>
    <row r="6" spans="2:16" ht="48" customHeight="1">
      <c r="B6" s="26"/>
      <c r="C6" s="266" t="s">
        <v>35</v>
      </c>
      <c r="D6" s="266"/>
      <c r="E6" s="266"/>
      <c r="F6" s="266"/>
      <c r="G6" s="266"/>
      <c r="H6" s="266"/>
      <c r="I6" s="266"/>
      <c r="J6" s="266"/>
      <c r="K6" s="266"/>
      <c r="L6" s="266"/>
      <c r="M6" s="266"/>
      <c r="N6" s="266"/>
      <c r="O6" s="266"/>
      <c r="P6" s="28"/>
    </row>
    <row r="7" spans="2:16" ht="15" thickBot="1">
      <c r="B7" s="26"/>
      <c r="C7" s="53"/>
      <c r="D7" s="53"/>
      <c r="E7" s="53"/>
      <c r="F7" s="53"/>
      <c r="G7" s="53"/>
      <c r="H7" s="53"/>
      <c r="I7" s="53"/>
      <c r="J7" s="53"/>
      <c r="K7" s="53"/>
      <c r="L7" s="53"/>
      <c r="M7" s="53"/>
      <c r="N7" s="53"/>
      <c r="O7" s="53"/>
      <c r="P7" s="27"/>
    </row>
    <row r="8" spans="2:16" ht="15">
      <c r="B8" s="26"/>
      <c r="C8" s="301"/>
      <c r="D8" s="303"/>
      <c r="E8" s="304"/>
      <c r="F8" s="304"/>
      <c r="G8" s="304"/>
      <c r="H8" s="304"/>
      <c r="I8" s="304"/>
      <c r="J8" s="304"/>
      <c r="K8" s="305"/>
      <c r="L8" s="312"/>
      <c r="M8" s="313"/>
      <c r="N8" s="313"/>
      <c r="O8" s="314"/>
      <c r="P8" s="29"/>
    </row>
    <row r="9" spans="2:16" ht="15">
      <c r="B9" s="26"/>
      <c r="C9" s="302"/>
      <c r="D9" s="269" t="s">
        <v>36</v>
      </c>
      <c r="E9" s="270"/>
      <c r="F9" s="270"/>
      <c r="G9" s="270"/>
      <c r="H9" s="270"/>
      <c r="I9" s="270"/>
      <c r="J9" s="270"/>
      <c r="K9" s="271"/>
      <c r="L9" s="315"/>
      <c r="M9" s="316"/>
      <c r="N9" s="316"/>
      <c r="O9" s="317"/>
      <c r="P9" s="29"/>
    </row>
    <row r="10" spans="2:16" ht="15">
      <c r="B10" s="26"/>
      <c r="C10" s="302"/>
      <c r="D10" s="269"/>
      <c r="E10" s="270"/>
      <c r="F10" s="270"/>
      <c r="G10" s="270"/>
      <c r="H10" s="270"/>
      <c r="I10" s="270"/>
      <c r="J10" s="270"/>
      <c r="K10" s="271"/>
      <c r="L10" s="267" t="s">
        <v>37</v>
      </c>
      <c r="M10" s="318"/>
      <c r="N10" s="319"/>
      <c r="O10" s="320"/>
      <c r="P10" s="29"/>
    </row>
    <row r="11" spans="2:16" ht="15">
      <c r="B11" s="26"/>
      <c r="C11" s="302"/>
      <c r="D11" s="269" t="s">
        <v>38</v>
      </c>
      <c r="E11" s="270"/>
      <c r="F11" s="270"/>
      <c r="G11" s="270"/>
      <c r="H11" s="270"/>
      <c r="I11" s="270"/>
      <c r="J11" s="270"/>
      <c r="K11" s="271"/>
      <c r="L11" s="306"/>
      <c r="M11" s="321"/>
      <c r="N11" s="322"/>
      <c r="O11" s="323"/>
      <c r="P11" s="30"/>
    </row>
    <row r="12" spans="2:16" ht="12.75" customHeight="1">
      <c r="B12" s="26"/>
      <c r="C12" s="302"/>
      <c r="D12" s="272"/>
      <c r="E12" s="273"/>
      <c r="F12" s="273"/>
      <c r="G12" s="273"/>
      <c r="H12" s="273"/>
      <c r="I12" s="273"/>
      <c r="J12" s="273"/>
      <c r="K12" s="274"/>
      <c r="L12" s="267" t="s">
        <v>39</v>
      </c>
      <c r="M12" s="267">
        <v>1</v>
      </c>
      <c r="N12" s="267" t="s">
        <v>40</v>
      </c>
      <c r="O12" s="310">
        <v>1</v>
      </c>
      <c r="P12" s="29"/>
    </row>
    <row r="13" spans="2:16" ht="13.5">
      <c r="B13" s="26"/>
      <c r="C13" s="302"/>
      <c r="D13" s="272"/>
      <c r="E13" s="273"/>
      <c r="F13" s="273"/>
      <c r="G13" s="273"/>
      <c r="H13" s="273"/>
      <c r="I13" s="273"/>
      <c r="J13" s="273"/>
      <c r="K13" s="274"/>
      <c r="L13" s="268"/>
      <c r="M13" s="268"/>
      <c r="N13" s="268"/>
      <c r="O13" s="311"/>
      <c r="P13" s="29"/>
    </row>
    <row r="14" spans="2:16" ht="15">
      <c r="B14" s="26"/>
      <c r="C14" s="302"/>
      <c r="D14" s="269" t="s">
        <v>41</v>
      </c>
      <c r="E14" s="270"/>
      <c r="F14" s="270"/>
      <c r="G14" s="270"/>
      <c r="H14" s="270"/>
      <c r="I14" s="270"/>
      <c r="J14" s="270"/>
      <c r="K14" s="271"/>
      <c r="L14" s="268"/>
      <c r="M14" s="268"/>
      <c r="N14" s="268"/>
      <c r="O14" s="311"/>
      <c r="P14" s="29"/>
    </row>
    <row r="15" spans="2:16" ht="15.75" thickBot="1">
      <c r="B15" s="26"/>
      <c r="C15" s="54"/>
      <c r="D15" s="55"/>
      <c r="E15" s="55"/>
      <c r="F15" s="55"/>
      <c r="G15" s="55"/>
      <c r="H15" s="55"/>
      <c r="I15" s="55"/>
      <c r="J15" s="55"/>
      <c r="K15" s="55"/>
      <c r="L15" s="55"/>
      <c r="M15" s="56"/>
      <c r="N15" s="56"/>
      <c r="O15" s="57"/>
      <c r="P15" s="31"/>
    </row>
    <row r="16" spans="2:16" ht="15">
      <c r="B16" s="26"/>
      <c r="C16" s="58"/>
      <c r="D16" s="216"/>
      <c r="E16" s="216"/>
      <c r="F16" s="216"/>
      <c r="G16" s="216"/>
      <c r="H16" s="216"/>
      <c r="I16" s="216"/>
      <c r="J16" s="216"/>
      <c r="K16" s="216"/>
      <c r="L16" s="59" t="s">
        <v>42</v>
      </c>
      <c r="M16" s="60" t="s">
        <v>43</v>
      </c>
      <c r="N16" s="60" t="s">
        <v>44</v>
      </c>
      <c r="O16" s="61" t="s">
        <v>45</v>
      </c>
      <c r="P16" s="30"/>
    </row>
    <row r="17" spans="2:16" ht="15">
      <c r="B17" s="26"/>
      <c r="C17" s="62"/>
      <c r="D17" s="217"/>
      <c r="E17" s="217"/>
      <c r="F17" s="217"/>
      <c r="G17" s="217"/>
      <c r="H17" s="217"/>
      <c r="I17" s="217"/>
      <c r="J17" s="217"/>
      <c r="K17" s="217"/>
      <c r="L17" s="63"/>
      <c r="M17" s="64"/>
      <c r="N17" s="64"/>
      <c r="O17" s="65"/>
      <c r="P17" s="32"/>
    </row>
    <row r="18" spans="2:16" ht="18" customHeight="1">
      <c r="B18" s="26"/>
      <c r="C18" s="358" t="s">
        <v>46</v>
      </c>
      <c r="D18" s="359"/>
      <c r="E18" s="359"/>
      <c r="F18" s="359"/>
      <c r="G18" s="217"/>
      <c r="H18" s="217"/>
      <c r="I18" s="217" t="s">
        <v>47</v>
      </c>
      <c r="J18" s="53"/>
      <c r="K18" s="217"/>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277" t="s">
        <v>48</v>
      </c>
      <c r="D22" s="278"/>
      <c r="E22" s="278"/>
      <c r="F22" s="278"/>
      <c r="G22" s="278"/>
      <c r="H22" s="278"/>
      <c r="I22" s="278"/>
      <c r="J22" s="278"/>
      <c r="K22" s="278"/>
      <c r="L22" s="278"/>
      <c r="M22" s="278"/>
      <c r="N22" s="278"/>
      <c r="O22" s="279"/>
      <c r="P22" s="34"/>
    </row>
    <row r="23" spans="2:16" ht="15" thickBot="1">
      <c r="B23" s="26"/>
      <c r="C23" s="76"/>
      <c r="D23" s="53"/>
      <c r="E23" s="53"/>
      <c r="F23" s="53"/>
      <c r="G23" s="53"/>
      <c r="H23" s="53"/>
      <c r="I23" s="53"/>
      <c r="J23" s="53"/>
      <c r="K23" s="53"/>
      <c r="L23" s="53"/>
      <c r="M23" s="53"/>
      <c r="N23" s="53"/>
      <c r="O23" s="77"/>
      <c r="P23" s="27"/>
    </row>
    <row r="24" spans="2:16" ht="15">
      <c r="B24" s="26"/>
      <c r="C24" s="78" t="s">
        <v>49</v>
      </c>
      <c r="D24" s="307" t="s">
        <v>8</v>
      </c>
      <c r="E24" s="308"/>
      <c r="F24" s="308"/>
      <c r="G24" s="308"/>
      <c r="H24" s="308"/>
      <c r="I24" s="308"/>
      <c r="J24" s="308"/>
      <c r="K24" s="308"/>
      <c r="L24" s="309"/>
      <c r="M24" s="275" t="s">
        <v>50</v>
      </c>
      <c r="N24" s="276"/>
      <c r="O24" s="78" t="s">
        <v>10</v>
      </c>
      <c r="P24" s="35"/>
    </row>
    <row r="25" spans="2:16" ht="15" thickBot="1">
      <c r="B25" s="26"/>
      <c r="C25" s="79"/>
      <c r="D25" s="286"/>
      <c r="E25" s="333"/>
      <c r="F25" s="333"/>
      <c r="G25" s="333"/>
      <c r="H25" s="333"/>
      <c r="I25" s="333"/>
      <c r="J25" s="333"/>
      <c r="K25" s="333"/>
      <c r="L25" s="287"/>
      <c r="M25" s="286"/>
      <c r="N25" s="287"/>
      <c r="O25" s="80"/>
      <c r="P25" s="36"/>
    </row>
    <row r="26" spans="2:16">
      <c r="B26" s="26"/>
      <c r="C26" s="292" t="s">
        <v>51</v>
      </c>
      <c r="D26" s="293"/>
      <c r="E26" s="293"/>
      <c r="F26" s="293"/>
      <c r="G26" s="293"/>
      <c r="H26" s="293"/>
      <c r="I26" s="293"/>
      <c r="J26" s="293"/>
      <c r="K26" s="293"/>
      <c r="L26" s="293"/>
      <c r="M26" s="293"/>
      <c r="N26" s="293"/>
      <c r="O26" s="294"/>
      <c r="P26" s="37"/>
    </row>
    <row r="27" spans="2:16">
      <c r="B27" s="26"/>
      <c r="C27" s="295"/>
      <c r="D27" s="296"/>
      <c r="E27" s="296"/>
      <c r="F27" s="296"/>
      <c r="G27" s="296"/>
      <c r="H27" s="296"/>
      <c r="I27" s="296"/>
      <c r="J27" s="296"/>
      <c r="K27" s="296"/>
      <c r="L27" s="296"/>
      <c r="M27" s="296"/>
      <c r="N27" s="296"/>
      <c r="O27" s="297"/>
      <c r="P27" s="37"/>
    </row>
    <row r="28" spans="2:16" ht="13.5" thickBot="1">
      <c r="B28" s="26"/>
      <c r="C28" s="298"/>
      <c r="D28" s="299"/>
      <c r="E28" s="299"/>
      <c r="F28" s="299"/>
      <c r="G28" s="299"/>
      <c r="H28" s="299"/>
      <c r="I28" s="299"/>
      <c r="J28" s="299"/>
      <c r="K28" s="299"/>
      <c r="L28" s="299"/>
      <c r="M28" s="299"/>
      <c r="N28" s="299"/>
      <c r="O28" s="300"/>
      <c r="P28" s="37"/>
    </row>
    <row r="29" spans="2:16" ht="15">
      <c r="B29" s="26"/>
      <c r="C29" s="288" t="s">
        <v>8</v>
      </c>
      <c r="D29" s="289"/>
      <c r="E29" s="289"/>
      <c r="F29" s="289"/>
      <c r="G29" s="290"/>
      <c r="H29" s="291" t="s">
        <v>52</v>
      </c>
      <c r="I29" s="289"/>
      <c r="J29" s="331" t="s">
        <v>53</v>
      </c>
      <c r="K29" s="332"/>
      <c r="L29" s="81" t="s">
        <v>54</v>
      </c>
      <c r="M29" s="291" t="s">
        <v>55</v>
      </c>
      <c r="N29" s="325"/>
      <c r="O29" s="82" t="s">
        <v>56</v>
      </c>
      <c r="P29" s="38"/>
    </row>
    <row r="30" spans="2:16" ht="14.25">
      <c r="B30" s="26"/>
      <c r="C30" s="280"/>
      <c r="D30" s="281"/>
      <c r="E30" s="281"/>
      <c r="F30" s="281"/>
      <c r="G30" s="282"/>
      <c r="H30" s="283"/>
      <c r="I30" s="282"/>
      <c r="J30" s="283"/>
      <c r="K30" s="282"/>
      <c r="L30" s="83"/>
      <c r="M30" s="284"/>
      <c r="N30" s="285"/>
      <c r="O30" s="84"/>
      <c r="P30" s="39"/>
    </row>
    <row r="31" spans="2:16" ht="14.25">
      <c r="B31" s="26"/>
      <c r="C31" s="85"/>
      <c r="D31" s="86"/>
      <c r="E31" s="86"/>
      <c r="F31" s="86"/>
      <c r="G31" s="87"/>
      <c r="H31" s="88"/>
      <c r="I31" s="87"/>
      <c r="J31" s="88"/>
      <c r="K31" s="87"/>
      <c r="L31" s="83"/>
      <c r="M31" s="284"/>
      <c r="N31" s="285"/>
      <c r="O31" s="84"/>
      <c r="P31" s="39"/>
    </row>
    <row r="32" spans="2:16" ht="15" thickBot="1">
      <c r="B32" s="26"/>
      <c r="C32" s="334"/>
      <c r="D32" s="335"/>
      <c r="E32" s="335"/>
      <c r="F32" s="335"/>
      <c r="G32" s="336"/>
      <c r="H32" s="337"/>
      <c r="I32" s="336"/>
      <c r="J32" s="337"/>
      <c r="K32" s="336"/>
      <c r="L32" s="89"/>
      <c r="M32" s="338"/>
      <c r="N32" s="339"/>
      <c r="O32" s="84"/>
      <c r="P32" s="39"/>
    </row>
    <row r="33" spans="2:16" ht="15.75" thickBot="1">
      <c r="B33" s="26"/>
      <c r="C33" s="326" t="s">
        <v>57</v>
      </c>
      <c r="D33" s="327"/>
      <c r="E33" s="327"/>
      <c r="F33" s="327"/>
      <c r="G33" s="327"/>
      <c r="H33" s="327"/>
      <c r="I33" s="327"/>
      <c r="J33" s="327"/>
      <c r="K33" s="327"/>
      <c r="L33" s="327"/>
      <c r="M33" s="327"/>
      <c r="N33" s="328"/>
      <c r="O33" s="90"/>
      <c r="P33" s="40"/>
    </row>
    <row r="34" spans="2:16" ht="13.5" customHeight="1">
      <c r="B34" s="26"/>
      <c r="C34" s="292" t="s">
        <v>58</v>
      </c>
      <c r="D34" s="293"/>
      <c r="E34" s="293"/>
      <c r="F34" s="293"/>
      <c r="G34" s="293"/>
      <c r="H34" s="293"/>
      <c r="I34" s="293"/>
      <c r="J34" s="293"/>
      <c r="K34" s="293"/>
      <c r="L34" s="293"/>
      <c r="M34" s="293"/>
      <c r="N34" s="293"/>
      <c r="O34" s="294"/>
      <c r="P34" s="37"/>
    </row>
    <row r="35" spans="2:16">
      <c r="B35" s="26"/>
      <c r="C35" s="295"/>
      <c r="D35" s="296"/>
      <c r="E35" s="296"/>
      <c r="F35" s="296"/>
      <c r="G35" s="296"/>
      <c r="H35" s="296"/>
      <c r="I35" s="296"/>
      <c r="J35" s="296"/>
      <c r="K35" s="296"/>
      <c r="L35" s="296"/>
      <c r="M35" s="296"/>
      <c r="N35" s="296"/>
      <c r="O35" s="297"/>
      <c r="P35" s="37"/>
    </row>
    <row r="36" spans="2:16" ht="13.5" thickBot="1">
      <c r="B36" s="26"/>
      <c r="C36" s="298"/>
      <c r="D36" s="299"/>
      <c r="E36" s="299"/>
      <c r="F36" s="299"/>
      <c r="G36" s="299"/>
      <c r="H36" s="299"/>
      <c r="I36" s="299"/>
      <c r="J36" s="299"/>
      <c r="K36" s="299"/>
      <c r="L36" s="299"/>
      <c r="M36" s="299"/>
      <c r="N36" s="299"/>
      <c r="O36" s="300"/>
      <c r="P36" s="37"/>
    </row>
    <row r="37" spans="2:16" ht="15">
      <c r="B37" s="26"/>
      <c r="C37" s="288" t="s">
        <v>8</v>
      </c>
      <c r="D37" s="324"/>
      <c r="E37" s="324"/>
      <c r="F37" s="324"/>
      <c r="G37" s="324"/>
      <c r="H37" s="324"/>
      <c r="I37" s="324"/>
      <c r="J37" s="325"/>
      <c r="K37" s="215" t="s">
        <v>50</v>
      </c>
      <c r="L37" s="81" t="s">
        <v>10</v>
      </c>
      <c r="M37" s="291" t="s">
        <v>59</v>
      </c>
      <c r="N37" s="325"/>
      <c r="O37" s="82" t="s">
        <v>56</v>
      </c>
      <c r="P37" s="38"/>
    </row>
    <row r="38" spans="2:16" ht="14.25">
      <c r="B38" s="26"/>
      <c r="C38" s="280"/>
      <c r="D38" s="281"/>
      <c r="E38" s="281"/>
      <c r="F38" s="281"/>
      <c r="G38" s="281"/>
      <c r="H38" s="281"/>
      <c r="I38" s="281"/>
      <c r="J38" s="282"/>
      <c r="K38" s="212"/>
      <c r="L38" s="91"/>
      <c r="M38" s="342"/>
      <c r="N38" s="343"/>
      <c r="O38" s="84"/>
      <c r="P38" s="39"/>
    </row>
    <row r="39" spans="2:16" ht="15" thickBot="1">
      <c r="B39" s="26"/>
      <c r="C39" s="334"/>
      <c r="D39" s="335"/>
      <c r="E39" s="335"/>
      <c r="F39" s="335"/>
      <c r="G39" s="335"/>
      <c r="H39" s="335"/>
      <c r="I39" s="335"/>
      <c r="J39" s="336"/>
      <c r="K39" s="86"/>
      <c r="L39" s="92"/>
      <c r="M39" s="340"/>
      <c r="N39" s="341"/>
      <c r="O39" s="93"/>
      <c r="P39" s="39"/>
    </row>
    <row r="40" spans="2:16" ht="15.75" thickBot="1">
      <c r="B40" s="26"/>
      <c r="C40" s="326" t="s">
        <v>57</v>
      </c>
      <c r="D40" s="327"/>
      <c r="E40" s="327"/>
      <c r="F40" s="327"/>
      <c r="G40" s="327"/>
      <c r="H40" s="327"/>
      <c r="I40" s="327"/>
      <c r="J40" s="327"/>
      <c r="K40" s="327"/>
      <c r="L40" s="327"/>
      <c r="M40" s="327"/>
      <c r="N40" s="328"/>
      <c r="O40" s="94">
        <v>0</v>
      </c>
      <c r="P40" s="39"/>
    </row>
    <row r="41" spans="2:16">
      <c r="B41" s="26"/>
      <c r="C41" s="292" t="s">
        <v>60</v>
      </c>
      <c r="D41" s="293"/>
      <c r="E41" s="293"/>
      <c r="F41" s="293"/>
      <c r="G41" s="293"/>
      <c r="H41" s="293"/>
      <c r="I41" s="293"/>
      <c r="J41" s="293"/>
      <c r="K41" s="293"/>
      <c r="L41" s="293"/>
      <c r="M41" s="293"/>
      <c r="N41" s="293"/>
      <c r="O41" s="294"/>
      <c r="P41" s="37"/>
    </row>
    <row r="42" spans="2:16">
      <c r="B42" s="26"/>
      <c r="C42" s="295"/>
      <c r="D42" s="296"/>
      <c r="E42" s="296"/>
      <c r="F42" s="296"/>
      <c r="G42" s="296"/>
      <c r="H42" s="296"/>
      <c r="I42" s="296"/>
      <c r="J42" s="296"/>
      <c r="K42" s="296"/>
      <c r="L42" s="296"/>
      <c r="M42" s="296"/>
      <c r="N42" s="296"/>
      <c r="O42" s="297"/>
      <c r="P42" s="37"/>
    </row>
    <row r="43" spans="2:16" ht="13.5" thickBot="1">
      <c r="B43" s="26"/>
      <c r="C43" s="298"/>
      <c r="D43" s="299"/>
      <c r="E43" s="299"/>
      <c r="F43" s="299"/>
      <c r="G43" s="299"/>
      <c r="H43" s="299"/>
      <c r="I43" s="299"/>
      <c r="J43" s="299"/>
      <c r="K43" s="299"/>
      <c r="L43" s="299"/>
      <c r="M43" s="299"/>
      <c r="N43" s="299"/>
      <c r="O43" s="300"/>
      <c r="P43" s="37"/>
    </row>
    <row r="44" spans="2:16" ht="17.25">
      <c r="B44" s="26"/>
      <c r="C44" s="288" t="s">
        <v>61</v>
      </c>
      <c r="D44" s="324"/>
      <c r="E44" s="324"/>
      <c r="F44" s="324"/>
      <c r="G44" s="324"/>
      <c r="H44" s="324"/>
      <c r="I44" s="324"/>
      <c r="J44" s="81" t="s">
        <v>62</v>
      </c>
      <c r="K44" s="213" t="s">
        <v>63</v>
      </c>
      <c r="L44" s="95" t="s">
        <v>64</v>
      </c>
      <c r="M44" s="291" t="s">
        <v>65</v>
      </c>
      <c r="N44" s="325"/>
      <c r="O44" s="82" t="s">
        <v>56</v>
      </c>
      <c r="P44" s="38"/>
    </row>
    <row r="45" spans="2:16" ht="14.25">
      <c r="B45" s="26"/>
      <c r="C45" s="280"/>
      <c r="D45" s="281"/>
      <c r="E45" s="281"/>
      <c r="F45" s="281"/>
      <c r="G45" s="281"/>
      <c r="H45" s="281"/>
      <c r="I45" s="281"/>
      <c r="J45" s="96"/>
      <c r="K45" s="97"/>
      <c r="L45" s="96"/>
      <c r="M45" s="349"/>
      <c r="N45" s="350"/>
      <c r="O45" s="84"/>
      <c r="P45" s="39"/>
    </row>
    <row r="46" spans="2:16" ht="15" thickBot="1">
      <c r="B46" s="26"/>
      <c r="C46" s="334"/>
      <c r="D46" s="335"/>
      <c r="E46" s="335"/>
      <c r="F46" s="335"/>
      <c r="G46" s="335"/>
      <c r="H46" s="335"/>
      <c r="I46" s="335"/>
      <c r="J46" s="98"/>
      <c r="K46" s="99"/>
      <c r="L46" s="98"/>
      <c r="M46" s="340"/>
      <c r="N46" s="341"/>
      <c r="O46" s="100"/>
      <c r="P46" s="39"/>
    </row>
    <row r="47" spans="2:16" ht="15.75" thickBot="1">
      <c r="B47" s="26"/>
      <c r="C47" s="326" t="s">
        <v>57</v>
      </c>
      <c r="D47" s="327"/>
      <c r="E47" s="327"/>
      <c r="F47" s="327"/>
      <c r="G47" s="327"/>
      <c r="H47" s="327"/>
      <c r="I47" s="327"/>
      <c r="J47" s="327"/>
      <c r="K47" s="327"/>
      <c r="L47" s="327"/>
      <c r="M47" s="327"/>
      <c r="N47" s="328"/>
      <c r="O47" s="90"/>
      <c r="P47" s="40"/>
    </row>
    <row r="48" spans="2:16">
      <c r="B48" s="26"/>
      <c r="C48" s="292" t="s">
        <v>66</v>
      </c>
      <c r="D48" s="293"/>
      <c r="E48" s="293"/>
      <c r="F48" s="293"/>
      <c r="G48" s="293"/>
      <c r="H48" s="293"/>
      <c r="I48" s="293"/>
      <c r="J48" s="293"/>
      <c r="K48" s="293"/>
      <c r="L48" s="293"/>
      <c r="M48" s="293"/>
      <c r="N48" s="293"/>
      <c r="O48" s="294"/>
      <c r="P48" s="37"/>
    </row>
    <row r="49" spans="2:16">
      <c r="B49" s="26"/>
      <c r="C49" s="295"/>
      <c r="D49" s="296"/>
      <c r="E49" s="296"/>
      <c r="F49" s="296"/>
      <c r="G49" s="296"/>
      <c r="H49" s="296"/>
      <c r="I49" s="296"/>
      <c r="J49" s="296"/>
      <c r="K49" s="296"/>
      <c r="L49" s="296"/>
      <c r="M49" s="296"/>
      <c r="N49" s="296"/>
      <c r="O49" s="297"/>
      <c r="P49" s="37"/>
    </row>
    <row r="50" spans="2:16" ht="13.5" thickBot="1">
      <c r="B50" s="26"/>
      <c r="C50" s="298"/>
      <c r="D50" s="299"/>
      <c r="E50" s="299"/>
      <c r="F50" s="299"/>
      <c r="G50" s="299"/>
      <c r="H50" s="299"/>
      <c r="I50" s="299"/>
      <c r="J50" s="299"/>
      <c r="K50" s="299"/>
      <c r="L50" s="299"/>
      <c r="M50" s="299"/>
      <c r="N50" s="299"/>
      <c r="O50" s="300"/>
      <c r="P50" s="37"/>
    </row>
    <row r="51" spans="2:16" ht="30">
      <c r="B51" s="26"/>
      <c r="C51" s="288" t="s">
        <v>67</v>
      </c>
      <c r="D51" s="324"/>
      <c r="E51" s="324"/>
      <c r="F51" s="324"/>
      <c r="G51" s="324"/>
      <c r="H51" s="324"/>
      <c r="I51" s="324"/>
      <c r="J51" s="81" t="s">
        <v>68</v>
      </c>
      <c r="K51" s="101" t="s">
        <v>69</v>
      </c>
      <c r="L51" s="102" t="s">
        <v>70</v>
      </c>
      <c r="M51" s="347" t="s">
        <v>55</v>
      </c>
      <c r="N51" s="348"/>
      <c r="O51" s="103" t="s">
        <v>56</v>
      </c>
      <c r="P51" s="41"/>
    </row>
    <row r="52" spans="2:16" ht="14.25">
      <c r="B52" s="26"/>
      <c r="C52" s="104"/>
      <c r="D52" s="105"/>
      <c r="E52" s="105"/>
      <c r="F52" s="105"/>
      <c r="G52" s="105"/>
      <c r="H52" s="105"/>
      <c r="I52" s="105"/>
      <c r="J52" s="106"/>
      <c r="K52" s="107"/>
      <c r="L52" s="108"/>
      <c r="M52" s="329"/>
      <c r="N52" s="330"/>
      <c r="O52" s="109"/>
      <c r="P52" s="42"/>
    </row>
    <row r="53" spans="2:16" ht="14.25">
      <c r="B53" s="26"/>
      <c r="C53" s="104"/>
      <c r="D53" s="105"/>
      <c r="E53" s="105"/>
      <c r="F53" s="105"/>
      <c r="G53" s="105"/>
      <c r="H53" s="105"/>
      <c r="I53" s="105"/>
      <c r="J53" s="106"/>
      <c r="K53" s="107"/>
      <c r="L53" s="108"/>
      <c r="M53" s="329"/>
      <c r="N53" s="330"/>
      <c r="O53" s="109"/>
      <c r="P53" s="42"/>
    </row>
    <row r="54" spans="2:16" ht="14.25">
      <c r="B54" s="26"/>
      <c r="C54" s="104"/>
      <c r="D54" s="105"/>
      <c r="E54" s="105"/>
      <c r="F54" s="105"/>
      <c r="G54" s="105"/>
      <c r="H54" s="105"/>
      <c r="I54" s="105"/>
      <c r="J54" s="106"/>
      <c r="K54" s="107"/>
      <c r="L54" s="108"/>
      <c r="M54" s="349"/>
      <c r="N54" s="350"/>
      <c r="O54" s="109"/>
      <c r="P54" s="42"/>
    </row>
    <row r="55" spans="2:16" ht="15" thickBot="1">
      <c r="B55" s="26"/>
      <c r="C55" s="334"/>
      <c r="D55" s="335"/>
      <c r="E55" s="335"/>
      <c r="F55" s="335"/>
      <c r="G55" s="335"/>
      <c r="H55" s="335"/>
      <c r="I55" s="335"/>
      <c r="J55" s="98"/>
      <c r="K55" s="99"/>
      <c r="L55" s="98"/>
      <c r="M55" s="340"/>
      <c r="N55" s="341"/>
      <c r="O55" s="100"/>
      <c r="P55" s="39"/>
    </row>
    <row r="56" spans="2:16" ht="15.75" thickBot="1">
      <c r="B56" s="26"/>
      <c r="C56" s="326" t="s">
        <v>57</v>
      </c>
      <c r="D56" s="327"/>
      <c r="E56" s="327"/>
      <c r="F56" s="327"/>
      <c r="G56" s="327"/>
      <c r="H56" s="327"/>
      <c r="I56" s="327"/>
      <c r="J56" s="327"/>
      <c r="K56" s="327"/>
      <c r="L56" s="327"/>
      <c r="M56" s="327"/>
      <c r="N56" s="328"/>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44" t="s">
        <v>71</v>
      </c>
      <c r="D58" s="345"/>
      <c r="E58" s="345"/>
      <c r="F58" s="345"/>
      <c r="G58" s="345"/>
      <c r="H58" s="345"/>
      <c r="I58" s="345"/>
      <c r="J58" s="345"/>
      <c r="K58" s="345"/>
      <c r="L58" s="345"/>
      <c r="M58" s="345"/>
      <c r="N58" s="346"/>
      <c r="O58" s="110"/>
      <c r="P58" s="43"/>
    </row>
    <row r="59" spans="2:16">
      <c r="B59" s="26"/>
      <c r="C59" s="292" t="s">
        <v>72</v>
      </c>
      <c r="D59" s="293"/>
      <c r="E59" s="293"/>
      <c r="F59" s="293"/>
      <c r="G59" s="293"/>
      <c r="H59" s="293"/>
      <c r="I59" s="293"/>
      <c r="J59" s="293"/>
      <c r="K59" s="293"/>
      <c r="L59" s="293"/>
      <c r="M59" s="293"/>
      <c r="N59" s="293"/>
      <c r="O59" s="294"/>
      <c r="P59" s="37"/>
    </row>
    <row r="60" spans="2:16">
      <c r="B60" s="26"/>
      <c r="C60" s="295"/>
      <c r="D60" s="296"/>
      <c r="E60" s="296"/>
      <c r="F60" s="296"/>
      <c r="G60" s="296"/>
      <c r="H60" s="296"/>
      <c r="I60" s="296"/>
      <c r="J60" s="296"/>
      <c r="K60" s="296"/>
      <c r="L60" s="296"/>
      <c r="M60" s="296"/>
      <c r="N60" s="296"/>
      <c r="O60" s="297"/>
      <c r="P60" s="37"/>
    </row>
    <row r="61" spans="2:16" ht="13.5" thickBot="1">
      <c r="B61" s="26"/>
      <c r="C61" s="298"/>
      <c r="D61" s="299"/>
      <c r="E61" s="299"/>
      <c r="F61" s="299"/>
      <c r="G61" s="299"/>
      <c r="H61" s="299"/>
      <c r="I61" s="299"/>
      <c r="J61" s="299"/>
      <c r="K61" s="299"/>
      <c r="L61" s="299"/>
      <c r="M61" s="299"/>
      <c r="N61" s="299"/>
      <c r="O61" s="300"/>
      <c r="P61" s="37"/>
    </row>
    <row r="62" spans="2:16" ht="15">
      <c r="B62" s="26"/>
      <c r="C62" s="288" t="s">
        <v>73</v>
      </c>
      <c r="D62" s="324"/>
      <c r="E62" s="324"/>
      <c r="F62" s="324"/>
      <c r="G62" s="324"/>
      <c r="H62" s="324"/>
      <c r="I62" s="324"/>
      <c r="J62" s="213"/>
      <c r="K62" s="214"/>
      <c r="L62" s="102" t="s">
        <v>74</v>
      </c>
      <c r="M62" s="347" t="s">
        <v>75</v>
      </c>
      <c r="N62" s="348"/>
      <c r="O62" s="103"/>
      <c r="P62" s="41"/>
    </row>
    <row r="63" spans="2:16" ht="14.25">
      <c r="B63" s="26"/>
      <c r="C63" s="280" t="s">
        <v>76</v>
      </c>
      <c r="D63" s="281"/>
      <c r="E63" s="281"/>
      <c r="F63" s="281"/>
      <c r="G63" s="281"/>
      <c r="H63" s="281"/>
      <c r="I63" s="281"/>
      <c r="J63" s="111"/>
      <c r="K63" s="112"/>
      <c r="L63" s="113"/>
      <c r="M63" s="366"/>
      <c r="N63" s="367"/>
      <c r="O63" s="114"/>
      <c r="P63" s="44"/>
    </row>
    <row r="64" spans="2:16" ht="14.25">
      <c r="B64" s="26"/>
      <c r="C64" s="85" t="s">
        <v>77</v>
      </c>
      <c r="D64" s="86"/>
      <c r="E64" s="86"/>
      <c r="F64" s="86"/>
      <c r="G64" s="86"/>
      <c r="H64" s="86"/>
      <c r="I64" s="86"/>
      <c r="J64" s="111"/>
      <c r="K64" s="112"/>
      <c r="L64" s="113"/>
      <c r="M64" s="366"/>
      <c r="N64" s="367"/>
      <c r="O64" s="114"/>
      <c r="P64" s="44"/>
    </row>
    <row r="65" spans="2:16" ht="15" thickBot="1">
      <c r="B65" s="26"/>
      <c r="C65" s="70" t="s">
        <v>78</v>
      </c>
      <c r="D65" s="71"/>
      <c r="E65" s="71"/>
      <c r="F65" s="71"/>
      <c r="G65" s="71"/>
      <c r="H65" s="71"/>
      <c r="I65" s="71"/>
      <c r="J65" s="115"/>
      <c r="K65" s="116"/>
      <c r="L65" s="113"/>
      <c r="M65" s="368"/>
      <c r="N65" s="369"/>
      <c r="O65" s="114"/>
      <c r="P65" s="44"/>
    </row>
    <row r="66" spans="2:16" ht="15.75" thickBot="1">
      <c r="B66" s="26"/>
      <c r="C66" s="326" t="s">
        <v>57</v>
      </c>
      <c r="D66" s="327"/>
      <c r="E66" s="327"/>
      <c r="F66" s="327"/>
      <c r="G66" s="327"/>
      <c r="H66" s="327"/>
      <c r="I66" s="327"/>
      <c r="J66" s="327"/>
      <c r="K66" s="327"/>
      <c r="L66" s="327"/>
      <c r="M66" s="327"/>
      <c r="N66" s="328"/>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44" t="s">
        <v>79</v>
      </c>
      <c r="D68" s="345"/>
      <c r="E68" s="345"/>
      <c r="F68" s="345"/>
      <c r="G68" s="345"/>
      <c r="H68" s="345"/>
      <c r="I68" s="345"/>
      <c r="J68" s="345"/>
      <c r="K68" s="345"/>
      <c r="L68" s="345"/>
      <c r="M68" s="345"/>
      <c r="N68" s="346"/>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80</v>
      </c>
      <c r="I72" s="119"/>
      <c r="J72" s="119"/>
      <c r="K72" s="119"/>
      <c r="L72" s="53"/>
      <c r="M72" s="53"/>
      <c r="N72" s="53"/>
      <c r="O72" s="77"/>
      <c r="P72" s="27"/>
    </row>
    <row r="73" spans="2:16" ht="15">
      <c r="B73" s="26"/>
      <c r="C73" s="76"/>
      <c r="D73" s="53"/>
      <c r="E73" s="53"/>
      <c r="F73" s="53"/>
      <c r="G73" s="53"/>
      <c r="H73" s="119" t="s">
        <v>81</v>
      </c>
      <c r="I73" s="53"/>
      <c r="J73" s="53"/>
      <c r="K73" s="53"/>
      <c r="L73" s="53"/>
      <c r="M73" s="53"/>
      <c r="N73" s="53"/>
      <c r="O73" s="77"/>
      <c r="P73" s="46"/>
    </row>
    <row r="74" spans="2:16" ht="15">
      <c r="B74" s="26"/>
      <c r="C74" s="76"/>
      <c r="D74" s="53"/>
      <c r="E74" s="53"/>
      <c r="F74" s="53"/>
      <c r="G74" s="53"/>
      <c r="H74" s="119" t="s">
        <v>82</v>
      </c>
      <c r="I74" s="53"/>
      <c r="J74" s="53"/>
      <c r="K74" s="53"/>
      <c r="L74" s="53"/>
      <c r="M74" s="53"/>
      <c r="N74" s="53"/>
      <c r="O74" s="77"/>
      <c r="P74" s="46"/>
    </row>
    <row r="75" spans="2:16" ht="14.25">
      <c r="B75" s="26"/>
      <c r="C75" s="62"/>
      <c r="D75" s="120"/>
      <c r="E75" s="120"/>
      <c r="F75" s="120"/>
      <c r="G75" s="120"/>
      <c r="H75" s="119" t="s">
        <v>83</v>
      </c>
      <c r="I75" s="120"/>
      <c r="J75" s="120"/>
      <c r="K75" s="120"/>
      <c r="L75" s="120"/>
      <c r="M75" s="120"/>
      <c r="N75" s="120"/>
      <c r="O75" s="121"/>
      <c r="P75" s="47"/>
    </row>
    <row r="76" spans="2:16" ht="14.25">
      <c r="B76" s="26"/>
      <c r="C76" s="76"/>
      <c r="D76" s="53"/>
      <c r="E76" s="53"/>
      <c r="F76" s="53"/>
      <c r="G76" s="53"/>
      <c r="H76" s="53" t="s">
        <v>84</v>
      </c>
      <c r="I76" s="53"/>
      <c r="J76" s="53"/>
      <c r="K76" s="53"/>
      <c r="L76" s="53"/>
      <c r="M76" s="53"/>
      <c r="N76" s="53"/>
      <c r="O76" s="77"/>
      <c r="P76" s="27"/>
    </row>
    <row r="77" spans="2:16" ht="15">
      <c r="B77" s="26"/>
      <c r="C77" s="122" t="s">
        <v>85</v>
      </c>
      <c r="D77" s="123"/>
      <c r="E77" s="123"/>
      <c r="F77" s="123"/>
      <c r="G77" s="123"/>
      <c r="H77" s="123"/>
      <c r="I77" s="123"/>
      <c r="J77" s="123"/>
      <c r="K77" s="123"/>
      <c r="L77" s="123"/>
      <c r="M77" s="123"/>
      <c r="N77" s="123"/>
      <c r="O77" s="124"/>
      <c r="P77" s="27"/>
    </row>
    <row r="78" spans="2:16" ht="14.25">
      <c r="B78" s="26"/>
      <c r="C78" s="363"/>
      <c r="D78" s="364"/>
      <c r="E78" s="364"/>
      <c r="F78" s="364"/>
      <c r="G78" s="364"/>
      <c r="H78" s="364"/>
      <c r="I78" s="364"/>
      <c r="J78" s="364"/>
      <c r="K78" s="364"/>
      <c r="L78" s="364"/>
      <c r="M78" s="364"/>
      <c r="N78" s="364"/>
      <c r="O78" s="365"/>
      <c r="P78" s="47"/>
    </row>
    <row r="79" spans="2:16" ht="14.25">
      <c r="B79" s="26"/>
      <c r="C79" s="363"/>
      <c r="D79" s="364"/>
      <c r="E79" s="364"/>
      <c r="F79" s="364"/>
      <c r="G79" s="364"/>
      <c r="H79" s="364"/>
      <c r="I79" s="364"/>
      <c r="J79" s="364"/>
      <c r="K79" s="364"/>
      <c r="L79" s="364"/>
      <c r="M79" s="364"/>
      <c r="N79" s="364"/>
      <c r="O79" s="365"/>
      <c r="P79" s="47"/>
    </row>
    <row r="80" spans="2:16" ht="14.25">
      <c r="B80" s="26"/>
      <c r="C80" s="62"/>
      <c r="D80" s="120"/>
      <c r="E80" s="120"/>
      <c r="F80" s="120"/>
      <c r="G80" s="120"/>
      <c r="H80" s="120"/>
      <c r="I80" s="120"/>
      <c r="J80" s="120"/>
      <c r="K80" s="120"/>
      <c r="L80" s="120"/>
      <c r="M80" s="120"/>
      <c r="N80" s="120"/>
      <c r="O80" s="121"/>
      <c r="P80" s="47"/>
    </row>
    <row r="81" spans="2:16" ht="15">
      <c r="B81" s="26"/>
      <c r="C81" s="125" t="s">
        <v>86</v>
      </c>
      <c r="D81" s="120"/>
      <c r="E81" s="120"/>
      <c r="F81" s="120"/>
      <c r="G81" s="120"/>
      <c r="H81" s="120"/>
      <c r="I81" s="120"/>
      <c r="J81" s="120"/>
      <c r="K81" s="120"/>
      <c r="L81" s="120"/>
      <c r="M81" s="120"/>
      <c r="N81" s="120"/>
      <c r="O81" s="121"/>
      <c r="P81" s="47"/>
    </row>
    <row r="82" spans="2:16" ht="12.75" customHeight="1">
      <c r="B82" s="26"/>
      <c r="C82" s="360" t="s">
        <v>87</v>
      </c>
      <c r="D82" s="361"/>
      <c r="E82" s="361"/>
      <c r="F82" s="361"/>
      <c r="G82" s="361"/>
      <c r="H82" s="361"/>
      <c r="I82" s="361"/>
      <c r="J82" s="361"/>
      <c r="K82" s="361"/>
      <c r="L82" s="361"/>
      <c r="M82" s="361"/>
      <c r="N82" s="361"/>
      <c r="O82" s="362"/>
      <c r="P82" s="48"/>
    </row>
    <row r="83" spans="2:16" ht="24" customHeight="1">
      <c r="B83" s="26"/>
      <c r="C83" s="360"/>
      <c r="D83" s="361"/>
      <c r="E83" s="361"/>
      <c r="F83" s="361"/>
      <c r="G83" s="361"/>
      <c r="H83" s="361"/>
      <c r="I83" s="361"/>
      <c r="J83" s="361"/>
      <c r="K83" s="361"/>
      <c r="L83" s="361"/>
      <c r="M83" s="361"/>
      <c r="N83" s="361"/>
      <c r="O83" s="362"/>
      <c r="P83" s="48"/>
    </row>
    <row r="84" spans="2:16" ht="12.95" customHeight="1">
      <c r="B84" s="26"/>
      <c r="C84" s="360" t="s">
        <v>88</v>
      </c>
      <c r="D84" s="361"/>
      <c r="E84" s="361"/>
      <c r="F84" s="361"/>
      <c r="G84" s="361"/>
      <c r="H84" s="361"/>
      <c r="I84" s="361"/>
      <c r="J84" s="361"/>
      <c r="K84" s="361"/>
      <c r="L84" s="361"/>
      <c r="M84" s="361"/>
      <c r="N84" s="361"/>
      <c r="O84" s="362"/>
      <c r="P84" s="48"/>
    </row>
    <row r="85" spans="2:16" ht="32.25" customHeight="1">
      <c r="B85" s="26"/>
      <c r="C85" s="360"/>
      <c r="D85" s="361"/>
      <c r="E85" s="361"/>
      <c r="F85" s="361"/>
      <c r="G85" s="361"/>
      <c r="H85" s="361"/>
      <c r="I85" s="361"/>
      <c r="J85" s="361"/>
      <c r="K85" s="361"/>
      <c r="L85" s="361"/>
      <c r="M85" s="361"/>
      <c r="N85" s="361"/>
      <c r="O85" s="362"/>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80</v>
      </c>
      <c r="I87" s="53"/>
      <c r="J87" s="53"/>
      <c r="K87" s="53"/>
      <c r="L87" s="53"/>
      <c r="M87" s="53"/>
      <c r="N87" s="53"/>
      <c r="O87" s="77"/>
      <c r="P87" s="27"/>
    </row>
    <row r="88" spans="2:16" ht="14.25">
      <c r="B88" s="26"/>
      <c r="C88" s="76"/>
      <c r="D88" s="53"/>
      <c r="E88" s="53"/>
      <c r="F88" s="53"/>
      <c r="G88" s="53"/>
      <c r="H88" s="53" t="s">
        <v>81</v>
      </c>
      <c r="I88" s="86"/>
      <c r="J88" s="86"/>
      <c r="K88" s="86"/>
      <c r="L88" s="53"/>
      <c r="M88" s="53"/>
      <c r="N88" s="53"/>
      <c r="O88" s="77"/>
      <c r="P88" s="27"/>
    </row>
    <row r="89" spans="2:16" ht="14.25">
      <c r="B89" s="26"/>
      <c r="C89" s="76"/>
      <c r="D89" s="53"/>
      <c r="E89" s="53"/>
      <c r="F89" s="53"/>
      <c r="G89" s="53"/>
      <c r="H89" s="53" t="s">
        <v>89</v>
      </c>
      <c r="I89" s="126"/>
      <c r="J89" s="126"/>
      <c r="K89" s="126"/>
      <c r="L89" s="53"/>
      <c r="M89" s="53"/>
      <c r="N89" s="53"/>
      <c r="O89" s="77"/>
      <c r="P89" s="27"/>
    </row>
    <row r="90" spans="2:16" ht="14.25">
      <c r="B90" s="26"/>
      <c r="C90" s="127"/>
      <c r="D90" s="120"/>
      <c r="E90" s="120"/>
      <c r="F90" s="120"/>
      <c r="G90" s="120"/>
      <c r="H90" s="53" t="s">
        <v>83</v>
      </c>
      <c r="I90" s="53"/>
      <c r="J90" s="53"/>
      <c r="K90" s="53"/>
      <c r="L90" s="120"/>
      <c r="M90" s="120"/>
      <c r="N90" s="120"/>
      <c r="O90" s="121"/>
      <c r="P90" s="47"/>
    </row>
    <row r="91" spans="2:16" ht="17.25" customHeight="1">
      <c r="B91" s="26"/>
      <c r="C91" s="127"/>
      <c r="D91" s="126"/>
      <c r="E91" s="126"/>
      <c r="F91" s="53"/>
      <c r="G91" s="53"/>
      <c r="H91" s="53"/>
      <c r="I91" s="53"/>
      <c r="J91" s="53"/>
      <c r="K91" s="352"/>
      <c r="L91" s="352"/>
      <c r="M91" s="352"/>
      <c r="N91" s="352"/>
      <c r="O91" s="353"/>
      <c r="P91" s="49"/>
    </row>
    <row r="92" spans="2:16" ht="18.75" customHeight="1" thickBot="1">
      <c r="B92" s="26"/>
      <c r="C92" s="356"/>
      <c r="D92" s="357"/>
      <c r="E92" s="357"/>
      <c r="F92" s="99"/>
      <c r="G92" s="99"/>
      <c r="H92" s="99"/>
      <c r="I92" s="99"/>
      <c r="J92" s="99"/>
      <c r="K92" s="354"/>
      <c r="L92" s="354"/>
      <c r="M92" s="354"/>
      <c r="N92" s="354"/>
      <c r="O92" s="355"/>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564DA-C381-460E-AC8F-0DFD4F4E2BE0}">
  <dimension ref="A1:N58"/>
  <sheetViews>
    <sheetView tabSelected="1" view="pageBreakPreview" zoomScale="115" zoomScaleNormal="100" zoomScaleSheetLayoutView="115" workbookViewId="0">
      <selection activeCell="I14" sqref="I14"/>
    </sheetView>
  </sheetViews>
  <sheetFormatPr baseColWidth="10" defaultRowHeight="12.75"/>
  <cols>
    <col min="1" max="1" width="11.5703125" style="414" bestFit="1" customWidth="1"/>
    <col min="2" max="2" width="45.140625" style="454" customWidth="1"/>
    <col min="3" max="3" width="11.42578125" style="414"/>
    <col min="4" max="4" width="11.7109375" style="414" customWidth="1"/>
    <col min="5" max="6" width="16.5703125" style="414" customWidth="1"/>
    <col min="7" max="16384" width="11.42578125" style="414"/>
  </cols>
  <sheetData>
    <row r="1" spans="1:6">
      <c r="A1" s="412" t="s">
        <v>153</v>
      </c>
      <c r="B1" s="413"/>
      <c r="C1" s="413"/>
      <c r="D1" s="413"/>
      <c r="E1" s="413"/>
      <c r="F1" s="370"/>
    </row>
    <row r="2" spans="1:6">
      <c r="A2" s="371" t="s">
        <v>152</v>
      </c>
      <c r="B2" s="372"/>
      <c r="C2" s="372"/>
      <c r="D2" s="372"/>
      <c r="E2" s="372"/>
      <c r="F2" s="373"/>
    </row>
    <row r="3" spans="1:6">
      <c r="A3" s="374" t="s">
        <v>151</v>
      </c>
      <c r="B3" s="375"/>
      <c r="C3" s="375"/>
      <c r="D3" s="375"/>
      <c r="E3" s="376"/>
      <c r="F3" s="373"/>
    </row>
    <row r="4" spans="1:6">
      <c r="A4" s="374" t="s">
        <v>150</v>
      </c>
      <c r="B4" s="375"/>
      <c r="C4" s="375"/>
      <c r="D4" s="375"/>
      <c r="E4" s="376"/>
      <c r="F4" s="377"/>
    </row>
    <row r="5" spans="1:6">
      <c r="A5" s="415" t="str">
        <f>+[115]DATOS!C3</f>
        <v>"AMPLIACIÓN Y OPTIMIZACIÓN DE LAS REDES DE ACUEDUCTO VEREDA CAÑO HORMIGA EN EL MUNICIPIO DE SARAVENA, DEPARTAMENTO DE ARAUCA".</v>
      </c>
      <c r="B5" s="416"/>
      <c r="C5" s="416"/>
      <c r="D5" s="416"/>
      <c r="E5" s="416"/>
      <c r="F5" s="417"/>
    </row>
    <row r="6" spans="1:6">
      <c r="A6" s="418"/>
      <c r="B6" s="419"/>
      <c r="C6" s="419"/>
      <c r="D6" s="419"/>
      <c r="E6" s="419"/>
      <c r="F6" s="420"/>
    </row>
    <row r="7" spans="1:6">
      <c r="A7" s="378" t="s">
        <v>149</v>
      </c>
      <c r="B7" s="449" t="s">
        <v>8</v>
      </c>
      <c r="C7" s="379" t="s">
        <v>50</v>
      </c>
      <c r="D7" s="379" t="s">
        <v>10</v>
      </c>
      <c r="E7" s="379" t="s">
        <v>148</v>
      </c>
      <c r="F7" s="380" t="s">
        <v>18</v>
      </c>
    </row>
    <row r="8" spans="1:6">
      <c r="A8" s="378">
        <v>1</v>
      </c>
      <c r="B8" s="450" t="s">
        <v>90</v>
      </c>
      <c r="C8" s="379"/>
      <c r="D8" s="382"/>
      <c r="E8" s="379"/>
      <c r="F8" s="383">
        <f>F9</f>
        <v>21206325</v>
      </c>
    </row>
    <row r="9" spans="1:6">
      <c r="A9" s="392" t="s">
        <v>147</v>
      </c>
      <c r="B9" s="384" t="s">
        <v>91</v>
      </c>
      <c r="C9" s="393" t="s">
        <v>92</v>
      </c>
      <c r="D9" s="395">
        <f>+'[115]MEMORIAS DE CALCULO '!Q26</f>
        <v>2325</v>
      </c>
      <c r="E9" s="421">
        <f>+[115]APU!H54</f>
        <v>9121</v>
      </c>
      <c r="F9" s="422">
        <f>D9*E9</f>
        <v>21206325</v>
      </c>
    </row>
    <row r="10" spans="1:6">
      <c r="A10" s="378">
        <v>2</v>
      </c>
      <c r="B10" s="450" t="s">
        <v>97</v>
      </c>
      <c r="C10" s="381"/>
      <c r="D10" s="381"/>
      <c r="E10" s="381"/>
      <c r="F10" s="383">
        <f>F11+F12+F13</f>
        <v>143451835.05999997</v>
      </c>
    </row>
    <row r="11" spans="1:6">
      <c r="A11" s="392" t="s">
        <v>146</v>
      </c>
      <c r="B11" s="384" t="s">
        <v>93</v>
      </c>
      <c r="C11" s="393" t="s">
        <v>96</v>
      </c>
      <c r="D11" s="395">
        <f>+'[115]MEMORIAS DE CALCULO '!Q62</f>
        <v>1077.28</v>
      </c>
      <c r="E11" s="423">
        <f>+[115]APU!H109</f>
        <v>57384</v>
      </c>
      <c r="F11" s="422">
        <f>D11*E11</f>
        <v>61818635.519999996</v>
      </c>
    </row>
    <row r="12" spans="1:6" ht="22.5">
      <c r="A12" s="392" t="s">
        <v>145</v>
      </c>
      <c r="B12" s="384" t="s">
        <v>94</v>
      </c>
      <c r="C12" s="393" t="s">
        <v>96</v>
      </c>
      <c r="D12" s="395">
        <f>+'[115]MEMORIAS DE CALCULO '!Q98</f>
        <v>263.63</v>
      </c>
      <c r="E12" s="424">
        <f>+[115]APU!H164</f>
        <v>149024</v>
      </c>
      <c r="F12" s="422">
        <f>D12*E12</f>
        <v>39287197.119999997</v>
      </c>
    </row>
    <row r="13" spans="1:6" ht="22.5">
      <c r="A13" s="392" t="s">
        <v>144</v>
      </c>
      <c r="B13" s="384" t="s">
        <v>95</v>
      </c>
      <c r="C13" s="393" t="s">
        <v>96</v>
      </c>
      <c r="D13" s="395">
        <f>+'[115]MEMORIAS DE CALCULO '!Q134</f>
        <v>766.18</v>
      </c>
      <c r="E13" s="423">
        <f>+[115]APU!H219</f>
        <v>55269</v>
      </c>
      <c r="F13" s="422">
        <f>D13*E13</f>
        <v>42346002.419999994</v>
      </c>
    </row>
    <row r="14" spans="1:6">
      <c r="A14" s="385">
        <v>3</v>
      </c>
      <c r="B14" s="450" t="s">
        <v>98</v>
      </c>
      <c r="C14" s="381"/>
      <c r="D14" s="381"/>
      <c r="E14" s="381"/>
      <c r="F14" s="383">
        <f>F15+F16</f>
        <v>219962398</v>
      </c>
    </row>
    <row r="15" spans="1:6" ht="22.5">
      <c r="A15" s="392" t="s">
        <v>143</v>
      </c>
      <c r="B15" s="384" t="s">
        <v>142</v>
      </c>
      <c r="C15" s="393" t="s">
        <v>92</v>
      </c>
      <c r="D15" s="395">
        <f>+'[115]MEMORIAS DE CALCULO '!Q170</f>
        <v>2325</v>
      </c>
      <c r="E15" s="424">
        <f>+[115]APU!H274</f>
        <v>93166</v>
      </c>
      <c r="F15" s="422">
        <f>D15*E15</f>
        <v>216610950</v>
      </c>
    </row>
    <row r="16" spans="1:6">
      <c r="A16" s="392" t="s">
        <v>141</v>
      </c>
      <c r="B16" s="384" t="s">
        <v>140</v>
      </c>
      <c r="C16" s="393" t="s">
        <v>108</v>
      </c>
      <c r="D16" s="395">
        <f>+'[115]MEMORIAS DE CALCULO '!Q206</f>
        <v>1</v>
      </c>
      <c r="E16" s="423">
        <v>3351448</v>
      </c>
      <c r="F16" s="422">
        <f>D16*E16</f>
        <v>3351448</v>
      </c>
    </row>
    <row r="17" spans="1:6">
      <c r="A17" s="385">
        <v>4</v>
      </c>
      <c r="B17" s="450" t="s">
        <v>139</v>
      </c>
      <c r="C17" s="386"/>
      <c r="D17" s="381"/>
      <c r="E17" s="386"/>
      <c r="F17" s="383">
        <f>F18+F19+F20</f>
        <v>10258143</v>
      </c>
    </row>
    <row r="18" spans="1:6" ht="22.5">
      <c r="A18" s="392" t="s">
        <v>138</v>
      </c>
      <c r="B18" s="384" t="s">
        <v>137</v>
      </c>
      <c r="C18" s="393" t="s">
        <v>108</v>
      </c>
      <c r="D18" s="395">
        <f>+'[115]MEMORIAS DE CALCULO '!Q242</f>
        <v>1</v>
      </c>
      <c r="E18" s="424">
        <v>1918596</v>
      </c>
      <c r="F18" s="422">
        <f>D18*E18</f>
        <v>1918596</v>
      </c>
    </row>
    <row r="19" spans="1:6">
      <c r="A19" s="392" t="s">
        <v>136</v>
      </c>
      <c r="B19" s="384" t="s">
        <v>135</v>
      </c>
      <c r="C19" s="393" t="s">
        <v>108</v>
      </c>
      <c r="D19" s="395">
        <f>+'[115]MEMORIAS DE CALCULO '!Q275</f>
        <v>7</v>
      </c>
      <c r="E19" s="424">
        <v>953177</v>
      </c>
      <c r="F19" s="422">
        <f>D19*E19</f>
        <v>6672239</v>
      </c>
    </row>
    <row r="20" spans="1:6">
      <c r="A20" s="392" t="s">
        <v>134</v>
      </c>
      <c r="B20" s="384" t="s">
        <v>133</v>
      </c>
      <c r="C20" s="393" t="s">
        <v>108</v>
      </c>
      <c r="D20" s="395">
        <f>+'[115]MEMORIAS DE CALCULO '!Q305</f>
        <v>1</v>
      </c>
      <c r="E20" s="423">
        <v>1667308</v>
      </c>
      <c r="F20" s="422">
        <f>D20*E20</f>
        <v>1667308</v>
      </c>
    </row>
    <row r="21" spans="1:6">
      <c r="A21" s="385">
        <v>5</v>
      </c>
      <c r="B21" s="450" t="s">
        <v>132</v>
      </c>
      <c r="C21" s="386"/>
      <c r="D21" s="381"/>
      <c r="E21" s="386"/>
      <c r="F21" s="383">
        <f>F22</f>
        <v>10046934</v>
      </c>
    </row>
    <row r="22" spans="1:6">
      <c r="A22" s="392" t="s">
        <v>131</v>
      </c>
      <c r="B22" s="384" t="s">
        <v>130</v>
      </c>
      <c r="C22" s="393" t="s">
        <v>108</v>
      </c>
      <c r="D22" s="395">
        <f>+'[115]MEMORIAS DE CALCULO '!Q337</f>
        <v>9</v>
      </c>
      <c r="E22" s="423">
        <v>1116326</v>
      </c>
      <c r="F22" s="422">
        <f>D22*E22</f>
        <v>10046934</v>
      </c>
    </row>
    <row r="23" spans="1:6">
      <c r="A23" s="385">
        <v>6</v>
      </c>
      <c r="B23" s="450" t="s">
        <v>129</v>
      </c>
      <c r="C23" s="386"/>
      <c r="D23" s="381"/>
      <c r="E23" s="386"/>
      <c r="F23" s="383">
        <f>SUM(F24:F33)</f>
        <v>48345005.390000008</v>
      </c>
    </row>
    <row r="24" spans="1:6">
      <c r="A24" s="387" t="s">
        <v>128</v>
      </c>
      <c r="B24" s="391" t="s">
        <v>127</v>
      </c>
      <c r="C24" s="388" t="s">
        <v>96</v>
      </c>
      <c r="D24" s="395">
        <f>+'[115]MEMORIAS DE CALCULO '!Q369</f>
        <v>12.09</v>
      </c>
      <c r="E24" s="389">
        <f>+[115]APU!H604</f>
        <v>702302</v>
      </c>
      <c r="F24" s="390">
        <f>+E24*D24</f>
        <v>8490831.1799999997</v>
      </c>
    </row>
    <row r="25" spans="1:6" ht="22.5">
      <c r="A25" s="387" t="s">
        <v>126</v>
      </c>
      <c r="B25" s="391" t="s">
        <v>125</v>
      </c>
      <c r="C25" s="388" t="s">
        <v>108</v>
      </c>
      <c r="D25" s="395">
        <f>+'[115]MEMORIAS DE CALCULO '!Q401</f>
        <v>2</v>
      </c>
      <c r="E25" s="389">
        <f>+[115]APU!H659</f>
        <v>5237179</v>
      </c>
      <c r="F25" s="390">
        <f>+E25*D25</f>
        <v>10474358</v>
      </c>
    </row>
    <row r="26" spans="1:6" ht="22.5">
      <c r="A26" s="392" t="s">
        <v>124</v>
      </c>
      <c r="B26" s="384" t="s">
        <v>123</v>
      </c>
      <c r="C26" s="393" t="s">
        <v>108</v>
      </c>
      <c r="D26" s="393">
        <v>8</v>
      </c>
      <c r="E26" s="389">
        <f>+[115]APU!H714</f>
        <v>603250</v>
      </c>
      <c r="F26" s="390">
        <f>+E26*D26</f>
        <v>4826000</v>
      </c>
    </row>
    <row r="27" spans="1:6" ht="22.5">
      <c r="A27" s="392" t="s">
        <v>122</v>
      </c>
      <c r="B27" s="384" t="s">
        <v>121</v>
      </c>
      <c r="C27" s="393" t="s">
        <v>92</v>
      </c>
      <c r="D27" s="394">
        <f>+'[115]MEMORIAS DE CALCULO '!Q465</f>
        <v>38.4</v>
      </c>
      <c r="E27" s="389">
        <f>+[115]APU!H769</f>
        <v>352489</v>
      </c>
      <c r="F27" s="390">
        <f>+E27*D27</f>
        <v>13535577.6</v>
      </c>
    </row>
    <row r="28" spans="1:6">
      <c r="A28" s="392" t="s">
        <v>120</v>
      </c>
      <c r="B28" s="384" t="s">
        <v>119</v>
      </c>
      <c r="C28" s="393" t="s">
        <v>92</v>
      </c>
      <c r="D28" s="395">
        <f>+'[115]MEMORIAS DE CALCULO '!Q501</f>
        <v>30.05</v>
      </c>
      <c r="E28" s="389">
        <f>+[115]APU!H824</f>
        <v>24434</v>
      </c>
      <c r="F28" s="390">
        <f>+E28*D28</f>
        <v>734241.70000000007</v>
      </c>
    </row>
    <row r="29" spans="1:6">
      <c r="A29" s="392" t="s">
        <v>118</v>
      </c>
      <c r="B29" s="384" t="s">
        <v>117</v>
      </c>
      <c r="C29" s="393" t="s">
        <v>92</v>
      </c>
      <c r="D29" s="395">
        <f>+'[115]MEMORIAS DE CALCULO '!Q533</f>
        <v>69.569999999999993</v>
      </c>
      <c r="E29" s="389">
        <f>+[115]APU!H879</f>
        <v>44607</v>
      </c>
      <c r="F29" s="390">
        <f>+E29*D29</f>
        <v>3103308.9899999998</v>
      </c>
    </row>
    <row r="30" spans="1:6">
      <c r="A30" s="392" t="s">
        <v>116</v>
      </c>
      <c r="B30" s="384" t="s">
        <v>115</v>
      </c>
      <c r="C30" s="393" t="s">
        <v>108</v>
      </c>
      <c r="D30" s="394">
        <f>+'[115]MEMORIAS DE CALCULO '!Q565</f>
        <v>27</v>
      </c>
      <c r="E30" s="389">
        <f>+[115]APU!H934</f>
        <v>49731</v>
      </c>
      <c r="F30" s="390">
        <f>+E30*D30</f>
        <v>1342737</v>
      </c>
    </row>
    <row r="31" spans="1:6">
      <c r="A31" s="392" t="s">
        <v>114</v>
      </c>
      <c r="B31" s="384" t="s">
        <v>113</v>
      </c>
      <c r="C31" s="393" t="s">
        <v>108</v>
      </c>
      <c r="D31" s="395">
        <f>+'[115]MEMORIAS DE CALCULO '!Q597</f>
        <v>27</v>
      </c>
      <c r="E31" s="423">
        <f>+[115]APU!H989</f>
        <v>84515</v>
      </c>
      <c r="F31" s="390">
        <f>+E31*D31</f>
        <v>2281905</v>
      </c>
    </row>
    <row r="32" spans="1:6" ht="22.5">
      <c r="A32" s="387" t="s">
        <v>112</v>
      </c>
      <c r="B32" s="384" t="s">
        <v>111</v>
      </c>
      <c r="C32" s="393" t="s">
        <v>92</v>
      </c>
      <c r="D32" s="395">
        <f>+'[115]MEMORIAS DE CALCULO '!Q629</f>
        <v>58.08</v>
      </c>
      <c r="E32" s="423">
        <f>+[115]APU!H1044</f>
        <v>33849</v>
      </c>
      <c r="F32" s="390">
        <f>+E32*D32</f>
        <v>1965949.92</v>
      </c>
    </row>
    <row r="33" spans="1:14">
      <c r="A33" s="387" t="s">
        <v>110</v>
      </c>
      <c r="B33" s="384" t="s">
        <v>109</v>
      </c>
      <c r="C33" s="393" t="s">
        <v>108</v>
      </c>
      <c r="D33" s="395">
        <f>+'[115]MEMORIAS DE CALCULO '!Q661</f>
        <v>8</v>
      </c>
      <c r="E33" s="423">
        <f>+[115]APU!H1099</f>
        <v>198762</v>
      </c>
      <c r="F33" s="390">
        <f>+E33*D33</f>
        <v>1590096</v>
      </c>
    </row>
    <row r="34" spans="1:14">
      <c r="A34" s="396" t="s">
        <v>107</v>
      </c>
      <c r="B34" s="397"/>
      <c r="C34" s="397"/>
      <c r="D34" s="397"/>
      <c r="E34" s="398"/>
      <c r="F34" s="383">
        <f>F8+F10+F14+F17+F21+F23</f>
        <v>453270640.44999993</v>
      </c>
    </row>
    <row r="35" spans="1:14">
      <c r="A35" s="385">
        <v>7</v>
      </c>
      <c r="B35" s="450" t="s">
        <v>105</v>
      </c>
      <c r="C35" s="386"/>
      <c r="D35" s="381"/>
      <c r="E35" s="386"/>
      <c r="F35" s="383">
        <f>F36</f>
        <v>4526706.4044999992</v>
      </c>
    </row>
    <row r="36" spans="1:14">
      <c r="A36" s="392" t="s">
        <v>106</v>
      </c>
      <c r="B36" s="384" t="s">
        <v>105</v>
      </c>
      <c r="C36" s="393" t="s">
        <v>102</v>
      </c>
      <c r="D36" s="393">
        <v>1</v>
      </c>
      <c r="E36" s="424">
        <f>+(F34*0.01)-6000</f>
        <v>4526706.4044999992</v>
      </c>
      <c r="F36" s="422">
        <f>D36*E36</f>
        <v>4526706.4044999992</v>
      </c>
    </row>
    <row r="37" spans="1:14" ht="15">
      <c r="A37" s="399" t="s">
        <v>104</v>
      </c>
      <c r="B37" s="400"/>
      <c r="C37" s="400"/>
      <c r="D37" s="400"/>
      <c r="E37" s="400"/>
      <c r="F37" s="383">
        <f>+F34+F35</f>
        <v>457797346.85449994</v>
      </c>
      <c r="I37" s="435"/>
      <c r="J37" s="436"/>
      <c r="K37" s="436"/>
      <c r="L37" s="436"/>
      <c r="M37" s="437"/>
      <c r="N37" s="435"/>
    </row>
    <row r="38" spans="1:14" ht="15">
      <c r="A38" s="425"/>
      <c r="B38" s="391" t="s">
        <v>103</v>
      </c>
      <c r="C38" s="393" t="s">
        <v>102</v>
      </c>
      <c r="D38" s="393">
        <v>1</v>
      </c>
      <c r="E38" s="424">
        <f>+'[115]PRESUPUESTO INTERVENTORIA '!H28</f>
        <v>35914200</v>
      </c>
      <c r="F38" s="422">
        <f>+'[115]PRESUPUESTO INTERVENTORIA '!H28</f>
        <v>35914200</v>
      </c>
      <c r="I38" s="435"/>
      <c r="J38" s="438"/>
      <c r="K38" s="438"/>
      <c r="L38" s="437"/>
      <c r="M38" s="439"/>
      <c r="N38" s="435"/>
    </row>
    <row r="39" spans="1:14" ht="15">
      <c r="A39" s="399" t="s">
        <v>101</v>
      </c>
      <c r="B39" s="400"/>
      <c r="C39" s="400"/>
      <c r="D39" s="400"/>
      <c r="E39" s="400"/>
      <c r="F39" s="383">
        <f>+F37+F38</f>
        <v>493711546.85449994</v>
      </c>
      <c r="I39" s="435"/>
      <c r="J39" s="440"/>
      <c r="K39" s="441"/>
      <c r="L39" s="437"/>
      <c r="M39" s="439"/>
      <c r="N39" s="435"/>
    </row>
    <row r="40" spans="1:14" ht="15">
      <c r="A40" s="426"/>
      <c r="B40" s="451"/>
      <c r="C40" s="427"/>
      <c r="D40" s="427"/>
      <c r="E40" s="427"/>
      <c r="F40" s="428"/>
      <c r="I40" s="435"/>
      <c r="J40" s="436"/>
      <c r="K40" s="438"/>
      <c r="L40" s="437"/>
      <c r="M40" s="439"/>
      <c r="N40" s="435"/>
    </row>
    <row r="41" spans="1:14" ht="15">
      <c r="A41" s="426"/>
      <c r="B41" s="401"/>
      <c r="C41" s="401"/>
      <c r="D41" s="401"/>
      <c r="E41" s="401"/>
      <c r="F41" s="429"/>
      <c r="I41" s="435"/>
      <c r="J41" s="438"/>
      <c r="K41" s="438"/>
      <c r="L41" s="437"/>
      <c r="M41" s="439"/>
      <c r="N41" s="435"/>
    </row>
    <row r="42" spans="1:14" ht="13.5">
      <c r="A42" s="442" t="s">
        <v>8</v>
      </c>
      <c r="B42" s="442"/>
      <c r="C42" s="442"/>
      <c r="D42" s="443" t="s">
        <v>20</v>
      </c>
      <c r="E42" s="448"/>
      <c r="F42" s="428"/>
      <c r="I42" s="435"/>
      <c r="J42" s="435"/>
      <c r="K42" s="435"/>
      <c r="L42" s="435"/>
      <c r="M42" s="435"/>
      <c r="N42" s="435"/>
    </row>
    <row r="43" spans="1:14" ht="15.75" customHeight="1">
      <c r="A43" s="444" t="s">
        <v>21</v>
      </c>
      <c r="B43" s="444"/>
      <c r="C43" s="443" t="s">
        <v>22</v>
      </c>
      <c r="D43" s="445">
        <v>0.28999999999999998</v>
      </c>
      <c r="E43" s="448"/>
      <c r="F43" s="428"/>
      <c r="I43" s="435"/>
      <c r="J43" s="435"/>
      <c r="K43" s="435"/>
      <c r="L43" s="435"/>
      <c r="M43" s="435"/>
      <c r="N43" s="435"/>
    </row>
    <row r="44" spans="1:14" ht="21" customHeight="1">
      <c r="A44" s="446" t="s">
        <v>24</v>
      </c>
      <c r="B44" s="447"/>
      <c r="C44" s="443" t="s">
        <v>25</v>
      </c>
      <c r="D44" s="445">
        <v>0.01</v>
      </c>
      <c r="E44" s="448"/>
      <c r="F44" s="429"/>
    </row>
    <row r="45" spans="1:14" ht="23.25" customHeight="1">
      <c r="A45" s="442" t="s">
        <v>26</v>
      </c>
      <c r="B45" s="444"/>
      <c r="C45" s="443" t="s">
        <v>27</v>
      </c>
      <c r="D45" s="445">
        <v>0.05</v>
      </c>
      <c r="E45" s="448"/>
      <c r="F45" s="429"/>
    </row>
    <row r="46" spans="1:14" ht="13.5">
      <c r="A46" s="444" t="s">
        <v>28</v>
      </c>
      <c r="B46" s="444"/>
      <c r="C46" s="443" t="s">
        <v>29</v>
      </c>
      <c r="D46" s="445">
        <v>0.35</v>
      </c>
      <c r="E46" s="448"/>
      <c r="F46" s="429"/>
    </row>
    <row r="47" spans="1:14" ht="13.5">
      <c r="A47" s="426"/>
      <c r="B47" s="451"/>
      <c r="C47" s="427"/>
      <c r="D47" s="427"/>
      <c r="E47" s="427"/>
      <c r="F47" s="429"/>
    </row>
    <row r="48" spans="1:14">
      <c r="A48" s="402"/>
      <c r="B48" s="452"/>
      <c r="C48" s="403"/>
      <c r="D48" s="404"/>
      <c r="E48" s="403"/>
      <c r="F48" s="405"/>
    </row>
    <row r="49" spans="1:6">
      <c r="A49" s="402"/>
      <c r="B49" s="406" t="s">
        <v>100</v>
      </c>
      <c r="C49" s="406"/>
      <c r="D49" s="406"/>
      <c r="E49" s="403"/>
      <c r="F49" s="407"/>
    </row>
    <row r="50" spans="1:6">
      <c r="A50" s="402"/>
      <c r="B50" s="408" t="s">
        <v>99</v>
      </c>
      <c r="C50" s="408"/>
      <c r="D50" s="408"/>
      <c r="E50" s="409"/>
      <c r="F50" s="407"/>
    </row>
    <row r="51" spans="1:6">
      <c r="A51" s="402"/>
      <c r="B51" s="453"/>
      <c r="C51" s="404"/>
      <c r="D51" s="404"/>
      <c r="E51" s="409"/>
      <c r="F51" s="407"/>
    </row>
    <row r="52" spans="1:6">
      <c r="A52" s="402"/>
      <c r="B52" s="453"/>
      <c r="C52" s="404"/>
      <c r="D52" s="404"/>
      <c r="E52" s="409"/>
      <c r="F52" s="407"/>
    </row>
    <row r="53" spans="1:6">
      <c r="A53" s="402"/>
      <c r="B53" s="453"/>
      <c r="C53" s="404"/>
      <c r="D53" s="404"/>
      <c r="E53" s="409"/>
      <c r="F53" s="407"/>
    </row>
    <row r="54" spans="1:6">
      <c r="A54" s="402"/>
      <c r="B54" s="453"/>
      <c r="C54" s="404"/>
      <c r="D54" s="404"/>
      <c r="E54" s="409"/>
      <c r="F54" s="407"/>
    </row>
    <row r="55" spans="1:6">
      <c r="A55" s="430" t="s">
        <v>154</v>
      </c>
      <c r="B55" s="431"/>
      <c r="C55" s="404"/>
      <c r="D55" s="404"/>
      <c r="E55" s="409"/>
      <c r="F55" s="407"/>
    </row>
    <row r="56" spans="1:6">
      <c r="A56" s="430"/>
      <c r="B56" s="431"/>
      <c r="C56" s="404"/>
      <c r="D56" s="404"/>
      <c r="E56" s="409"/>
      <c r="F56" s="407"/>
    </row>
    <row r="57" spans="1:6">
      <c r="A57" s="430"/>
      <c r="B57" s="431"/>
      <c r="C57" s="432"/>
      <c r="D57" s="432"/>
      <c r="E57" s="403"/>
      <c r="F57" s="407"/>
    </row>
    <row r="58" spans="1:6" ht="13.5" thickBot="1">
      <c r="A58" s="433"/>
      <c r="B58" s="434"/>
      <c r="C58" s="410"/>
      <c r="D58" s="410"/>
      <c r="E58" s="410"/>
      <c r="F58" s="411"/>
    </row>
  </sheetData>
  <mergeCells count="23">
    <mergeCell ref="A55:B58"/>
    <mergeCell ref="J37:L37"/>
    <mergeCell ref="J38:K38"/>
    <mergeCell ref="J39:K39"/>
    <mergeCell ref="J40:K40"/>
    <mergeCell ref="J41:K41"/>
    <mergeCell ref="A42:C42"/>
    <mergeCell ref="A43:B43"/>
    <mergeCell ref="A44:B44"/>
    <mergeCell ref="A45:B45"/>
    <mergeCell ref="A34:E34"/>
    <mergeCell ref="A37:E37"/>
    <mergeCell ref="A39:E39"/>
    <mergeCell ref="B41:E41"/>
    <mergeCell ref="B49:D49"/>
    <mergeCell ref="B50:D50"/>
    <mergeCell ref="A46:B46"/>
    <mergeCell ref="A1:E1"/>
    <mergeCell ref="F1:F4"/>
    <mergeCell ref="A2:E2"/>
    <mergeCell ref="A3:E3"/>
    <mergeCell ref="A4:E4"/>
    <mergeCell ref="A5:F6"/>
  </mergeCells>
  <pageMargins left="0.7" right="0.7" top="0.75" bottom="0.75" header="0.3" footer="0.3"/>
  <pageSetup paperSize="9" scale="7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PROPUESTA ECONOMICA (Proponente</vt:lpstr>
      <vt:lpstr>INDICAR CÓDIGO DEL ITEM DE PAGO</vt:lpstr>
      <vt:lpstr>PRESUPUESTO OFICIAL (Entidad)</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CONTRATACION-PC</cp:lastModifiedBy>
  <cp:revision/>
  <dcterms:created xsi:type="dcterms:W3CDTF">2006-06-27T16:47:25Z</dcterms:created>
  <dcterms:modified xsi:type="dcterms:W3CDTF">2025-06-24T20:46:51Z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