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dagoberto.perez\Desktop\12. PROCESO DE EVALUACIÓN TECNICA VIGENCIA 2020\"/>
    </mc:Choice>
  </mc:AlternateContent>
  <xr:revisionPtr revIDLastSave="0" documentId="13_ncr:1_{166DF131-5B0A-4E74-A251-DB58D27D8E1E}" xr6:coauthVersionLast="45" xr6:coauthVersionMax="45" xr10:uidLastSave="{00000000-0000-0000-0000-000000000000}"/>
  <bookViews>
    <workbookView xWindow="-120" yWindow="-120" windowWidth="29040" windowHeight="1584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D14" i="1" l="1"/>
  <c r="AF13" i="1" l="1"/>
</calcChain>
</file>

<file path=xl/sharedStrings.xml><?xml version="1.0" encoding="utf-8"?>
<sst xmlns="http://schemas.openxmlformats.org/spreadsheetml/2006/main" count="247" uniqueCount="100">
  <si>
    <t>PLIEGO</t>
  </si>
  <si>
    <t xml:space="preserve">CRITERIO DE EVALUACION </t>
  </si>
  <si>
    <t>1.3.1. CONDICIONES TÉCNICAS MÍNIMAS HABILITANTES</t>
  </si>
  <si>
    <t>Verificar la entrega del anexo N°9 (Carta de compromiso grupo minimo de trabajo)</t>
  </si>
  <si>
    <t>Verificar que se haya entregado el anexo N°1.4 (Anexo No. 1.5) Carta de compromiso especificaciones tecnicas.</t>
  </si>
  <si>
    <t>Nota 1: El diligenciamiento, aceptación, cumplimiento, suscripción y entrega del presente anexo ES OBLIGATORIO, de no hacerse se considera que la propuesta no será habilitada técnicamente.</t>
  </si>
  <si>
    <t>Verificar la entrega del anexo N° 10, propuesta economica</t>
  </si>
  <si>
    <t>1.3.3</t>
  </si>
  <si>
    <t>1.3.4</t>
  </si>
  <si>
    <t>1.3.5</t>
  </si>
  <si>
    <t xml:space="preserve">EXPERIENCIA MINIMA DEL PROPONENTE </t>
  </si>
  <si>
    <r>
      <rPr>
        <b/>
        <sz val="10"/>
        <color theme="1"/>
        <rFont val="Arial"/>
        <family val="2"/>
      </rPr>
      <t xml:space="preserve">NOTA 2. </t>
    </r>
    <r>
      <rPr>
        <sz val="10"/>
        <color theme="1"/>
        <rFont val="Arial"/>
        <family val="2"/>
      </rPr>
      <t xml:space="preserve">En la presentación de la oferta el oferente podrá diligenciar el </t>
    </r>
    <r>
      <rPr>
        <b/>
        <sz val="10"/>
        <color theme="1"/>
        <rFont val="Arial"/>
        <family val="2"/>
      </rPr>
      <t>Anexo N° 8</t>
    </r>
    <r>
      <rPr>
        <sz val="10"/>
        <color theme="1"/>
        <rFont val="Arial"/>
        <family val="2"/>
      </rPr>
      <t xml:space="preserve"> con el ánimo de facilitar la evaluación técnica, donde colocará los contratos que considere para la evaluación de la experiencia mínima requerida, en su defecto el comité evaluador escogerá entre los relacionados en dicho anexo los contratos </t>
    </r>
    <r>
      <rPr>
        <b/>
        <sz val="10"/>
        <color theme="1"/>
        <rFont val="Arial"/>
        <family val="2"/>
      </rPr>
      <t>contemplados en el RUP</t>
    </r>
    <r>
      <rPr>
        <sz val="10"/>
        <color theme="1"/>
        <rFont val="Arial"/>
        <family val="2"/>
      </rPr>
      <t xml:space="preserve"> para acreditar la experiencia mínima,</t>
    </r>
    <r>
      <rPr>
        <b/>
        <sz val="10"/>
        <color theme="1"/>
        <rFont val="Arial"/>
        <family val="2"/>
      </rPr>
      <t xml:space="preserve"> para consorcios o uniones temporales, se recomienda entregar un anexo N° 8</t>
    </r>
    <r>
      <rPr>
        <sz val="10"/>
        <color theme="1"/>
        <rFont val="Arial"/>
        <family val="2"/>
      </rPr>
      <t xml:space="preserve">, </t>
    </r>
    <r>
      <rPr>
        <b/>
        <sz val="10"/>
        <color theme="1"/>
        <rFont val="Arial"/>
        <family val="2"/>
      </rPr>
      <t>por cada integrante</t>
    </r>
  </si>
  <si>
    <r>
      <rPr>
        <b/>
        <sz val="10"/>
        <color theme="1"/>
        <rFont val="Arial"/>
        <family val="2"/>
      </rPr>
      <t>Nota 5:</t>
    </r>
    <r>
      <rPr>
        <sz val="10"/>
        <color theme="1"/>
        <rFont val="Arial"/>
        <family val="2"/>
      </rPr>
      <t xml:space="preserve"> Si los contratos acreditados fueron realizados bajo la modalidad de Consorcio o de Unión Temporal, la Metropolitana de Cartagena tomará para la verificación, el porcentaje (%) de participación en la ejecución del contrato del oferente que haga parte del Consorcio o de la Unión Temporal, y luego sumará el valor obtenido para así establecer el total acreditado. </t>
    </r>
    <r>
      <rPr>
        <b/>
        <sz val="10"/>
        <color theme="1"/>
        <rFont val="Arial"/>
        <family val="2"/>
      </rPr>
      <t>Para lo anterior, deberá presentar el documento que acreditó la conformación del Consorcio o de la Unión Tempora</t>
    </r>
    <r>
      <rPr>
        <sz val="10"/>
        <color theme="1"/>
        <rFont val="Arial"/>
        <family val="2"/>
      </rPr>
      <t xml:space="preserve">l, donde deberá constar el porcentaje de participación de cada uno de los integrantes para la ejecución del contrato y además deberá cumplir con los requisitos establecidos en la nota N° 3 </t>
    </r>
    <r>
      <rPr>
        <b/>
        <sz val="10"/>
        <color theme="1"/>
        <rFont val="Arial"/>
        <family val="2"/>
      </rPr>
      <t>para cada uno de los que integran los consorcios y uniones temporales</t>
    </r>
    <r>
      <rPr>
        <sz val="10"/>
        <color theme="1"/>
        <rFont val="Arial"/>
        <family val="2"/>
      </rPr>
      <t xml:space="preserve">.
</t>
    </r>
    <r>
      <rPr>
        <sz val="10"/>
        <color theme="1"/>
        <rFont val="Arial"/>
        <family val="2"/>
      </rPr>
      <t xml:space="preserve">
</t>
    </r>
  </si>
  <si>
    <r>
      <rPr>
        <b/>
        <sz val="10"/>
        <color theme="1"/>
        <rFont val="Arial"/>
        <family val="2"/>
      </rPr>
      <t xml:space="preserve">Nota 6: </t>
    </r>
    <r>
      <rPr>
        <sz val="10"/>
        <color theme="1"/>
        <rFont val="Arial"/>
        <family val="2"/>
      </rPr>
      <t>En el caso de los consorcios o uniones temporales la experiencia habilitante será la sumatoria de las experiencias de los integrantes; no obstante, todos y cada uno de los miembros deberán aportar experiencia para acreditar la mínima solicitada.</t>
    </r>
  </si>
  <si>
    <r>
      <rPr>
        <b/>
        <sz val="10"/>
        <color theme="1"/>
        <rFont val="Arial"/>
        <family val="2"/>
      </rPr>
      <t>Nota 7:</t>
    </r>
    <r>
      <rPr>
        <sz val="10"/>
        <color theme="1"/>
        <rFont val="Arial"/>
        <family val="2"/>
      </rPr>
      <t xml:space="preserve"> En caso que la constitución de la compañía tenga menos de 3 años, es válida la sumatoria de la experiencia de sus accionistas socios o constituyentes</t>
    </r>
  </si>
  <si>
    <t xml:space="preserve">TOTAL PUNTAJE </t>
  </si>
  <si>
    <r>
      <t xml:space="preserve">
</t>
    </r>
    <r>
      <rPr>
        <b/>
        <u/>
        <sz val="11"/>
        <color theme="1"/>
        <rFont val="Arial"/>
        <family val="2"/>
      </rPr>
      <t>NOTA 1</t>
    </r>
    <r>
      <rPr>
        <sz val="11"/>
        <color theme="1"/>
        <rFont val="Arial"/>
        <family val="2"/>
      </rPr>
      <t xml:space="preserve">: - OBSERVACION 1: El oferente </t>
    </r>
    <r>
      <rPr>
        <b/>
        <sz val="11"/>
        <color theme="1"/>
        <rFont val="Arial"/>
        <family val="2"/>
      </rPr>
      <t>ARQ - SMG</t>
    </r>
    <r>
      <rPr>
        <sz val="11"/>
        <color theme="1"/>
        <rFont val="Arial"/>
        <family val="2"/>
      </rPr>
      <t xml:space="preserve">, presenta la documentación solicitada en el pliego de condiciones para llevar a cabo la evaluación, encontrando todo la documentación requerida.
</t>
    </r>
    <r>
      <rPr>
        <b/>
        <u/>
        <sz val="11"/>
        <color theme="1"/>
        <rFont val="Arial"/>
        <family val="2"/>
      </rPr>
      <t>NOTA 2</t>
    </r>
    <r>
      <rPr>
        <u/>
        <sz val="11"/>
        <color theme="1"/>
        <rFont val="Arial"/>
        <family val="2"/>
      </rPr>
      <t xml:space="preserve">: </t>
    </r>
    <r>
      <rPr>
        <sz val="11"/>
        <rFont val="Arial"/>
        <family val="2"/>
      </rPr>
      <t xml:space="preserve">El oferente </t>
    </r>
    <r>
      <rPr>
        <b/>
        <sz val="11"/>
        <rFont val="Arial"/>
        <family val="2"/>
      </rPr>
      <t>Consorcio Seguridad 2019</t>
    </r>
    <r>
      <rPr>
        <sz val="11"/>
        <rFont val="Arial"/>
        <family val="2"/>
      </rPr>
      <t>, la información que suministra en el RUP de Turpial Ingeniería no es clara, ya que en los contratos presentados en el Anexo 8 no se evidencia el porcentaje de participación y deberá presentar documento que acredite la conformación de consorcio o unión temporal para los contratos 15 y 19 especificados. Además las empresas que aparecen relacionadas NO son Turpial Ingeniería S.A.S e INENCO. Se le recomienda que presente la información solicitada para proceder a la realización de la evaluación técnica correspondiente. TURPIAL INGENIERIA S.A.S: El RUP no especifica el porcentaje de participación en los contratos suministrados en el Anexo 8. INENCO: No adjunta documento que acredite la conformación de consorcio o unión temporal para el contrato con la Gobernación de la Guajira Nota 5 del Anexo 2.</t>
    </r>
    <r>
      <rPr>
        <sz val="11"/>
        <color theme="1"/>
        <rFont val="Arial"/>
        <family val="2"/>
      </rPr>
      <t xml:space="preserve">
</t>
    </r>
    <r>
      <rPr>
        <sz val="10"/>
        <rFont val="Arial"/>
        <family val="2"/>
      </rPr>
      <t xml:space="preserve">
</t>
    </r>
    <r>
      <rPr>
        <sz val="10"/>
        <color theme="1"/>
        <rFont val="Arial"/>
        <family val="2"/>
      </rPr>
      <t xml:space="preserve">
</t>
    </r>
  </si>
  <si>
    <t>EVALUACIÓN PONDERADA PRELIMINAR.</t>
  </si>
  <si>
    <t>NOTA 1 :</t>
  </si>
  <si>
    <t>El comité evaluador deberá realizar las siguientes verificaciones:</t>
  </si>
  <si>
    <t>1. Verificar la experiencia mínima del oferente</t>
  </si>
  <si>
    <t>2. Verificar la entrega del anexo N°9</t>
  </si>
  <si>
    <t>3. Verificar que se haya entregado y que no haya sido modificado el anexo N°1.4</t>
  </si>
  <si>
    <t>4. Realizar la ponderación de acuerdo a lo establecido en el numeral 2 y 3 del anexo N°3</t>
  </si>
  <si>
    <t>5. Verificar la entrega del anexo N° 10</t>
  </si>
  <si>
    <t>6. Verificar que el anexo N° 10 “propuesta económica” no modifiquen la descripción de los ítems, salvo los requeridos para la oferta técnica adicional, ni las cantidades de estos.</t>
  </si>
  <si>
    <t>7. Verificara los ofrecimientos realizados en el anexo N°11 formatos para ofertar técnica adicional y asignara el puntaje.</t>
  </si>
  <si>
    <t>NOTA 2 :</t>
  </si>
  <si>
    <t xml:space="preserve">CUADRO DE  OFERENTES PROCESO PN - MECAR - SA - MC - 036 - 2020 - LOTE 1 - MECAR </t>
  </si>
  <si>
    <t>ANDRES JAVIER GRANADOS ARCINIEGAS</t>
  </si>
  <si>
    <t xml:space="preserve">CONSORCIO INGENIEROS ASOCIADOS 2020 </t>
  </si>
  <si>
    <t xml:space="preserve">OFERTA CONSORCIO INGENIERIA 2020 </t>
  </si>
  <si>
    <t xml:space="preserve">OBRAS_ INTERVENTORIAS Y SUMINISTROS S.A.S </t>
  </si>
  <si>
    <t xml:space="preserve"> CONSORCIO LA FE </t>
  </si>
  <si>
    <t xml:space="preserve">CONSORCIOS URBANOS </t>
  </si>
  <si>
    <t xml:space="preserve"> MARIO ALBERTO ALMANZA SOLANO </t>
  </si>
  <si>
    <t xml:space="preserve">MIGUEL ALEJANDRO PINZON AGUILAR </t>
  </si>
  <si>
    <t>TCB IMPRESOS SOLUCIONES Y SUMINISTROS SAS.</t>
  </si>
  <si>
    <t xml:space="preserve">CUMPLE </t>
  </si>
  <si>
    <t xml:space="preserve">Verificar que el anexo N° 10 “propuesta económica” no modifiquen la descripción de los ítems, </t>
  </si>
  <si>
    <t xml:space="preserve">No presenta en el excel, la descripción de la actividad 1.01 y 1.02, ni la unidad de medida de las dos actividades antes mencionadas  </t>
  </si>
  <si>
    <r>
      <rPr>
        <b/>
        <sz val="10"/>
        <color theme="1"/>
        <rFont val="Arial"/>
        <family val="2"/>
      </rPr>
      <t>Nota 3</t>
    </r>
    <r>
      <rPr>
        <sz val="10"/>
        <color theme="1"/>
        <rFont val="Arial"/>
        <family val="2"/>
      </rPr>
      <t>: El oferente entre los contratos para acreditar la experiencia mínima, deberá aportar uno cuyo presupuesto sea mayor o igual</t>
    </r>
    <r>
      <rPr>
        <b/>
        <sz val="10"/>
        <color theme="1"/>
        <rFont val="Arial"/>
        <family val="2"/>
      </rPr>
      <t xml:space="preserve"> 50% </t>
    </r>
    <r>
      <rPr>
        <b/>
        <sz val="10"/>
        <color rgb="FFFF0000"/>
        <rFont val="Arial"/>
        <family val="2"/>
      </rPr>
      <t xml:space="preserve">(304,395 SMMLV) </t>
    </r>
    <r>
      <rPr>
        <sz val="10"/>
        <color theme="1"/>
        <rFont val="Arial"/>
        <family val="2"/>
      </rPr>
      <t>del presupuesto oficial estimado, la suma de las certificaciones debe ser igual o superior al presupuesto oficial estimado. Este requerimiento se realiza con el ánimo de verificar que el futuro contratista cuente con una experiencia logística mínima.</t>
    </r>
  </si>
  <si>
    <t>N/A</t>
  </si>
  <si>
    <r>
      <t>El puntaje será otorgado al oferente que ofrezca las condiciones técnicas adicionales, que a continuación se relacionan.  ACTIVIDAD QUE OFREZCO
REQUERIMIENTO TÉCNICO MÍNIMO
PONDERACIÓN ADICIONAL
Nota:</t>
    </r>
    <r>
      <rPr>
        <b/>
        <sz val="10"/>
        <color theme="1"/>
        <rFont val="Arial"/>
        <family val="2"/>
      </rPr>
      <t xml:space="preserve"> Para ofertar Las actividades adicionales y obtener el puntaje deberá diligenciar el Anexo N° 11 “Formato Para ofertar el factor técnico adicional”</t>
    </r>
    <r>
      <rPr>
        <sz val="10"/>
        <color theme="1"/>
        <rFont val="Arial"/>
        <family val="2"/>
      </rPr>
      <t xml:space="preserve">.                                                       REQUERIMIENTO TECNICO                                                                                                 El oferente que para la actividad 2.40 “Reposición e Instalación de Cielo Raso Plano en Dry Wall Incluye Estructura Metálica”, ofrezca ejecutarlo en obra con la especificación y características de la actividad 2.41 “Suministro e instalación de cielo raso con tablilla en PVC. Incluye estructura metálica” y le sea pagado al precio de la actividad 2.40, se le concederá  en la ponderación técnica </t>
    </r>
    <r>
      <rPr>
        <b/>
        <sz val="10"/>
        <color theme="1"/>
        <rFont val="Arial"/>
        <family val="2"/>
      </rPr>
      <t xml:space="preserve">500 puntos </t>
    </r>
  </si>
  <si>
    <t xml:space="preserve">600 PUNTOS </t>
  </si>
  <si>
    <t>CUMPLE</t>
  </si>
  <si>
    <t xml:space="preserve">  500 PUNTOS </t>
  </si>
  <si>
    <r>
      <t xml:space="preserve">No presenta en el excel, la descripción de la actividad 1.01 y 1.02, ni la unidad de medida de las dos actividades antes mencionadas. </t>
    </r>
    <r>
      <rPr>
        <b/>
        <sz val="10"/>
        <color theme="1"/>
        <rFont val="Arial"/>
        <family val="2"/>
      </rPr>
      <t xml:space="preserve">NO CUMPLE, </t>
    </r>
    <r>
      <rPr>
        <sz val="10"/>
        <color theme="1"/>
        <rFont val="Arial"/>
        <family val="2"/>
      </rPr>
      <t xml:space="preserve">debido que se desconoce que actividad esta ofertando y que unidad de medida.   </t>
    </r>
  </si>
  <si>
    <r>
      <t xml:space="preserve">GESTION AMBIENTAL:                                                                                                   </t>
    </r>
    <r>
      <rPr>
        <sz val="10"/>
        <color theme="1"/>
        <rFont val="Arial"/>
        <family val="2"/>
      </rPr>
      <t>El oferente se compromete a diligenciar el formulario</t>
    </r>
    <r>
      <rPr>
        <b/>
        <sz val="10"/>
        <color theme="1"/>
        <rFont val="Arial"/>
        <family val="2"/>
      </rPr>
      <t xml:space="preserve"> N° 6</t>
    </r>
    <r>
      <rPr>
        <sz val="10"/>
        <color theme="1"/>
        <rFont val="Arial"/>
        <family val="2"/>
      </rPr>
      <t xml:space="preserve"> y entregarlo con la oferta</t>
    </r>
  </si>
  <si>
    <r>
      <rPr>
        <b/>
        <sz val="10"/>
        <color theme="1"/>
        <rFont val="Arial"/>
        <family val="2"/>
      </rPr>
      <t>COMPROMISO SISTEMA DE GESTIÓN AMBIENTAL Y POLÍTICAS DE SEGURIDAD Y SALUD EN EL TRABAJO:</t>
    </r>
    <r>
      <rPr>
        <sz val="10"/>
        <color theme="1"/>
        <rFont val="Arial"/>
        <family val="2"/>
      </rPr>
      <t xml:space="preserve">
El oferente se compromete a diligenciar el anexo</t>
    </r>
    <r>
      <rPr>
        <b/>
        <sz val="10"/>
        <color theme="1"/>
        <rFont val="Arial"/>
        <family val="2"/>
      </rPr>
      <t xml:space="preserve"> N° 25</t>
    </r>
    <r>
      <rPr>
        <sz val="10"/>
        <color theme="1"/>
        <rFont val="Arial"/>
        <family val="2"/>
      </rPr>
      <t xml:space="preserve"> y entregarlo con la oferta</t>
    </r>
  </si>
  <si>
    <r>
      <rPr>
        <b/>
        <sz val="10"/>
        <color theme="1"/>
        <rFont val="Arial"/>
        <family val="2"/>
      </rPr>
      <t>CUMPLIMIENTO DEL SISTEMA DE GESTIÓN DE LA SEGURIDAD Y SALUD EN EL TRABAJO (SG-SST):</t>
    </r>
    <r>
      <rPr>
        <sz val="10"/>
        <color theme="1"/>
        <rFont val="Arial"/>
        <family val="2"/>
      </rPr>
      <t xml:space="preserve">
El oferente se compromete a diligenciar el anexo </t>
    </r>
    <r>
      <rPr>
        <b/>
        <sz val="10"/>
        <color theme="1"/>
        <rFont val="Arial"/>
        <family val="2"/>
      </rPr>
      <t>N° 25</t>
    </r>
    <r>
      <rPr>
        <sz val="10"/>
        <color theme="1"/>
        <rFont val="Arial"/>
        <family val="2"/>
      </rPr>
      <t xml:space="preserve"> y entregarlo con la oferta</t>
    </r>
  </si>
  <si>
    <t xml:space="preserve">Contrato No 1.Mantenimiento de la fachada y áreas internas del comando de policía metropolitana de Bucaramanga  </t>
  </si>
  <si>
    <r>
      <t xml:space="preserve">Valor del contrato: :1453,83  SMMLV porcentage de participación 40% equivale a    </t>
    </r>
    <r>
      <rPr>
        <b/>
        <sz val="9"/>
        <color theme="1"/>
        <rFont val="Arial"/>
        <family val="2"/>
      </rPr>
      <t xml:space="preserve">581.53 </t>
    </r>
    <r>
      <rPr>
        <sz val="9"/>
        <color theme="1"/>
        <rFont val="Arial"/>
        <family val="2"/>
      </rPr>
      <t xml:space="preserve"> </t>
    </r>
    <r>
      <rPr>
        <b/>
        <sz val="9"/>
        <color theme="1"/>
        <rFont val="Arial"/>
        <family val="2"/>
      </rPr>
      <t>SMMLV</t>
    </r>
    <r>
      <rPr>
        <sz val="9"/>
        <color theme="1"/>
        <rFont val="Arial"/>
        <family val="2"/>
      </rPr>
      <t xml:space="preserve">  </t>
    </r>
  </si>
  <si>
    <t>Adecuaciones locativas, reparaciones y mantenimiento general a las instituciones educativas, Inem sede B, Juventud, Bosconia Bolarqui Sede B, Bosconia Cuchilla, Vijagual sede A, Santander sede A, Politecnico sede B, Santa Maria Goretti sede B, Jose Clestino Mutis , Aurelio Martinez Mutis Sede C, Maipore sede B, Bicentenario</t>
  </si>
  <si>
    <t xml:space="preserve"> WILVER FRANCINY RUSSY LADINO </t>
  </si>
  <si>
    <r>
      <t xml:space="preserve">MANTENIMIENTO INTEGRAL Y ADECUACIONES DE OFICINAS A PRECIOS UNITARIOS FIJOS SIN FORMULA DE REAJUSTE DE LOS INMUEBLES DE PROPIEDAD DEL MINISTERIO DE RELACIONES EXTERIORES Y SU FONDO ROTATORIO O POR LOS CUALES SEA LEGALMENTE RESPONSABLE EN BOGOTA D.C., y CARTAGENA DE INDIAS D.T y C. POR VALOR DE  
2498.06 SMMLV, PARTCIPACIÓN </t>
    </r>
    <r>
      <rPr>
        <b/>
        <sz val="8"/>
        <color theme="1"/>
        <rFont val="Arial"/>
        <family val="2"/>
      </rPr>
      <t>70%</t>
    </r>
    <r>
      <rPr>
        <sz val="8"/>
        <color theme="1"/>
        <rFont val="Arial"/>
        <family val="2"/>
      </rPr>
      <t xml:space="preserve"> EQUIVALENTE A </t>
    </r>
    <r>
      <rPr>
        <b/>
        <sz val="8"/>
        <color theme="1"/>
        <rFont val="Arial"/>
        <family val="2"/>
      </rPr>
      <t>1748.642 SMMLV</t>
    </r>
  </si>
  <si>
    <r>
      <t xml:space="preserve">MANTENIMIENTO, MEJORAMIENTO Y CONSERVACIÓN DE LA INFRAESTRUCTURA FÍSICA GENERAL EN EL ESTABLECIMIEGNTO PENITENCIARIO Y CARCELARIO EPMSC DE  ACACIAS, META POR VALOR DE  
1927.66 SMMLV, PARTCIPACIÓN </t>
    </r>
    <r>
      <rPr>
        <b/>
        <sz val="8"/>
        <color theme="1"/>
        <rFont val="Arial"/>
        <family val="2"/>
      </rPr>
      <t>60%</t>
    </r>
    <r>
      <rPr>
        <sz val="8"/>
        <color theme="1"/>
        <rFont val="Arial"/>
        <family val="2"/>
      </rPr>
      <t xml:space="preserve"> EQUIVALENTE A </t>
    </r>
    <r>
      <rPr>
        <b/>
        <sz val="8"/>
        <color theme="1"/>
        <rFont val="Arial"/>
        <family val="2"/>
      </rPr>
      <t>1156.596 SMMLV</t>
    </r>
    <r>
      <rPr>
        <sz val="8"/>
        <color theme="1"/>
        <rFont val="Arial"/>
        <family val="2"/>
      </rPr>
      <t xml:space="preserve">
 </t>
    </r>
  </si>
  <si>
    <t xml:space="preserve">WRUSSY </t>
  </si>
  <si>
    <r>
      <t xml:space="preserve">CONTRATAR LA REALIZACION DE LAS LABORES DE REPARACIONES LOCATIVAS Y MANTENIMIENTO INTEGRALDELEDIFICIOSEDEDELASUPERINTENDENCIA FINANCIERA DE COLOMBIA POR VALOR DE </t>
    </r>
    <r>
      <rPr>
        <b/>
        <sz val="8"/>
        <color theme="1"/>
        <rFont val="Arial"/>
        <family val="2"/>
      </rPr>
      <t xml:space="preserve"> 448,00 SMMLV</t>
    </r>
    <r>
      <rPr>
        <sz val="8"/>
        <color theme="1"/>
        <rFont val="Arial"/>
        <family val="2"/>
      </rPr>
      <t xml:space="preserve">
</t>
    </r>
  </si>
  <si>
    <t xml:space="preserve"> BGA INGENIEROS LTDA </t>
  </si>
  <si>
    <t xml:space="preserve"> ROBERTO CARLOS HERNANDEZ GARCIA </t>
  </si>
  <si>
    <r>
      <t xml:space="preserve">MANTENIMIENTO DE MUROS PARA AULAS EN LA INSTITUCION EDUCATIVA INMACULADA CONCEPCION DE VARSOVIA, EN EL MUNICIPIO DE TOLUVIEJO (SUCRE)  POR VALOR DE </t>
    </r>
    <r>
      <rPr>
        <b/>
        <sz val="8"/>
        <color theme="1"/>
        <rFont val="Arial"/>
        <family val="2"/>
      </rPr>
      <t xml:space="preserve">26,75 SMMLV.                                  </t>
    </r>
    <r>
      <rPr>
        <sz val="8"/>
        <color theme="1"/>
        <rFont val="Arial"/>
        <family val="2"/>
      </rPr>
      <t xml:space="preserve">MANTENIMIENTO DE MUROS PARA AULAS ESCOLARES EN LA INSTITUCION EDUCATIVA HERIBERTO GARCIA GARRIDO. SEDE SANTA ROSA DE LIMA, EN EL MUNICIPIO DE TOLUVIEJO (SUCRE)  POR VALOR DE  </t>
    </r>
    <r>
      <rPr>
        <b/>
        <sz val="8"/>
        <color theme="1"/>
        <rFont val="Arial"/>
        <family val="2"/>
      </rPr>
      <t xml:space="preserve">27,63 SMMLV         </t>
    </r>
    <r>
      <rPr>
        <sz val="8"/>
        <color theme="1"/>
        <rFont val="Arial"/>
        <family val="2"/>
      </rPr>
      <t xml:space="preserve">OBRAS DE MANTENIMIENTO A LAS INSTALACIONES DEL BIEN INMUEBLE DONDE FUNCIONA LA EMPRESA AGUAS DE SUCRE S.A. E.S.P POR VALOR DE </t>
    </r>
    <r>
      <rPr>
        <b/>
        <sz val="8"/>
        <color theme="1"/>
        <rFont val="Arial"/>
        <family val="2"/>
      </rPr>
      <t>22,13 SMMLV</t>
    </r>
    <r>
      <rPr>
        <sz val="8"/>
        <color theme="1"/>
        <rFont val="Arial"/>
        <family val="2"/>
      </rPr>
      <t xml:space="preserve">
</t>
    </r>
    <r>
      <rPr>
        <b/>
        <sz val="8"/>
        <color theme="1"/>
        <rFont val="Arial"/>
        <family val="2"/>
      </rPr>
      <t xml:space="preserve">                                       </t>
    </r>
    <r>
      <rPr>
        <sz val="8"/>
        <color theme="1"/>
        <rFont val="Arial"/>
        <family val="2"/>
      </rPr>
      <t xml:space="preserve">
</t>
    </r>
  </si>
  <si>
    <r>
      <rPr>
        <b/>
        <sz val="9"/>
        <color theme="1"/>
        <rFont val="Arial"/>
        <family val="2"/>
      </rPr>
      <t>NO CUMPLE</t>
    </r>
    <r>
      <rPr>
        <sz val="9"/>
        <color theme="1"/>
        <rFont val="Arial"/>
        <family val="2"/>
      </rPr>
      <t xml:space="preserve"> con el requisito minimo que es </t>
    </r>
    <r>
      <rPr>
        <b/>
        <sz val="9"/>
        <color theme="1"/>
        <rFont val="Arial"/>
        <family val="2"/>
      </rPr>
      <t xml:space="preserve"> 50% (304,395 SMMLV)</t>
    </r>
    <r>
      <rPr>
        <sz val="9"/>
        <color theme="1"/>
        <rFont val="Arial"/>
        <family val="2"/>
      </rPr>
      <t xml:space="preserve"> del presupuesto oficial estimado</t>
    </r>
  </si>
  <si>
    <t xml:space="preserve">NO CUMPLE </t>
  </si>
  <si>
    <r>
      <t xml:space="preserve"> En el </t>
    </r>
    <r>
      <rPr>
        <b/>
        <sz val="10"/>
        <color rgb="FFFF0000"/>
        <rFont val="Arial"/>
        <family val="2"/>
      </rPr>
      <t>Anexo 10</t>
    </r>
    <r>
      <rPr>
        <sz val="10"/>
        <color rgb="FFFF0000"/>
        <rFont val="Arial"/>
        <family val="2"/>
      </rPr>
      <t xml:space="preserve">: </t>
    </r>
    <r>
      <rPr>
        <sz val="10"/>
        <rFont val="Arial"/>
        <family val="2"/>
      </rPr>
      <t xml:space="preserve">en la propuesta economica </t>
    </r>
    <r>
      <rPr>
        <b/>
        <sz val="10"/>
        <color rgb="FFFF0000"/>
        <rFont val="Arial"/>
        <family val="2"/>
      </rPr>
      <t>Nota 5:</t>
    </r>
    <r>
      <rPr>
        <sz val="10"/>
        <color rgb="FFFF0000"/>
        <rFont val="Arial"/>
        <family val="2"/>
      </rPr>
      <t xml:space="preserve"> </t>
    </r>
    <r>
      <rPr>
        <sz val="10"/>
        <rFont val="Arial"/>
        <family val="2"/>
      </rPr>
      <t>Nota 5: El comité evaluador técnico, verificara que no se hayan modificado la descripción de las actividades de lo contrario la oferta será rechazada, en la verificación, no puede prevalecer lo formal sobre lo sustancial en la descripción de la actividad.</t>
    </r>
  </si>
  <si>
    <r>
      <rPr>
        <b/>
        <sz val="10"/>
        <color theme="1"/>
        <rFont val="Arial"/>
        <family val="2"/>
      </rPr>
      <t xml:space="preserve">ESTÍMULO A LA INDUSTRIA NACIONAL  </t>
    </r>
    <r>
      <rPr>
        <sz val="10"/>
        <color theme="1"/>
        <rFont val="Arial"/>
        <family val="2"/>
      </rPr>
      <t xml:space="preserve">                                                              </t>
    </r>
    <r>
      <rPr>
        <b/>
        <sz val="10"/>
        <color theme="1"/>
        <rFont val="Arial"/>
        <family val="2"/>
      </rPr>
      <t>Nota 1:</t>
    </r>
    <r>
      <rPr>
        <sz val="10"/>
        <color theme="1"/>
        <rFont val="Arial"/>
        <family val="2"/>
      </rPr>
      <t xml:space="preserve"> Los oferentes que demuestren el cumplimiento de cualquiera de las situaciones y condiciones exigidas en el Numeral 1 del presente obtendrán la asignación puntos de acuerdo a lo descrito en el numeral 3 del </t>
    </r>
    <r>
      <rPr>
        <b/>
        <sz val="10"/>
        <color theme="1"/>
        <rFont val="Arial"/>
        <family val="2"/>
      </rPr>
      <t>Anexo N° 3</t>
    </r>
    <r>
      <rPr>
        <sz val="10"/>
        <color theme="1"/>
        <rFont val="Arial"/>
        <family val="2"/>
      </rPr>
      <t xml:space="preserve">, deberá entregar un documento donde manifieste el porcentaje de bienes o servicios de origen nacional.                                                                                                            Considerando que el porcentaje asignado por la acreditación de los servicios tiene carácter de comparación de propuestas, los </t>
    </r>
    <r>
      <rPr>
        <b/>
        <sz val="10"/>
        <color theme="1"/>
        <rFont val="Arial"/>
        <family val="2"/>
      </rPr>
      <t xml:space="preserve">Anexos No. 17 </t>
    </r>
    <r>
      <rPr>
        <sz val="10"/>
        <color theme="1"/>
        <rFont val="Arial"/>
        <family val="2"/>
      </rPr>
      <t xml:space="preserve">y 18, deberán presentarse junto con la oferta inicial. (la entrega del anexo N° 17, depende del diligenciamiento del </t>
    </r>
    <r>
      <rPr>
        <b/>
        <sz val="10"/>
        <color theme="1"/>
        <rFont val="Arial"/>
        <family val="2"/>
      </rPr>
      <t>anexo 18</t>
    </r>
    <r>
      <rPr>
        <sz val="10"/>
        <color theme="1"/>
        <rFont val="Arial"/>
        <family val="2"/>
      </rPr>
      <t>)</t>
    </r>
  </si>
  <si>
    <t xml:space="preserve">ESTIVEN COCK BAUTISTA </t>
  </si>
  <si>
    <t xml:space="preserve"> FRANS COCK </t>
  </si>
  <si>
    <r>
      <t xml:space="preserve">MEJORAMIENTO Y ADECUACION DE LA INFRAESTRUCTURA FISICA DE VARIAS AREAS DE LA ESE HOSPITAL SAN RAFAEL DE FUSAGASUGA  POR VALOR DE </t>
    </r>
    <r>
      <rPr>
        <b/>
        <sz val="9"/>
        <color theme="1"/>
        <rFont val="Arial"/>
        <family val="2"/>
      </rPr>
      <t>213,50 SMMLV.</t>
    </r>
  </si>
  <si>
    <r>
      <t xml:space="preserve">MANTENIMIENTO ADECUACIONES Y MEJORAS DE LOS BIENES INMUEBLES DE LA ESCUELA MILITAR DE AVIACION MARCO FIDEL SUAREZ Y CACOM -7  POR VALOR DE  1.154,36 SMMLV PORCENTAJE DE PARTICIPACIÓN  </t>
    </r>
    <r>
      <rPr>
        <b/>
        <sz val="9"/>
        <color theme="1"/>
        <rFont val="Arial"/>
        <family val="2"/>
      </rPr>
      <t xml:space="preserve">923.488 SMMLV.                                </t>
    </r>
    <r>
      <rPr>
        <sz val="9"/>
        <color theme="1"/>
        <rFont val="Arial"/>
        <family val="2"/>
      </rPr>
      <t xml:space="preserve">OBRAS DE ADECUACION PARA EL MANTENIMIENTO DE LA INFRAESTRUCTURA DE LAS SEDES ADMINISTRATIVAS LOCALES POR VALOR DE 720.80 SMMLV PORCENTAJE DE PARTICIPACION </t>
    </r>
    <r>
      <rPr>
        <b/>
        <sz val="9"/>
        <color theme="1"/>
        <rFont val="Arial"/>
        <family val="2"/>
      </rPr>
      <t>432.48  SMMLV.</t>
    </r>
    <r>
      <rPr>
        <sz val="9"/>
        <color theme="1"/>
        <rFont val="Arial"/>
        <family val="2"/>
      </rPr>
      <t xml:space="preserve">                                       REALIZAR LAS OBRAS DE REPOSICION Y ADECUACION DE 9 OFICINAS DE REGISTRO DE INSTRUMENTOS PUBLICOS A NIVEL NACIONAL MEDELLIN NORTE, BOGOTA NORTE , GIRARDOR, LA PALMA, NEIVA, CAJAMARCA, GUAMO, ESPINAL, E IBAGUE POR VALOR DE  824,13  SMMLV  PORCENTAJE DE PARTICIPACIÓN </t>
    </r>
    <r>
      <rPr>
        <b/>
        <sz val="9"/>
        <color theme="1"/>
        <rFont val="Arial"/>
        <family val="2"/>
      </rPr>
      <t>741.717 SMMLV.</t>
    </r>
  </si>
  <si>
    <t xml:space="preserve">500 PUNTOS </t>
  </si>
  <si>
    <t xml:space="preserve">JORGE ELIECER VILLAMIZAR MOGOLLON </t>
  </si>
  <si>
    <t>GRUPO DE INGENIEROS Y ARQUITECTOS CONSULTORIA Y CONSTRUCCIONES S.A.S  GRIACO S.A.S</t>
  </si>
  <si>
    <t xml:space="preserve">MARIO ALMANZA SOLANO </t>
  </si>
  <si>
    <r>
      <t xml:space="preserve">MANTENIMIENTO HOSPITALARIO (CERRAMIENTO PERIMETRAL DE LAS INFRAESTRUCTURAS FISICAS DE LAS UNIDADES PRESTADORAS DE SERVICIO DE SALUD JARAQUIEL Y PATIO BONITO, ZONA RURAL DEL MUNICIPIO DE MONTERÍA Y LAS ADECUACIONES LOCATIVAS DE LA SEDE ADMINIOSTRATIVA, ASDCRITOS A LA E.S.E CAMU EL AMPARO). POR VALOR DE </t>
    </r>
    <r>
      <rPr>
        <b/>
        <sz val="9"/>
        <color theme="1"/>
        <rFont val="Arial"/>
        <family val="2"/>
      </rPr>
      <t xml:space="preserve">158,76 SMMLV.                                                                               </t>
    </r>
    <r>
      <rPr>
        <sz val="9"/>
        <color theme="1"/>
        <rFont val="Arial"/>
        <family val="2"/>
      </rPr>
      <t xml:space="preserve"> ADECUACIÓN Y MEJORAMIENTO DE LA INFRAESTRUCTURA FISICA EN LA INSTITUCIÓN EDUCATIVA ANTONIO NARIÑO CEDE SUCRE, INSTITUCIÓN EDUCATIVA GENERAL SANTANDER, Y LA INSTITUCIÓN EDUCATIVA SAN JOSE DEL MUNICIPIO DE MONTERÍA POR VALOR DE 130,33  SMMLV PRCENTAGE DE </t>
    </r>
    <r>
      <rPr>
        <b/>
        <sz val="9"/>
        <color theme="1"/>
        <rFont val="Arial"/>
        <family val="2"/>
      </rPr>
      <t xml:space="preserve">104.264 SMMLV. </t>
    </r>
    <r>
      <rPr>
        <sz val="9"/>
        <color theme="1"/>
        <rFont val="Arial"/>
        <family val="2"/>
      </rPr>
      <t xml:space="preserve">
CONSTRUCCIÓN Y EJECUCIÓN DE OBRAS PARA LA INSTITUCIÓN EDUCATIVA CARDENAL ANIBAL MUÑOZ SANTA ROSA DE OSOS, EN EL MARCO DEL CONTRATO INTERADMINISTRATIVO N° 2012SS150114, SUSCRITO ENTRE LA EMPRESA DE VIVIENDA DE ANTIOQUIA ¿VIVA- Y LA SECRETARÍA DE EDUCACIÓN DEPARTAMENTAL (SEDES EDUCATIVAS)  POR VALOR DE 1275,59 SMMLV PORCENTAGE DE </t>
    </r>
    <r>
      <rPr>
        <b/>
        <sz val="9"/>
        <color theme="1"/>
        <rFont val="Arial"/>
        <family val="2"/>
      </rPr>
      <t>956.69 SMMLV.</t>
    </r>
    <r>
      <rPr>
        <sz val="9"/>
        <color theme="1"/>
        <rFont val="Arial"/>
        <family val="2"/>
      </rPr>
      <t xml:space="preserve">                      MANTENIMIENTO HOSPITALARIO (MEJORAMIENTO DE LA UNIDAD PRESTADORA DE SERVICIOS DE SALUD DE EDMUNDO LÓPEZ Y PINTURA DE LAS UNIDADES PRESTADORAS DE SERVICIOS DE SALUD DE LA GLORIA, VILLA CIELO Y SERVICIOS AMIGABLES, ADSCRITOS A LA E.S.E VIDASINÚ POR VALOR  </t>
    </r>
    <r>
      <rPr>
        <b/>
        <sz val="9"/>
        <color theme="1"/>
        <rFont val="Arial"/>
        <family val="2"/>
      </rPr>
      <t>424,05 SMMLV</t>
    </r>
    <r>
      <rPr>
        <sz val="9"/>
        <color theme="1"/>
        <rFont val="Arial"/>
        <family val="2"/>
      </rPr>
      <t xml:space="preserve">
                                </t>
    </r>
  </si>
  <si>
    <t xml:space="preserve"> MIGUEL ALEJANDRO PINZÓN AGUILAR </t>
  </si>
  <si>
    <r>
      <t xml:space="preserve">OUTSOURCING DE MANTENIMIENTO PREVENTIVO Y CORRECTIVO Y/O MEJORAS LOCATIVAS DE LAS INSTALACIONES DE LA ESCUELA DE CARABINEROS DE LA PROVINCIA DE VÉLEZ A PRECIOS UNITARIOS FIJOS SIN FÓRMULA DE REAJUSTE POR VALOR DE </t>
    </r>
    <r>
      <rPr>
        <b/>
        <sz val="9"/>
        <color theme="1"/>
        <rFont val="Arial"/>
        <family val="2"/>
      </rPr>
      <t xml:space="preserve">884,66  SMMLV. </t>
    </r>
    <r>
      <rPr>
        <sz val="9"/>
        <color theme="1"/>
        <rFont val="Arial"/>
        <family val="2"/>
      </rPr>
      <t>"MANTENIMIENTO PREVENTIVO Y CORRECTIVO Y/O MEJORAS LOCATIVAS DE USO POLICIAL QUE DEPENDEN ADMINISTRATIVAMENTE DE LA POLICÍA METROPLITANA DE POPAYAN", ITEM 1B -A1: "MANTENIMIENTO PREVENTIVO Y CORRECTIVO Y/O MEJORAS LOCATIVAS DE LAS INSTALACIONES ADSCRITAS AL DEPARTAMENTO DE LA POLICÍA CAUCA 1. COMANDO DEPARTAMENTO DE POLICÍA CAUCA, A PRECIOS UNITARIOS FIJOS SIN FÓRMULA DE REAJUSTE</t>
    </r>
    <r>
      <rPr>
        <b/>
        <sz val="9"/>
        <color theme="1"/>
        <rFont val="Arial"/>
        <family val="2"/>
      </rPr>
      <t xml:space="preserve"> 608,50  SMMLV.  </t>
    </r>
    <r>
      <rPr>
        <sz val="9"/>
        <color theme="1"/>
        <rFont val="Arial"/>
        <family val="2"/>
      </rPr>
      <t>"MANTENIMIENTO PREVENTIVO Y CORRECTIVO Y/O MEJORAS LOCATIVAS DE LAS INSTALACIONES POLICIALES DE LA ESCUELA NACIONAL DE CARABINEROS ALFONSO LÓPEZ PUMAREJO Y LA ESCUELA DE GUÍAS Y ADIESTRAMIENTO CANINO "AGENTE ÁLVARO ROJAS AHUMADA" A PRECIOS UNITARIOS FIJOS SIN FÓRMULA DE REAJUSTE, CON EJECUCIÓN DE TRACTO SUCESIVO, PRECIOS UNITARIOS FIJOS SIN FÓRMULA DE REAJUSTE</t>
    </r>
    <r>
      <rPr>
        <b/>
        <sz val="9"/>
        <color theme="1"/>
        <rFont val="Arial"/>
        <family val="2"/>
      </rPr>
      <t xml:space="preserve">" </t>
    </r>
    <r>
      <rPr>
        <sz val="9"/>
        <color theme="1"/>
        <rFont val="Arial"/>
        <family val="2"/>
      </rPr>
      <t xml:space="preserve">1782,58 SMMLV PORCENTAGE DE </t>
    </r>
    <r>
      <rPr>
        <b/>
        <sz val="9"/>
        <color theme="1"/>
        <rFont val="Arial"/>
        <family val="2"/>
      </rPr>
      <t xml:space="preserve">1426,064 SMMLV
 </t>
    </r>
    <r>
      <rPr>
        <sz val="9"/>
        <color theme="1"/>
        <rFont val="Arial"/>
        <family val="2"/>
      </rPr>
      <t xml:space="preserve">
</t>
    </r>
    <r>
      <rPr>
        <b/>
        <sz val="9"/>
        <color theme="1"/>
        <rFont val="Arial"/>
        <family val="2"/>
      </rPr>
      <t xml:space="preserve">
</t>
    </r>
    <r>
      <rPr>
        <sz val="9"/>
        <color theme="1"/>
        <rFont val="Arial"/>
        <family val="2"/>
      </rPr>
      <t xml:space="preserve">  
</t>
    </r>
  </si>
  <si>
    <t>500 PUNTOS</t>
  </si>
  <si>
    <r>
      <t xml:space="preserve">SERVICIOS DE MANTENIMIENTO Y REMODELACION DE LA INFRAESTRUCTURA FISICA DE LA EMPRESA INCLUYE SERVICIO DE MANTENIMIENTO A TODO COSTO DE LOS DIFERENTES EQUIPOS TECNOLOGICOS (REFRIGERACION, PLANTAS ELECTRICAS Y CCTV, ENTRE OTROS). POR VALOR DE  </t>
    </r>
    <r>
      <rPr>
        <b/>
        <sz val="9"/>
        <color theme="1"/>
        <rFont val="Arial"/>
        <family val="2"/>
      </rPr>
      <t>1.827,25 SMMLV</t>
    </r>
    <r>
      <rPr>
        <sz val="9"/>
        <color theme="1"/>
        <rFont val="Arial"/>
        <family val="2"/>
      </rPr>
      <t xml:space="preserve">
</t>
    </r>
  </si>
  <si>
    <r>
      <rPr>
        <b/>
        <sz val="10"/>
        <color theme="1"/>
        <rFont val="Arial"/>
        <family val="2"/>
      </rPr>
      <t>Nota 4:</t>
    </r>
    <r>
      <rPr>
        <sz val="10"/>
        <color theme="1"/>
        <rFont val="Arial"/>
        <family val="2"/>
      </rPr>
      <t xml:space="preserve"> Los contratos que acrediten la experiencia deberán estar Clasificados por lo menos en uno de los códigos solicitados en el presente estudio previo y la sumatoria de las cuantías (presupuestos) deberá superar las cuantías de </t>
    </r>
    <r>
      <rPr>
        <b/>
        <sz val="10"/>
        <color rgb="FFFF0000"/>
        <rFont val="Arial"/>
        <family val="2"/>
      </rPr>
      <t>608.79 SMMLV</t>
    </r>
    <r>
      <rPr>
        <sz val="10"/>
        <color theme="1"/>
        <rFont val="Arial"/>
        <family val="2"/>
      </rPr>
      <t xml:space="preserve">: </t>
    </r>
    <r>
      <rPr>
        <b/>
        <sz val="10"/>
        <color theme="1"/>
        <rFont val="Arial"/>
        <family val="2"/>
      </rPr>
      <t>72101500</t>
    </r>
    <r>
      <rPr>
        <sz val="10"/>
        <color theme="1"/>
        <rFont val="Arial"/>
        <family val="2"/>
      </rPr>
      <t xml:space="preserve"> - Servicios de apoyo para la construcción,</t>
    </r>
    <r>
      <rPr>
        <b/>
        <sz val="10"/>
        <color theme="1"/>
        <rFont val="Arial"/>
        <family val="2"/>
      </rPr>
      <t>72102900</t>
    </r>
    <r>
      <rPr>
        <sz val="10"/>
        <color theme="1"/>
        <rFont val="Arial"/>
        <family val="2"/>
      </rPr>
      <t>- Servicio de mantenimiento y reparaciones de instalaciones,</t>
    </r>
    <r>
      <rPr>
        <b/>
        <sz val="10"/>
        <color theme="1"/>
        <rFont val="Arial"/>
        <family val="2"/>
      </rPr>
      <t xml:space="preserve">72103300 </t>
    </r>
    <r>
      <rPr>
        <sz val="10"/>
        <color theme="1"/>
        <rFont val="Arial"/>
        <family val="2"/>
      </rPr>
      <t>- Servicio de mantenimiento y reparaciones de Servicio de mantenimiento y reparaciones de infraestructura</t>
    </r>
  </si>
  <si>
    <r>
      <t xml:space="preserve">MANTENIMIENTO Y MEJORAS LOCATIVAS EN LAS INSTALACIONES DE LA UNIVERSIDAD DE CORDOBA, SEDE LORICA   POR VALOR DE </t>
    </r>
    <r>
      <rPr>
        <b/>
        <sz val="8"/>
        <color theme="1"/>
        <rFont val="Arial"/>
        <family val="2"/>
      </rPr>
      <t xml:space="preserve">546,46 SMMLV.                                                        </t>
    </r>
    <r>
      <rPr>
        <sz val="8"/>
        <color theme="1"/>
        <rFont val="Arial"/>
        <family val="2"/>
      </rPr>
      <t xml:space="preserve">ADECUACION DE TRES AULAS PARA INFORMATICA EN EL COLEGIO BACHILLERATO AGROPECUARIO DE ALBANIA MUNICIPIO DE SAN JUAN DE BETULIA- DEPARTAMENTO DE SUCRE VALOR DE  </t>
    </r>
    <r>
      <rPr>
        <b/>
        <sz val="8"/>
        <color theme="1"/>
        <rFont val="Arial"/>
        <family val="2"/>
      </rPr>
      <t xml:space="preserve"> 80,82 SMMLV                                         </t>
    </r>
    <r>
      <rPr>
        <sz val="8"/>
        <color theme="1"/>
        <rFont val="Arial"/>
        <family val="2"/>
      </rPr>
      <t xml:space="preserve"> ADECUACION DE LA INFRAESTRUCTURA FISICA EN LAS INSTITUCIONES Y CENTROS EDUCATIVOS DE LOS CORREGIMIENTOS DE CAÑITO, LAS PIEDRAS, LA SIRIA, CARACOL, VARSOVIA, PALMIRA, MOQUEN Y LAS VEREDAS DE LA ESPERANZA Y SAN JOSE DEL MUNICIPIO DE TOLUVIEJO SUCRE POR VALOR DE 1583,76 SMMLV.  PORCENTAJE DE  </t>
    </r>
    <r>
      <rPr>
        <b/>
        <sz val="8"/>
        <color theme="1"/>
        <rFont val="Arial"/>
        <family val="2"/>
      </rPr>
      <t xml:space="preserve">1187.82   SMMLV </t>
    </r>
    <r>
      <rPr>
        <sz val="8"/>
        <color theme="1"/>
        <rFont val="Arial"/>
        <family val="2"/>
      </rPr>
      <t xml:space="preserve">                </t>
    </r>
  </si>
  <si>
    <r>
      <t xml:space="preserve">Contrato: PN - MEMOT - SA MC 0016 - 2017 Mantenimiento preventivo y correctivo, mejoras locativas para las instalaciones de la Policía Metropolitana de Montería y Departamento Policía Córdoba a precios unitarios fijos sin formula de reajuste  Valor del contrato: </t>
    </r>
    <r>
      <rPr>
        <b/>
        <sz val="9"/>
        <color theme="1"/>
        <rFont val="Arial"/>
        <family val="2"/>
      </rPr>
      <t xml:space="preserve">1123,43
 SMMLV  </t>
    </r>
  </si>
  <si>
    <r>
      <t xml:space="preserve">Valor del contrato: :959,82   SMMLV porcentage de participación 60% equivale a    </t>
    </r>
    <r>
      <rPr>
        <b/>
        <sz val="9"/>
        <color theme="1"/>
        <rFont val="Arial"/>
        <family val="2"/>
      </rPr>
      <t xml:space="preserve">575.89 </t>
    </r>
    <r>
      <rPr>
        <sz val="9"/>
        <color theme="1"/>
        <rFont val="Arial"/>
        <family val="2"/>
      </rPr>
      <t xml:space="preserve"> </t>
    </r>
    <r>
      <rPr>
        <b/>
        <sz val="9"/>
        <color theme="1"/>
        <rFont val="Arial"/>
        <family val="2"/>
      </rPr>
      <t>SMMLV</t>
    </r>
    <r>
      <rPr>
        <sz val="9"/>
        <color theme="1"/>
        <rFont val="Arial"/>
        <family val="2"/>
      </rPr>
      <t xml:space="preserve">  </t>
    </r>
  </si>
  <si>
    <r>
      <t xml:space="preserve">Entrega el </t>
    </r>
    <r>
      <rPr>
        <b/>
        <sz val="10"/>
        <color theme="1"/>
        <rFont val="Arial"/>
        <family val="2"/>
      </rPr>
      <t>anexo No 17, no lo acompaña el oficio bajo juramento donde exprese  el porcentaje de bienes y servicios nacionales.</t>
    </r>
    <r>
      <rPr>
        <sz val="10"/>
        <color theme="1"/>
        <rFont val="Arial"/>
        <family val="2"/>
      </rPr>
      <t xml:space="preserve"> Como lo establece Nota 1: Los oferentes que demuestren el cumplimiento de cualquiera de las situaciones y condiciones exigidas en el Numeral 1 del presente obtendrán la asignación puntos de acuerdo a lo descrito en el numeral 3 del Anexo N° 3, </t>
    </r>
    <r>
      <rPr>
        <b/>
        <sz val="11"/>
        <color theme="1"/>
        <rFont val="Arial"/>
        <family val="2"/>
      </rPr>
      <t xml:space="preserve">deberá entregar un documento donde manifieste el porcentaje de bienes o servicios de origen nacional. </t>
    </r>
  </si>
  <si>
    <r>
      <t xml:space="preserve">NO CUMPLE, </t>
    </r>
    <r>
      <rPr>
        <sz val="10"/>
        <color theme="1"/>
        <rFont val="Arial"/>
        <family val="2"/>
      </rPr>
      <t>el oferente ESTIVEN COCK entre sus contrato relacionados no cumplio el requisito minimo, uno cuyo presupuesto sea mayor o igual 50% (</t>
    </r>
    <r>
      <rPr>
        <b/>
        <sz val="10"/>
        <color theme="1"/>
        <rFont val="Arial"/>
        <family val="2"/>
      </rPr>
      <t>304,395 SMMLV</t>
    </r>
    <r>
      <rPr>
        <sz val="10"/>
        <color theme="1"/>
        <rFont val="Arial"/>
        <family val="2"/>
      </rPr>
      <t>) del presupuesto oficial estimado.</t>
    </r>
  </si>
  <si>
    <r>
      <t xml:space="preserve">OBRAS DE REPARACIÓN Y RESTAURACIÓN  DE INSTALACIONES  DEL DEPARTAMENTO DE POLICÍA CASANARE. POR VALOR DE </t>
    </r>
    <r>
      <rPr>
        <b/>
        <sz val="9"/>
        <color theme="1"/>
        <rFont val="Arial"/>
        <family val="2"/>
      </rPr>
      <t>4.080,57  SMMLV</t>
    </r>
    <r>
      <rPr>
        <sz val="9"/>
        <color theme="1"/>
        <rFont val="Arial"/>
        <family val="2"/>
      </rPr>
      <t xml:space="preserve">
 MANTENIMIENTO Y ADECUACIÓN A TODO COSTO  DE LA CANCHA SINTETICA, CORREDORE, AULAY ALOJAMIENTOS DE ESTUDIANTES ETC. POR VALOR DE  </t>
    </r>
    <r>
      <rPr>
        <b/>
        <sz val="9"/>
        <color theme="1"/>
        <rFont val="Arial"/>
        <family val="2"/>
      </rPr>
      <t>1.527,6 SMMLV</t>
    </r>
    <r>
      <rPr>
        <sz val="9"/>
        <color theme="1"/>
        <rFont val="Arial"/>
        <family val="2"/>
      </rPr>
      <t xml:space="preserve">
 </t>
    </r>
  </si>
  <si>
    <t>NO PRESENTA EL ANEXO N° 8   EL CUAL, DEBE RELACIONAR LOS CONTRATOS DONDE ACREDITA LA EXPERIENCIA EN EL R.U.P , EL CONSECUTIVO DE SU UBICACIÓN Y LOS SMMLV.</t>
  </si>
  <si>
    <t>SE REQUIERE EL ANEXO N° 8 PARA VERIFICAR EXPERIENCIA ESPECÍFICA DEL PROPONENTE</t>
  </si>
  <si>
    <t xml:space="preserve">FACTOR TÉCNICO Y DE PONDERACIÓN </t>
  </si>
  <si>
    <t>EL OFERENTE GRIACO S.A.S, NO SE ENCONTRO DENTRO DE SU PROPUESTA EL ANEXO N° 8, DONDE SE REALCIONA LOS CONTRATOS QUE ACREDITEN LA EXPERIENCIA ESPECIFICA DEL PROPONENTE.</t>
  </si>
  <si>
    <t>NO CUMPLE</t>
  </si>
  <si>
    <t>OFERENTES QUE CUMPLIERON CON TODOS LOS REQUISITOS MINIMOS - LOTE 1</t>
  </si>
  <si>
    <t>Se aprecia que el MARIO ALBERTO ALMANZA SOLANO únicamente entrega un anexo, NO cumple con los factores de ponderación relacionado en el pliego de condiciones en la nota 3 Para la verificación y asignación del puntaje de que trata el Numeral 1 de este Anexo, el mismo se entenderá prestado bajo la gravedad de juramento con su suscripción y presentación junto con la propuesta; se deberá entregar un anexo para el ofrecimiento de los servicios y otro para bienes nacionales. Por tal motivo no se asignan puntaje en el criterio de APOYO A LA INDUSTRIA NACIONAL.</t>
  </si>
  <si>
    <t xml:space="preserve">se aprecia que el CONSORCIOS URBANOS – LOTE 1, no presenta un documento en su oferta donde indique el porcentaje de Bienes o servicios como lo establece el anexo 17 en la nota 1, únicamente presenta dos anexos 17 cumpliendo con la nota 3. Por tal motivo no se asignan puntaje en el criterio de APOYO A LA INDUSTRIA NACIONAL. </t>
  </si>
  <si>
    <t>Se aprecia que OBRAS_ INTERVENTORIAS Y SUMINISTROS S.A.S, cumple con la nota 1, pero no cumple con los factores de ponderación relacionado en el pliego de condiciones en la nota 3 Para la verificación y asignación del puntaje de que trata el Numeral 1 de este Anexo, el mismo se entenderá prestado bajo la gravedad de juramento con su suscripción y presentación junto con la propuesta; se deberá entregar un anexo para el ofrecimiento de los servicios y otro para bienes nacionales. Por tal motivo no se asignan puntaje en el criterio de APOYO A LA INDUSTRIA NACIONAL.</t>
  </si>
  <si>
    <t>Se aprecia que ANDRES JAVIER GRANADOS ARCINIEGAS – LOTE 1, cumple con la nota 1, pero no cumple con los factores de ponderación relacionado en el pliego de condiciones en la nota 3 Para la verificación y asignación del puntaje de que trata el Numeral 1 de este Anexo, el mismo se entenderá prestado bajo la gravedad de juramento con su suscripción y presentación junto con la propuesta; se deberá entregar un anexo para el ofrecimiento de los servicios y otro para bienes nacionales. Por tal motivo no se asignan puntaje en el criterio de APOYO A LA INDUSTRIA NACIONAL.</t>
  </si>
  <si>
    <t>Se aprecia que el CONSORCIO INGENIERIA 2020, presenta dos anexos 17, pero manifestando únicamente servicios.  Claramente la nota 3 lo indica que son dos anexos, uno para Servicios y otro para Bienes. Únicamente cumple con la nota N° 1 del Anexo 17, donde manifiesta el porcentaje de servicios y bienes nacionales. Por tal motivo no se asignará puntaje de ponderación por Industria Nacional y se toma la observación del proponente.</t>
  </si>
  <si>
    <t>Se aprecia que el CONSORCIO INGENIEROS ASOCIADOS 2020 , presenta dos anexos 17, pero manifestando únicamente servicios.  Claramente la nota 3 lo indica que son dos anexos, uno para Servicios y otro para Bienes. Únicamente cumple con la nota N° 1 del Anexo 17, donde manifiesta el porcentaje de servicios y bienes nacionales. Por tal motivo no se asignará puntaje de ponderación por Industria Nacional y se toma la observación del proponente.</t>
  </si>
  <si>
    <r>
      <t xml:space="preserve">Entrega el </t>
    </r>
    <r>
      <rPr>
        <b/>
        <sz val="10"/>
        <color theme="1"/>
        <rFont val="Arial"/>
        <family val="2"/>
      </rPr>
      <t>anexo No 17, no lo acompaña el oficio bajo juramento donde exprese  el porcentaje de bienes y servicios nacionales.</t>
    </r>
    <r>
      <rPr>
        <sz val="10"/>
        <color theme="1"/>
        <rFont val="Arial"/>
        <family val="2"/>
      </rPr>
      <t xml:space="preserve"> Como lo establece Nota 1: Los oferentes que demuestren el cumplimiento de cualquiera de las situaciones y condiciones exigidas en el Numeral 1 del presente obtendrán la asignación puntos de acuerdo a lo descrito en el numeral 3 del Anexo N° 3, </t>
    </r>
    <r>
      <rPr>
        <b/>
        <sz val="11"/>
        <color theme="1"/>
        <rFont val="Arial"/>
        <family val="2"/>
      </rPr>
      <t>deberá entregar un documento donde manifieste el porcentaje de bienes o servicios de origen nacional.  ni los dos anexos solicitados en la nota 3.</t>
    </r>
  </si>
  <si>
    <r>
      <rPr>
        <b/>
        <sz val="10"/>
        <color theme="1"/>
        <rFont val="Arial"/>
        <family val="2"/>
      </rPr>
      <t>100 PUNTOS.</t>
    </r>
    <r>
      <rPr>
        <sz val="10"/>
        <color theme="1"/>
        <rFont val="Arial"/>
        <family val="2"/>
      </rPr>
      <t xml:space="preserve">  entrega el </t>
    </r>
    <r>
      <rPr>
        <b/>
        <sz val="10"/>
        <color theme="1"/>
        <rFont val="Arial"/>
        <family val="2"/>
      </rPr>
      <t>anexo No 17 y el oficio bajo juramento donde exprese  el porcentaje de bienes y servicios nacionales.</t>
    </r>
    <r>
      <rPr>
        <sz val="10"/>
        <color theme="1"/>
        <rFont val="Arial"/>
        <family val="2"/>
      </rPr>
      <t xml:space="preserve"> Como lo describe la  Nota 1: Los oferentes que demuestren el cumplimiento de cualquiera de las situaciones y condiciones exigidas en el Numeral 1 del presente obtendrán la asignación puntos de acuerdo a lo descrito en el numeral 3 del Anexo N° 3, </t>
    </r>
    <r>
      <rPr>
        <b/>
        <sz val="11"/>
        <color theme="1"/>
        <rFont val="Arial"/>
        <family val="2"/>
      </rPr>
      <t xml:space="preserve">Para la verificación y asignación del puntaje de que trata el Numeral 1 de este Anexo, el mismo se entenderá prestado bajo la gravedad de juramento con su suscripción y presentación junto con la propuesta; se deberá entregar un anexo para el ofrecimiento de los servicios y otro para bienes nacionales.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</si>
</sst>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8"/>
      <color theme="1"/>
      <name val="Arial"/>
      <family val="2"/>
    </font>
    <font>
      <sz val="10"/>
      <color theme="1"/>
      <name val="Arial"/>
      <family val="2"/>
    </font>
    <font>
      <b/>
      <sz val="12"/>
      <color theme="1"/>
      <name val="Arial"/>
      <family val="2"/>
    </font>
    <font>
      <b/>
      <sz val="9"/>
      <color theme="1"/>
      <name val="Arial"/>
      <family val="2"/>
    </font>
    <font>
      <b/>
      <sz val="11"/>
      <color theme="1"/>
      <name val="Arial"/>
      <family val="2"/>
    </font>
    <font>
      <b/>
      <sz val="10"/>
      <color theme="1"/>
      <name val="Arial"/>
      <family val="2"/>
    </font>
    <font>
      <b/>
      <sz val="10"/>
      <name val="Arial"/>
      <family val="2"/>
    </font>
    <font>
      <b/>
      <sz val="10"/>
      <color theme="1" tint="4.9989318521683403E-2"/>
      <name val="Arial"/>
      <family val="2"/>
    </font>
    <font>
      <b/>
      <sz val="10"/>
      <color rgb="FFFF0000"/>
      <name val="Arial"/>
      <family val="2"/>
    </font>
    <font>
      <sz val="9"/>
      <color theme="1"/>
      <name val="Arial"/>
      <family val="2"/>
    </font>
    <font>
      <sz val="10"/>
      <name val="Arial"/>
      <family val="2"/>
    </font>
    <font>
      <sz val="10"/>
      <color rgb="FFFF0000"/>
      <name val="Arial"/>
      <family val="2"/>
    </font>
    <font>
      <b/>
      <u/>
      <sz val="11"/>
      <color theme="1"/>
      <name val="Arial"/>
      <family val="2"/>
    </font>
    <font>
      <sz val="11"/>
      <color theme="1"/>
      <name val="Arial"/>
      <family val="2"/>
    </font>
    <font>
      <u/>
      <sz val="11"/>
      <color theme="1"/>
      <name val="Arial"/>
      <family val="2"/>
    </font>
    <font>
      <sz val="11"/>
      <name val="Arial"/>
      <family val="2"/>
    </font>
    <font>
      <b/>
      <sz val="11"/>
      <name val="Arial"/>
      <family val="2"/>
    </font>
    <font>
      <b/>
      <sz val="8"/>
      <color theme="1"/>
      <name val="Arial"/>
      <family val="2"/>
    </font>
    <font>
      <sz val="8"/>
      <color theme="1"/>
      <name val="Arial"/>
      <family val="2"/>
    </font>
    <font>
      <b/>
      <sz val="8"/>
      <color rgb="FFFF0000"/>
      <name val="Arial"/>
      <family val="2"/>
    </font>
    <font>
      <b/>
      <sz val="11"/>
      <color rgb="FFFF0000"/>
      <name val="Arial"/>
      <family val="2"/>
    </font>
    <font>
      <b/>
      <sz val="8"/>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diagonal/>
    </border>
    <border>
      <left/>
      <right/>
      <top/>
      <bottom style="medium">
        <color indexed="64"/>
      </bottom>
      <diagonal/>
    </border>
  </borders>
  <cellStyleXfs count="1">
    <xf numFmtId="0" fontId="0" fillId="0" borderId="0"/>
  </cellStyleXfs>
  <cellXfs count="138">
    <xf numFmtId="0" fontId="0" fillId="0" borderId="0" xfId="0"/>
    <xf numFmtId="0" fontId="2" fillId="0" borderId="0" xfId="0" applyFont="1"/>
    <xf numFmtId="0" fontId="3" fillId="0" borderId="4" xfId="0" applyFont="1" applyBorder="1" applyAlignment="1">
      <alignment horizontal="center" vertical="center"/>
    </xf>
    <xf numFmtId="0" fontId="5" fillId="0" borderId="4" xfId="0" applyFont="1" applyBorder="1" applyAlignment="1">
      <alignment horizontal="center" vertical="center"/>
    </xf>
    <xf numFmtId="0" fontId="2" fillId="0" borderId="3" xfId="0" applyFont="1" applyBorder="1" applyAlignment="1">
      <alignment horizontal="left" vertical="center" wrapText="1"/>
    </xf>
    <xf numFmtId="0" fontId="4" fillId="0" borderId="4" xfId="0" applyFont="1" applyBorder="1" applyAlignment="1">
      <alignment horizontal="center" vertical="center"/>
    </xf>
    <xf numFmtId="0" fontId="10" fillId="0" borderId="4" xfId="0" applyFont="1" applyBorder="1" applyAlignment="1">
      <alignment horizontal="center" vertical="center" wrapText="1"/>
    </xf>
    <xf numFmtId="0" fontId="10" fillId="0" borderId="4" xfId="0" applyFont="1" applyBorder="1" applyAlignment="1">
      <alignment horizontal="center" vertical="center"/>
    </xf>
    <xf numFmtId="0" fontId="10" fillId="0" borderId="4" xfId="0" applyFont="1" applyBorder="1"/>
    <xf numFmtId="0" fontId="10" fillId="0" borderId="4" xfId="0" applyFont="1" applyBorder="1" applyAlignment="1">
      <alignment horizontal="center"/>
    </xf>
    <xf numFmtId="0" fontId="6" fillId="0" borderId="4" xfId="0" applyFont="1" applyBorder="1" applyAlignment="1">
      <alignment horizontal="center" vertical="center"/>
    </xf>
    <xf numFmtId="0" fontId="5" fillId="0" borderId="9" xfId="0" applyFont="1" applyBorder="1" applyAlignment="1">
      <alignment horizontal="center" vertical="center"/>
    </xf>
    <xf numFmtId="0" fontId="6" fillId="0" borderId="0" xfId="0" applyFont="1" applyAlignment="1">
      <alignment horizontal="center" vertical="center" wrapText="1"/>
    </xf>
    <xf numFmtId="1" fontId="0" fillId="0" borderId="0" xfId="0" applyNumberFormat="1"/>
    <xf numFmtId="0" fontId="10" fillId="0" borderId="5" xfId="0" applyFont="1" applyBorder="1" applyAlignment="1">
      <alignment horizontal="center" vertical="center" wrapText="1"/>
    </xf>
    <xf numFmtId="0" fontId="4" fillId="0" borderId="4"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13" xfId="0" applyFont="1" applyBorder="1" applyAlignment="1">
      <alignment horizontal="left" vertical="top" wrapText="1"/>
    </xf>
    <xf numFmtId="0" fontId="10" fillId="0" borderId="12" xfId="0" applyFont="1" applyBorder="1" applyAlignment="1">
      <alignment horizontal="left" vertical="top" wrapText="1"/>
    </xf>
    <xf numFmtId="0" fontId="10" fillId="0" borderId="4" xfId="0" applyFont="1" applyBorder="1" applyAlignment="1">
      <alignment horizontal="left" vertical="top" wrapText="1"/>
    </xf>
    <xf numFmtId="0" fontId="6" fillId="0" borderId="2" xfId="0" applyFont="1" applyBorder="1" applyAlignment="1">
      <alignment horizontal="center" vertical="center"/>
    </xf>
    <xf numFmtId="0" fontId="10" fillId="0" borderId="7" xfId="0" applyFont="1" applyBorder="1" applyAlignment="1">
      <alignment horizontal="center" vertical="center" wrapText="1"/>
    </xf>
    <xf numFmtId="0" fontId="19" fillId="0" borderId="9"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8" fillId="0" borderId="2" xfId="0" applyFont="1" applyBorder="1" applyAlignment="1">
      <alignment horizontal="center" vertical="center" wrapText="1"/>
    </xf>
    <xf numFmtId="0" fontId="19" fillId="0" borderId="13" xfId="0" applyFont="1" applyBorder="1" applyAlignment="1">
      <alignment horizontal="center" vertical="center" wrapText="1"/>
    </xf>
    <xf numFmtId="0" fontId="8" fillId="0" borderId="2" xfId="0" applyFont="1" applyBorder="1" applyAlignment="1">
      <alignment horizontal="center" vertical="center"/>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20" fillId="0" borderId="2" xfId="0" applyFont="1" applyFill="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4" fillId="0" borderId="1" xfId="0" applyFont="1" applyBorder="1" applyAlignment="1">
      <alignment horizontal="center" vertical="center" wrapText="1"/>
    </xf>
    <xf numFmtId="0" fontId="4" fillId="0" borderId="10" xfId="0" applyFont="1" applyBorder="1" applyAlignment="1">
      <alignment horizontal="center" vertical="center"/>
    </xf>
    <xf numFmtId="0" fontId="10" fillId="0" borderId="0" xfId="0" applyFont="1" applyBorder="1"/>
    <xf numFmtId="0" fontId="7" fillId="0" borderId="2" xfId="0" applyFont="1" applyBorder="1" applyAlignment="1">
      <alignment horizontal="center" vertical="center" wrapText="1"/>
    </xf>
    <xf numFmtId="0" fontId="22" fillId="0" borderId="2" xfId="0" applyFont="1" applyFill="1" applyBorder="1" applyAlignment="1">
      <alignment horizontal="center" vertical="center"/>
    </xf>
    <xf numFmtId="0" fontId="23" fillId="0" borderId="0" xfId="0" applyFont="1"/>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2" fillId="0" borderId="1" xfId="0" applyFont="1" applyBorder="1" applyAlignment="1">
      <alignment horizontal="left" vertical="center" wrapText="1"/>
    </xf>
    <xf numFmtId="0" fontId="6" fillId="0" borderId="3" xfId="0" applyFont="1" applyBorder="1" applyAlignment="1">
      <alignment horizontal="left"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19" fillId="0" borderId="5" xfId="0" applyFont="1" applyBorder="1" applyAlignment="1">
      <alignment horizontal="center" vertical="center" wrapText="1"/>
    </xf>
    <xf numFmtId="0" fontId="19" fillId="0" borderId="9" xfId="0" applyFont="1" applyBorder="1" applyAlignment="1">
      <alignment horizontal="center" vertical="center" wrapText="1"/>
    </xf>
    <xf numFmtId="0" fontId="6" fillId="0" borderId="1" xfId="0" applyFont="1" applyBorder="1" applyAlignment="1">
      <alignment horizontal="left" vertical="center" wrapText="1"/>
    </xf>
    <xf numFmtId="0" fontId="6" fillId="0" borderId="2"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22" fillId="3" borderId="1" xfId="0" applyFont="1" applyFill="1" applyBorder="1" applyAlignment="1">
      <alignment horizontal="center" vertical="center"/>
    </xf>
    <xf numFmtId="0" fontId="22" fillId="3" borderId="3" xfId="0" applyFont="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0" fillId="3" borderId="3" xfId="0" applyFont="1" applyFill="1" applyBorder="1" applyAlignment="1">
      <alignment horizontal="center" vertical="center"/>
    </xf>
    <xf numFmtId="0" fontId="2" fillId="0" borderId="15" xfId="0" applyFont="1" applyBorder="1" applyAlignment="1">
      <alignment horizontal="left" vertical="top" wrapText="1"/>
    </xf>
    <xf numFmtId="0" fontId="2" fillId="0" borderId="1" xfId="0" applyFont="1" applyBorder="1" applyAlignment="1">
      <alignment horizontal="center" vertical="top" wrapText="1"/>
    </xf>
    <xf numFmtId="0" fontId="2" fillId="0" borderId="3" xfId="0" applyFont="1" applyBorder="1" applyAlignment="1">
      <alignment horizontal="center" vertical="top"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6" fillId="0" borderId="1" xfId="0" applyFont="1" applyBorder="1" applyAlignment="1">
      <alignment horizontal="center" vertical="top" wrapText="1"/>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18" fillId="2" borderId="1" xfId="0" applyFont="1" applyFill="1" applyBorder="1" applyAlignment="1">
      <alignment horizontal="center" vertical="center"/>
    </xf>
    <xf numFmtId="0" fontId="18" fillId="2" borderId="3" xfId="0" applyFont="1" applyFill="1" applyBorder="1" applyAlignment="1">
      <alignment horizontal="center" vertical="center"/>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10" fillId="0" borderId="3" xfId="0" applyFont="1" applyBorder="1" applyAlignment="1">
      <alignment horizontal="center" vertical="center"/>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0" fillId="0" borderId="13" xfId="0" applyFont="1" applyBorder="1" applyAlignment="1">
      <alignment horizontal="center" vertical="top" wrapText="1"/>
    </xf>
    <xf numFmtId="0" fontId="10" fillId="0" borderId="14" xfId="0" applyFont="1" applyBorder="1" applyAlignment="1">
      <alignment horizontal="center" vertical="top" wrapText="1"/>
    </xf>
    <xf numFmtId="0" fontId="10" fillId="0" borderId="10" xfId="0" applyFont="1" applyBorder="1" applyAlignment="1">
      <alignment horizontal="center" vertical="top" wrapText="1"/>
    </xf>
    <xf numFmtId="0" fontId="10" fillId="0" borderId="11" xfId="0" applyFont="1" applyBorder="1" applyAlignment="1">
      <alignment horizontal="center" vertical="top" wrapText="1"/>
    </xf>
    <xf numFmtId="0" fontId="4" fillId="0" borderId="3" xfId="0" applyFont="1" applyBorder="1" applyAlignment="1">
      <alignment horizontal="center" vertical="center"/>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6" fillId="2" borderId="1" xfId="0" applyFont="1" applyFill="1" applyBorder="1" applyAlignment="1">
      <alignment horizontal="left" vertical="center" wrapText="1"/>
    </xf>
    <xf numFmtId="0" fontId="6" fillId="2" borderId="3" xfId="0" applyFont="1" applyFill="1" applyBorder="1" applyAlignment="1">
      <alignment horizontal="left" vertical="center" wrapText="1"/>
    </xf>
    <xf numFmtId="0" fontId="2" fillId="0" borderId="1" xfId="0" applyFont="1" applyBorder="1" applyAlignment="1">
      <alignment horizontal="left" vertical="top"/>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2" xfId="0" applyFont="1" applyBorder="1" applyAlignment="1">
      <alignment horizontal="left" vertical="top"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20" fillId="3"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58"/>
  <sheetViews>
    <sheetView tabSelected="1" zoomScale="40" zoomScaleNormal="40" workbookViewId="0">
      <selection activeCell="T24" sqref="T24:U24"/>
    </sheetView>
  </sheetViews>
  <sheetFormatPr baseColWidth="10" defaultRowHeight="15" outlineLevelRow="1" x14ac:dyDescent="0.25"/>
  <cols>
    <col min="1" max="1" width="20.85546875" customWidth="1"/>
    <col min="3" max="3" width="64" customWidth="1"/>
    <col min="4" max="4" width="26.85546875" hidden="1" customWidth="1"/>
    <col min="5" max="5" width="27.85546875" hidden="1" customWidth="1"/>
    <col min="6" max="6" width="27.85546875" customWidth="1"/>
    <col min="7" max="7" width="35.28515625" customWidth="1"/>
    <col min="8" max="8" width="19.28515625" customWidth="1"/>
    <col min="9" max="9" width="25.42578125" customWidth="1"/>
    <col min="10" max="10" width="4.42578125" customWidth="1"/>
    <col min="11" max="11" width="31" customWidth="1"/>
    <col min="12" max="12" width="27" customWidth="1"/>
    <col min="13" max="13" width="26.85546875" customWidth="1"/>
    <col min="14" max="14" width="29.140625" customWidth="1"/>
    <col min="15" max="15" width="26.7109375" customWidth="1"/>
    <col min="16" max="16" width="27" customWidth="1"/>
    <col min="17" max="17" width="2" customWidth="1"/>
    <col min="18" max="18" width="27.140625" customWidth="1"/>
    <col min="19" max="20" width="25.42578125" customWidth="1"/>
    <col min="21" max="21" width="26.7109375" customWidth="1"/>
    <col min="22" max="22" width="37" hidden="1" customWidth="1"/>
    <col min="23" max="23" width="38" hidden="1" customWidth="1"/>
    <col min="32" max="32" width="12.5703125" bestFit="1" customWidth="1"/>
  </cols>
  <sheetData>
    <row r="1" spans="1:32" ht="24" thickBot="1" x14ac:dyDescent="0.4">
      <c r="A1" s="92" t="s">
        <v>28</v>
      </c>
      <c r="B1" s="93"/>
      <c r="C1" s="93"/>
      <c r="D1" s="93"/>
      <c r="E1" s="93"/>
      <c r="F1" s="93"/>
      <c r="G1" s="93"/>
      <c r="H1" s="93"/>
      <c r="I1" s="93"/>
      <c r="J1" s="93"/>
      <c r="K1" s="93"/>
      <c r="L1" s="93"/>
      <c r="M1" s="93"/>
      <c r="N1" s="93"/>
      <c r="O1" s="93"/>
      <c r="P1" s="93"/>
      <c r="Q1" s="93"/>
      <c r="R1" s="93"/>
      <c r="S1" s="94"/>
    </row>
    <row r="2" spans="1:32" ht="15.75" thickBot="1" x14ac:dyDescent="0.3">
      <c r="A2" s="1"/>
      <c r="B2" s="1"/>
      <c r="C2" s="1"/>
      <c r="D2" s="1"/>
      <c r="E2" s="1"/>
      <c r="F2" s="1"/>
      <c r="G2" s="1"/>
      <c r="H2" s="1"/>
      <c r="I2" s="1"/>
      <c r="J2" s="1"/>
      <c r="K2" s="1"/>
      <c r="L2" s="1"/>
      <c r="M2" s="98"/>
      <c r="N2" s="99"/>
      <c r="O2" s="1"/>
      <c r="P2" s="1"/>
      <c r="Q2" s="1"/>
      <c r="R2" s="1"/>
      <c r="S2" s="1"/>
      <c r="T2" s="1"/>
      <c r="U2" s="1"/>
      <c r="V2" s="1"/>
      <c r="W2" s="1"/>
    </row>
    <row r="3" spans="1:32" ht="16.5" customHeight="1" thickBot="1" x14ac:dyDescent="0.3">
      <c r="A3" s="2" t="s">
        <v>0</v>
      </c>
      <c r="B3" s="71" t="s">
        <v>1</v>
      </c>
      <c r="C3" s="72"/>
      <c r="D3" s="137" t="s">
        <v>29</v>
      </c>
      <c r="E3" s="88"/>
      <c r="F3" s="137" t="s">
        <v>32</v>
      </c>
      <c r="G3" s="88"/>
      <c r="H3" s="137" t="s">
        <v>31</v>
      </c>
      <c r="I3" s="88"/>
      <c r="J3" s="32"/>
      <c r="K3" s="137" t="s">
        <v>30</v>
      </c>
      <c r="L3" s="88"/>
      <c r="M3" s="137" t="s">
        <v>33</v>
      </c>
      <c r="N3" s="88"/>
      <c r="O3" s="137" t="s">
        <v>34</v>
      </c>
      <c r="P3" s="88"/>
      <c r="Q3" s="39"/>
      <c r="R3" s="137" t="s">
        <v>35</v>
      </c>
      <c r="S3" s="88"/>
      <c r="T3" s="137" t="s">
        <v>36</v>
      </c>
      <c r="U3" s="88"/>
      <c r="V3" s="65" t="s">
        <v>37</v>
      </c>
      <c r="W3" s="66"/>
    </row>
    <row r="4" spans="1:32" ht="31.5" hidden="1" customHeight="1" outlineLevel="1" thickBot="1" x14ac:dyDescent="0.3">
      <c r="A4" s="73" t="s">
        <v>2</v>
      </c>
      <c r="B4" s="3">
        <v>1</v>
      </c>
      <c r="C4" s="4" t="s">
        <v>3</v>
      </c>
      <c r="D4" s="49" t="s">
        <v>38</v>
      </c>
      <c r="E4" s="50"/>
      <c r="F4" s="49" t="s">
        <v>38</v>
      </c>
      <c r="G4" s="50"/>
      <c r="H4" s="49" t="s">
        <v>38</v>
      </c>
      <c r="I4" s="50"/>
      <c r="J4" s="20"/>
      <c r="K4" s="49" t="s">
        <v>38</v>
      </c>
      <c r="L4" s="50"/>
      <c r="M4" s="47" t="s">
        <v>45</v>
      </c>
      <c r="N4" s="48"/>
      <c r="O4" s="47" t="s">
        <v>38</v>
      </c>
      <c r="P4" s="48"/>
      <c r="Q4" s="30"/>
      <c r="R4" s="47" t="s">
        <v>38</v>
      </c>
      <c r="S4" s="48"/>
      <c r="T4" s="47" t="s">
        <v>38</v>
      </c>
      <c r="U4" s="48"/>
      <c r="V4" s="47" t="s">
        <v>38</v>
      </c>
      <c r="W4" s="48"/>
    </row>
    <row r="5" spans="1:32" ht="59.25" hidden="1" customHeight="1" outlineLevel="1" thickBot="1" x14ac:dyDescent="0.3">
      <c r="A5" s="74"/>
      <c r="B5" s="84">
        <v>2</v>
      </c>
      <c r="C5" s="4" t="s">
        <v>4</v>
      </c>
      <c r="D5" s="80" t="s">
        <v>38</v>
      </c>
      <c r="E5" s="81"/>
      <c r="F5" s="80" t="s">
        <v>38</v>
      </c>
      <c r="G5" s="81"/>
      <c r="H5" s="76" t="s">
        <v>38</v>
      </c>
      <c r="I5" s="77"/>
      <c r="J5" s="23"/>
      <c r="K5" s="67" t="s">
        <v>38</v>
      </c>
      <c r="L5" s="68"/>
      <c r="M5" s="67" t="s">
        <v>45</v>
      </c>
      <c r="N5" s="68"/>
      <c r="O5" s="67" t="s">
        <v>38</v>
      </c>
      <c r="P5" s="68"/>
      <c r="Q5" s="33"/>
      <c r="R5" s="67" t="s">
        <v>38</v>
      </c>
      <c r="S5" s="68"/>
      <c r="T5" s="67" t="s">
        <v>38</v>
      </c>
      <c r="U5" s="68"/>
      <c r="V5" s="67" t="s">
        <v>38</v>
      </c>
      <c r="W5" s="68"/>
    </row>
    <row r="6" spans="1:32" ht="99" hidden="1" customHeight="1" outlineLevel="1" thickBot="1" x14ac:dyDescent="0.3">
      <c r="A6" s="74"/>
      <c r="B6" s="85"/>
      <c r="C6" s="4" t="s">
        <v>5</v>
      </c>
      <c r="D6" s="82"/>
      <c r="E6" s="83"/>
      <c r="F6" s="82"/>
      <c r="G6" s="83"/>
      <c r="H6" s="78"/>
      <c r="I6" s="79"/>
      <c r="J6" s="24"/>
      <c r="K6" s="69"/>
      <c r="L6" s="70"/>
      <c r="M6" s="69"/>
      <c r="N6" s="70"/>
      <c r="O6" s="69"/>
      <c r="P6" s="70"/>
      <c r="Q6" s="34"/>
      <c r="R6" s="69"/>
      <c r="S6" s="70"/>
      <c r="T6" s="69"/>
      <c r="U6" s="70"/>
      <c r="V6" s="69"/>
      <c r="W6" s="70"/>
    </row>
    <row r="7" spans="1:32" ht="52.5" hidden="1" customHeight="1" outlineLevel="1" thickBot="1" x14ac:dyDescent="0.3">
      <c r="A7" s="74"/>
      <c r="B7" s="11">
        <v>3</v>
      </c>
      <c r="C7" s="4" t="s">
        <v>6</v>
      </c>
      <c r="D7" s="53" t="s">
        <v>38</v>
      </c>
      <c r="E7" s="54"/>
      <c r="F7" s="86" t="s">
        <v>38</v>
      </c>
      <c r="G7" s="87"/>
      <c r="H7" s="86" t="s">
        <v>38</v>
      </c>
      <c r="I7" s="87"/>
      <c r="J7" s="25"/>
      <c r="K7" s="53" t="s">
        <v>38</v>
      </c>
      <c r="L7" s="54"/>
      <c r="M7" s="53" t="s">
        <v>45</v>
      </c>
      <c r="N7" s="54"/>
      <c r="O7" s="47" t="s">
        <v>38</v>
      </c>
      <c r="P7" s="48"/>
      <c r="Q7" s="30"/>
      <c r="R7" s="47" t="s">
        <v>38</v>
      </c>
      <c r="S7" s="48"/>
      <c r="T7" s="53" t="s">
        <v>38</v>
      </c>
      <c r="U7" s="54"/>
      <c r="V7" s="53" t="s">
        <v>38</v>
      </c>
      <c r="W7" s="54"/>
    </row>
    <row r="8" spans="1:32" ht="97.5" hidden="1" customHeight="1" outlineLevel="1" thickBot="1" x14ac:dyDescent="0.3">
      <c r="A8" s="75"/>
      <c r="B8" s="3">
        <v>6</v>
      </c>
      <c r="C8" s="4" t="s">
        <v>39</v>
      </c>
      <c r="D8" s="96" t="s">
        <v>40</v>
      </c>
      <c r="E8" s="97"/>
      <c r="F8" s="86" t="s">
        <v>38</v>
      </c>
      <c r="G8" s="87"/>
      <c r="H8" s="86" t="s">
        <v>38</v>
      </c>
      <c r="I8" s="87"/>
      <c r="J8" s="25"/>
      <c r="K8" s="59" t="s">
        <v>38</v>
      </c>
      <c r="L8" s="60"/>
      <c r="M8" s="53" t="s">
        <v>45</v>
      </c>
      <c r="N8" s="54"/>
      <c r="O8" s="47" t="s">
        <v>38</v>
      </c>
      <c r="P8" s="48"/>
      <c r="Q8" s="30"/>
      <c r="R8" s="47" t="s">
        <v>38</v>
      </c>
      <c r="S8" s="48"/>
      <c r="T8" s="47" t="s">
        <v>38</v>
      </c>
      <c r="U8" s="48"/>
      <c r="V8" s="47" t="s">
        <v>90</v>
      </c>
      <c r="W8" s="48"/>
    </row>
    <row r="9" spans="1:32" ht="30.75" hidden="1" customHeight="1" outlineLevel="1" thickBot="1" x14ac:dyDescent="0.3">
      <c r="A9" s="5" t="s">
        <v>7</v>
      </c>
      <c r="B9" s="95" t="s">
        <v>48</v>
      </c>
      <c r="C9" s="91"/>
      <c r="D9" s="53" t="s">
        <v>38</v>
      </c>
      <c r="E9" s="54"/>
      <c r="F9" s="86" t="s">
        <v>38</v>
      </c>
      <c r="G9" s="87"/>
      <c r="H9" s="86" t="s">
        <v>38</v>
      </c>
      <c r="I9" s="87"/>
      <c r="J9" s="25"/>
      <c r="K9" s="53" t="s">
        <v>38</v>
      </c>
      <c r="L9" s="54"/>
      <c r="M9" s="53" t="s">
        <v>45</v>
      </c>
      <c r="N9" s="54"/>
      <c r="O9" s="47" t="s">
        <v>38</v>
      </c>
      <c r="P9" s="48"/>
      <c r="Q9" s="30"/>
      <c r="R9" s="47" t="s">
        <v>38</v>
      </c>
      <c r="S9" s="48"/>
      <c r="T9" s="53" t="s">
        <v>38</v>
      </c>
      <c r="U9" s="54"/>
      <c r="V9" s="53" t="s">
        <v>38</v>
      </c>
      <c r="W9" s="54"/>
    </row>
    <row r="10" spans="1:32" ht="44.25" hidden="1" customHeight="1" outlineLevel="1" thickBot="1" x14ac:dyDescent="0.3">
      <c r="A10" s="5" t="s">
        <v>8</v>
      </c>
      <c r="B10" s="90" t="s">
        <v>49</v>
      </c>
      <c r="C10" s="91"/>
      <c r="D10" s="53" t="s">
        <v>38</v>
      </c>
      <c r="E10" s="54"/>
      <c r="F10" s="86" t="s">
        <v>38</v>
      </c>
      <c r="G10" s="87"/>
      <c r="H10" s="86" t="s">
        <v>38</v>
      </c>
      <c r="I10" s="87"/>
      <c r="J10" s="25"/>
      <c r="K10" s="53" t="s">
        <v>38</v>
      </c>
      <c r="L10" s="54"/>
      <c r="M10" s="53" t="s">
        <v>45</v>
      </c>
      <c r="N10" s="54"/>
      <c r="O10" s="47" t="s">
        <v>38</v>
      </c>
      <c r="P10" s="48"/>
      <c r="Q10" s="30"/>
      <c r="R10" s="47" t="s">
        <v>38</v>
      </c>
      <c r="S10" s="48"/>
      <c r="T10" s="53" t="s">
        <v>38</v>
      </c>
      <c r="U10" s="54"/>
      <c r="V10" s="53" t="s">
        <v>38</v>
      </c>
      <c r="W10" s="54"/>
    </row>
    <row r="11" spans="1:32" ht="55.5" hidden="1" customHeight="1" outlineLevel="1" thickBot="1" x14ac:dyDescent="0.3">
      <c r="A11" s="5" t="s">
        <v>9</v>
      </c>
      <c r="B11" s="90" t="s">
        <v>50</v>
      </c>
      <c r="C11" s="91"/>
      <c r="D11" s="53" t="s">
        <v>38</v>
      </c>
      <c r="E11" s="54"/>
      <c r="F11" s="86" t="s">
        <v>38</v>
      </c>
      <c r="G11" s="87"/>
      <c r="H11" s="86" t="s">
        <v>38</v>
      </c>
      <c r="I11" s="87"/>
      <c r="J11" s="25"/>
      <c r="K11" s="53" t="s">
        <v>38</v>
      </c>
      <c r="L11" s="54"/>
      <c r="M11" s="53" t="s">
        <v>45</v>
      </c>
      <c r="N11" s="54"/>
      <c r="O11" s="47" t="s">
        <v>38</v>
      </c>
      <c r="P11" s="48"/>
      <c r="Q11" s="30"/>
      <c r="R11" s="47" t="s">
        <v>38</v>
      </c>
      <c r="S11" s="48"/>
      <c r="T11" s="53" t="s">
        <v>38</v>
      </c>
      <c r="U11" s="54"/>
      <c r="V11" s="53" t="s">
        <v>38</v>
      </c>
      <c r="W11" s="54"/>
    </row>
    <row r="12" spans="1:32" ht="90" hidden="1" customHeight="1" outlineLevel="1" thickBot="1" x14ac:dyDescent="0.3">
      <c r="A12" s="100" t="s">
        <v>10</v>
      </c>
      <c r="B12" s="103" t="s">
        <v>11</v>
      </c>
      <c r="C12" s="104"/>
      <c r="D12" s="53" t="s">
        <v>38</v>
      </c>
      <c r="E12" s="54"/>
      <c r="F12" s="53" t="s">
        <v>38</v>
      </c>
      <c r="G12" s="54"/>
      <c r="H12" s="86" t="s">
        <v>38</v>
      </c>
      <c r="I12" s="87"/>
      <c r="J12" s="25"/>
      <c r="K12" s="53" t="s">
        <v>38</v>
      </c>
      <c r="L12" s="54"/>
      <c r="M12" s="53" t="s">
        <v>45</v>
      </c>
      <c r="N12" s="54"/>
      <c r="O12" s="47" t="s">
        <v>38</v>
      </c>
      <c r="P12" s="48"/>
      <c r="Q12" s="30"/>
      <c r="R12" s="47" t="s">
        <v>38</v>
      </c>
      <c r="S12" s="48"/>
      <c r="T12" s="53" t="s">
        <v>38</v>
      </c>
      <c r="U12" s="54"/>
      <c r="V12" s="53" t="s">
        <v>38</v>
      </c>
      <c r="W12" s="54"/>
    </row>
    <row r="13" spans="1:32" ht="69.75" hidden="1" customHeight="1" outlineLevel="1" thickBot="1" x14ac:dyDescent="0.3">
      <c r="A13" s="101"/>
      <c r="B13" s="105" t="s">
        <v>41</v>
      </c>
      <c r="C13" s="106"/>
      <c r="D13" s="41" t="s">
        <v>81</v>
      </c>
      <c r="E13" s="42"/>
      <c r="F13" s="6" t="s">
        <v>51</v>
      </c>
      <c r="G13" s="14" t="s">
        <v>52</v>
      </c>
      <c r="H13" s="15" t="s">
        <v>54</v>
      </c>
      <c r="I13" s="15" t="s">
        <v>57</v>
      </c>
      <c r="J13" s="15"/>
      <c r="K13" s="5" t="s">
        <v>59</v>
      </c>
      <c r="L13" s="15" t="s">
        <v>60</v>
      </c>
      <c r="M13" s="5" t="s">
        <v>66</v>
      </c>
      <c r="N13" s="5" t="s">
        <v>67</v>
      </c>
      <c r="O13" s="15" t="s">
        <v>71</v>
      </c>
      <c r="P13" s="15" t="s">
        <v>72</v>
      </c>
      <c r="Q13" s="35"/>
      <c r="R13" s="116" t="s">
        <v>73</v>
      </c>
      <c r="S13" s="124"/>
      <c r="T13" s="116" t="s">
        <v>75</v>
      </c>
      <c r="U13" s="117"/>
      <c r="V13" s="116" t="s">
        <v>37</v>
      </c>
      <c r="W13" s="124"/>
      <c r="AF13" s="13">
        <f>243997*70</f>
        <v>17079790</v>
      </c>
    </row>
    <row r="14" spans="1:32" ht="339" hidden="1" customHeight="1" outlineLevel="1" thickBot="1" x14ac:dyDescent="0.3">
      <c r="A14" s="101"/>
      <c r="B14" s="107"/>
      <c r="C14" s="108"/>
      <c r="D14" s="43"/>
      <c r="E14" s="44"/>
      <c r="F14" s="6" t="s">
        <v>53</v>
      </c>
      <c r="G14" s="14" t="s">
        <v>82</v>
      </c>
      <c r="H14" s="16" t="s">
        <v>55</v>
      </c>
      <c r="I14" s="55" t="s">
        <v>58</v>
      </c>
      <c r="J14" s="26"/>
      <c r="K14" s="17" t="s">
        <v>80</v>
      </c>
      <c r="L14" s="17" t="s">
        <v>61</v>
      </c>
      <c r="M14" s="18" t="s">
        <v>68</v>
      </c>
      <c r="N14" s="19" t="s">
        <v>69</v>
      </c>
      <c r="O14" s="19" t="s">
        <v>85</v>
      </c>
      <c r="P14" s="6" t="s">
        <v>86</v>
      </c>
      <c r="Q14" s="21"/>
      <c r="R14" s="118" t="s">
        <v>74</v>
      </c>
      <c r="S14" s="119"/>
      <c r="T14" s="118" t="s">
        <v>76</v>
      </c>
      <c r="U14" s="119"/>
      <c r="V14" s="41" t="s">
        <v>78</v>
      </c>
      <c r="W14" s="42"/>
      <c r="AD14">
        <f>145383*0.4</f>
        <v>58153.200000000004</v>
      </c>
    </row>
    <row r="15" spans="1:32" ht="199.5" hidden="1" customHeight="1" outlineLevel="1" thickBot="1" x14ac:dyDescent="0.3">
      <c r="A15" s="101"/>
      <c r="B15" s="107"/>
      <c r="C15" s="108"/>
      <c r="D15" s="43"/>
      <c r="E15" s="44"/>
      <c r="F15" s="133"/>
      <c r="G15" s="134"/>
      <c r="H15" s="16" t="s">
        <v>56</v>
      </c>
      <c r="I15" s="56"/>
      <c r="J15" s="22"/>
      <c r="K15" s="5" t="s">
        <v>38</v>
      </c>
      <c r="L15" s="6" t="s">
        <v>62</v>
      </c>
      <c r="M15" s="15" t="s">
        <v>63</v>
      </c>
      <c r="N15" s="5" t="s">
        <v>38</v>
      </c>
      <c r="O15" s="5" t="s">
        <v>38</v>
      </c>
      <c r="P15" s="5" t="s">
        <v>63</v>
      </c>
      <c r="Q15" s="36"/>
      <c r="R15" s="122"/>
      <c r="S15" s="123"/>
      <c r="T15" s="120"/>
      <c r="U15" s="121"/>
      <c r="V15" s="43"/>
      <c r="W15" s="44"/>
      <c r="AF15">
        <v>1708</v>
      </c>
    </row>
    <row r="16" spans="1:32" ht="18" hidden="1" customHeight="1" outlineLevel="1" thickBot="1" x14ac:dyDescent="0.3">
      <c r="A16" s="101"/>
      <c r="B16" s="107"/>
      <c r="C16" s="108"/>
      <c r="D16" s="45"/>
      <c r="E16" s="46"/>
      <c r="F16" s="135"/>
      <c r="G16" s="136"/>
      <c r="H16" s="6"/>
      <c r="I16" s="9"/>
      <c r="J16" s="9"/>
      <c r="K16" s="6"/>
      <c r="L16" s="7"/>
      <c r="M16" s="7"/>
      <c r="N16" s="7"/>
      <c r="O16" s="8"/>
      <c r="P16" s="8"/>
      <c r="Q16" s="37"/>
      <c r="T16" s="122"/>
      <c r="U16" s="123"/>
      <c r="V16" s="45"/>
      <c r="W16" s="46"/>
    </row>
    <row r="17" spans="1:23" ht="68.25" hidden="1" customHeight="1" outlineLevel="1" thickBot="1" x14ac:dyDescent="0.3">
      <c r="A17" s="101"/>
      <c r="B17" s="109"/>
      <c r="C17" s="110"/>
      <c r="D17" s="53" t="s">
        <v>38</v>
      </c>
      <c r="E17" s="54"/>
      <c r="F17" s="53" t="s">
        <v>38</v>
      </c>
      <c r="G17" s="54"/>
      <c r="H17" s="53" t="s">
        <v>38</v>
      </c>
      <c r="I17" s="54"/>
      <c r="J17" s="27"/>
      <c r="K17" s="47" t="s">
        <v>63</v>
      </c>
      <c r="L17" s="48"/>
      <c r="M17" s="47" t="s">
        <v>84</v>
      </c>
      <c r="N17" s="48"/>
      <c r="O17" s="115" t="s">
        <v>89</v>
      </c>
      <c r="P17" s="48"/>
      <c r="Q17" s="30"/>
      <c r="R17" s="116" t="s">
        <v>38</v>
      </c>
      <c r="S17" s="124"/>
      <c r="T17" s="53" t="s">
        <v>38</v>
      </c>
      <c r="U17" s="54"/>
      <c r="V17" s="53" t="s">
        <v>38</v>
      </c>
      <c r="W17" s="54"/>
    </row>
    <row r="18" spans="1:23" hidden="1" outlineLevel="1" x14ac:dyDescent="0.25">
      <c r="A18" s="101"/>
      <c r="B18" s="111" t="s">
        <v>79</v>
      </c>
      <c r="C18" s="112"/>
      <c r="D18" s="61" t="s">
        <v>45</v>
      </c>
      <c r="E18" s="62"/>
      <c r="F18" s="61" t="s">
        <v>45</v>
      </c>
      <c r="G18" s="62"/>
      <c r="H18" s="61" t="s">
        <v>45</v>
      </c>
      <c r="I18" s="62"/>
      <c r="J18" s="28"/>
      <c r="K18" s="61" t="s">
        <v>38</v>
      </c>
      <c r="L18" s="62"/>
      <c r="M18" s="61" t="s">
        <v>45</v>
      </c>
      <c r="N18" s="62"/>
      <c r="O18" s="61" t="s">
        <v>87</v>
      </c>
      <c r="P18" s="62"/>
      <c r="Q18" s="28"/>
      <c r="R18" s="61" t="s">
        <v>38</v>
      </c>
      <c r="S18" s="62"/>
      <c r="T18" s="61" t="s">
        <v>38</v>
      </c>
      <c r="U18" s="62"/>
      <c r="V18" s="61" t="s">
        <v>38</v>
      </c>
      <c r="W18" s="62"/>
    </row>
    <row r="19" spans="1:23" ht="79.5" hidden="1" customHeight="1" outlineLevel="1" thickBot="1" x14ac:dyDescent="0.3">
      <c r="A19" s="101"/>
      <c r="B19" s="113"/>
      <c r="C19" s="114"/>
      <c r="D19" s="63"/>
      <c r="E19" s="64"/>
      <c r="F19" s="63"/>
      <c r="G19" s="64"/>
      <c r="H19" s="63"/>
      <c r="I19" s="64"/>
      <c r="J19" s="29"/>
      <c r="K19" s="63"/>
      <c r="L19" s="64"/>
      <c r="M19" s="63"/>
      <c r="N19" s="64"/>
      <c r="O19" s="63"/>
      <c r="P19" s="64"/>
      <c r="Q19" s="29"/>
      <c r="R19" s="63"/>
      <c r="S19" s="64"/>
      <c r="T19" s="63"/>
      <c r="U19" s="64"/>
      <c r="V19" s="63"/>
      <c r="W19" s="64"/>
    </row>
    <row r="20" spans="1:23" ht="145.5" hidden="1" customHeight="1" outlineLevel="1" thickBot="1" x14ac:dyDescent="0.3">
      <c r="A20" s="101"/>
      <c r="B20" s="103" t="s">
        <v>12</v>
      </c>
      <c r="C20" s="104"/>
      <c r="D20" s="47" t="s">
        <v>42</v>
      </c>
      <c r="E20" s="48"/>
      <c r="F20" s="47" t="s">
        <v>42</v>
      </c>
      <c r="G20" s="48"/>
      <c r="H20" s="47" t="s">
        <v>45</v>
      </c>
      <c r="I20" s="48"/>
      <c r="J20" s="30"/>
      <c r="K20" s="47" t="s">
        <v>38</v>
      </c>
      <c r="L20" s="48"/>
      <c r="M20" s="47" t="s">
        <v>38</v>
      </c>
      <c r="N20" s="48"/>
      <c r="O20" s="47" t="s">
        <v>87</v>
      </c>
      <c r="P20" s="48"/>
      <c r="Q20" s="30"/>
      <c r="R20" s="47" t="s">
        <v>42</v>
      </c>
      <c r="S20" s="48"/>
      <c r="T20" s="47" t="s">
        <v>42</v>
      </c>
      <c r="U20" s="48"/>
      <c r="V20" s="47" t="s">
        <v>42</v>
      </c>
      <c r="W20" s="48"/>
    </row>
    <row r="21" spans="1:23" ht="56.25" hidden="1" customHeight="1" outlineLevel="1" thickBot="1" x14ac:dyDescent="0.3">
      <c r="A21" s="101"/>
      <c r="B21" s="103" t="s">
        <v>13</v>
      </c>
      <c r="C21" s="104"/>
      <c r="D21" s="47" t="s">
        <v>42</v>
      </c>
      <c r="E21" s="48"/>
      <c r="F21" s="47" t="s">
        <v>42</v>
      </c>
      <c r="G21" s="48"/>
      <c r="H21" s="47" t="s">
        <v>45</v>
      </c>
      <c r="I21" s="48"/>
      <c r="J21" s="30"/>
      <c r="K21" s="47" t="s">
        <v>38</v>
      </c>
      <c r="L21" s="48"/>
      <c r="M21" s="59" t="s">
        <v>38</v>
      </c>
      <c r="N21" s="60"/>
      <c r="O21" s="47" t="s">
        <v>87</v>
      </c>
      <c r="P21" s="48"/>
      <c r="Q21" s="30"/>
      <c r="R21" s="47" t="s">
        <v>42</v>
      </c>
      <c r="S21" s="48"/>
      <c r="T21" s="47" t="s">
        <v>42</v>
      </c>
      <c r="U21" s="48"/>
      <c r="V21" s="47" t="s">
        <v>42</v>
      </c>
      <c r="W21" s="48"/>
    </row>
    <row r="22" spans="1:23" ht="55.5" hidden="1" customHeight="1" outlineLevel="1" thickBot="1" x14ac:dyDescent="0.3">
      <c r="A22" s="102"/>
      <c r="B22" s="103" t="s">
        <v>14</v>
      </c>
      <c r="C22" s="104"/>
      <c r="D22" s="47" t="s">
        <v>42</v>
      </c>
      <c r="E22" s="48"/>
      <c r="F22" s="47" t="s">
        <v>42</v>
      </c>
      <c r="G22" s="48"/>
      <c r="H22" s="47" t="s">
        <v>42</v>
      </c>
      <c r="I22" s="48"/>
      <c r="J22" s="30"/>
      <c r="K22" s="47" t="s">
        <v>42</v>
      </c>
      <c r="L22" s="48"/>
      <c r="M22" s="47" t="s">
        <v>42</v>
      </c>
      <c r="N22" s="48"/>
      <c r="O22" s="47" t="s">
        <v>42</v>
      </c>
      <c r="P22" s="48"/>
      <c r="Q22" s="30"/>
      <c r="R22" s="47" t="s">
        <v>42</v>
      </c>
      <c r="S22" s="48"/>
      <c r="T22" s="47" t="s">
        <v>42</v>
      </c>
      <c r="U22" s="48"/>
      <c r="V22" s="47" t="s">
        <v>42</v>
      </c>
      <c r="W22" s="48"/>
    </row>
    <row r="23" spans="1:23" ht="15.75" hidden="1" outlineLevel="1" thickBot="1" x14ac:dyDescent="0.3">
      <c r="A23" s="100" t="s">
        <v>88</v>
      </c>
      <c r="B23" s="111" t="s">
        <v>43</v>
      </c>
      <c r="C23" s="112"/>
      <c r="D23" s="53" t="s">
        <v>38</v>
      </c>
      <c r="E23" s="54"/>
      <c r="F23" s="53" t="s">
        <v>38</v>
      </c>
      <c r="G23" s="54"/>
      <c r="H23" s="53" t="s">
        <v>38</v>
      </c>
      <c r="I23" s="54"/>
      <c r="J23" s="27"/>
      <c r="K23" s="59" t="s">
        <v>38</v>
      </c>
      <c r="L23" s="60"/>
      <c r="M23" s="59" t="s">
        <v>45</v>
      </c>
      <c r="N23" s="60"/>
      <c r="O23" s="59" t="s">
        <v>38</v>
      </c>
      <c r="P23" s="60"/>
      <c r="Q23" s="38"/>
      <c r="R23" s="59" t="s">
        <v>38</v>
      </c>
      <c r="S23" s="60"/>
      <c r="T23" s="59" t="s">
        <v>38</v>
      </c>
      <c r="U23" s="60"/>
      <c r="V23" s="59" t="s">
        <v>38</v>
      </c>
      <c r="W23" s="60"/>
    </row>
    <row r="24" spans="1:23" ht="165" customHeight="1" collapsed="1" thickBot="1" x14ac:dyDescent="0.3">
      <c r="A24" s="101"/>
      <c r="B24" s="113"/>
      <c r="C24" s="114"/>
      <c r="D24" s="53" t="s">
        <v>46</v>
      </c>
      <c r="E24" s="54"/>
      <c r="F24" s="53" t="s">
        <v>46</v>
      </c>
      <c r="G24" s="54"/>
      <c r="H24" s="53" t="s">
        <v>46</v>
      </c>
      <c r="I24" s="54"/>
      <c r="J24" s="27"/>
      <c r="K24" s="47" t="s">
        <v>38</v>
      </c>
      <c r="L24" s="48"/>
      <c r="M24" s="47" t="s">
        <v>70</v>
      </c>
      <c r="N24" s="48"/>
      <c r="O24" s="47" t="s">
        <v>70</v>
      </c>
      <c r="P24" s="48"/>
      <c r="Q24" s="30"/>
      <c r="R24" s="47" t="s">
        <v>70</v>
      </c>
      <c r="S24" s="48"/>
      <c r="T24" s="47" t="s">
        <v>77</v>
      </c>
      <c r="U24" s="48"/>
      <c r="V24" s="47" t="s">
        <v>77</v>
      </c>
      <c r="W24" s="48"/>
    </row>
    <row r="25" spans="1:23" ht="80.25" customHeight="1" thickBot="1" x14ac:dyDescent="0.3">
      <c r="A25" s="101"/>
      <c r="B25" s="51" t="s">
        <v>64</v>
      </c>
      <c r="C25" s="125"/>
      <c r="D25" s="115" t="s">
        <v>47</v>
      </c>
      <c r="E25" s="126"/>
      <c r="F25" s="53" t="s">
        <v>45</v>
      </c>
      <c r="G25" s="54"/>
      <c r="H25" s="53" t="s">
        <v>45</v>
      </c>
      <c r="I25" s="54"/>
      <c r="J25" s="27"/>
      <c r="K25" s="59" t="s">
        <v>38</v>
      </c>
      <c r="L25" s="60"/>
      <c r="M25" s="53" t="s">
        <v>45</v>
      </c>
      <c r="N25" s="54"/>
      <c r="O25" s="47" t="s">
        <v>38</v>
      </c>
      <c r="P25" s="48"/>
      <c r="Q25" s="30"/>
      <c r="R25" s="59" t="s">
        <v>38</v>
      </c>
      <c r="S25" s="60"/>
      <c r="T25" s="59" t="s">
        <v>38</v>
      </c>
      <c r="U25" s="60"/>
      <c r="V25" s="47" t="s">
        <v>90</v>
      </c>
      <c r="W25" s="48"/>
    </row>
    <row r="26" spans="1:23" ht="186" customHeight="1" thickBot="1" x14ac:dyDescent="0.3">
      <c r="A26" s="102"/>
      <c r="B26" s="103" t="s">
        <v>65</v>
      </c>
      <c r="C26" s="104"/>
      <c r="D26" s="57" t="s">
        <v>95</v>
      </c>
      <c r="E26" s="52"/>
      <c r="F26" s="127" t="s">
        <v>94</v>
      </c>
      <c r="G26" s="128"/>
      <c r="H26" s="57" t="s">
        <v>96</v>
      </c>
      <c r="I26" s="52"/>
      <c r="J26" s="31"/>
      <c r="K26" s="57" t="s">
        <v>97</v>
      </c>
      <c r="L26" s="52"/>
      <c r="M26" s="51" t="s">
        <v>98</v>
      </c>
      <c r="N26" s="52"/>
      <c r="O26" s="57" t="s">
        <v>93</v>
      </c>
      <c r="P26" s="52"/>
      <c r="Q26" s="31"/>
      <c r="R26" s="57" t="s">
        <v>92</v>
      </c>
      <c r="S26" s="52"/>
      <c r="T26" s="51" t="s">
        <v>99</v>
      </c>
      <c r="U26" s="52"/>
      <c r="V26" s="47" t="s">
        <v>83</v>
      </c>
      <c r="W26" s="48"/>
    </row>
    <row r="27" spans="1:23" ht="15.75" thickBot="1" x14ac:dyDescent="0.3">
      <c r="A27" s="12"/>
      <c r="B27" s="47" t="s">
        <v>15</v>
      </c>
      <c r="C27" s="48"/>
      <c r="D27" s="58" t="s">
        <v>70</v>
      </c>
      <c r="E27" s="50"/>
      <c r="F27" s="58" t="s">
        <v>70</v>
      </c>
      <c r="G27" s="50"/>
      <c r="H27" s="58" t="s">
        <v>70</v>
      </c>
      <c r="I27" s="50"/>
      <c r="J27" s="20"/>
      <c r="K27" s="47" t="s">
        <v>70</v>
      </c>
      <c r="L27" s="48"/>
      <c r="M27" s="47" t="s">
        <v>70</v>
      </c>
      <c r="N27" s="48"/>
      <c r="O27" s="47" t="s">
        <v>70</v>
      </c>
      <c r="P27" s="48"/>
      <c r="Q27" s="30"/>
      <c r="R27" s="47" t="s">
        <v>70</v>
      </c>
      <c r="S27" s="48"/>
      <c r="T27" s="49" t="s">
        <v>44</v>
      </c>
      <c r="U27" s="50"/>
      <c r="V27" s="47" t="s">
        <v>70</v>
      </c>
      <c r="W27" s="48"/>
    </row>
    <row r="28" spans="1:23" ht="15.75" customHeight="1" thickBot="1" x14ac:dyDescent="0.3">
      <c r="A28" s="1"/>
      <c r="B28" s="89" t="s">
        <v>16</v>
      </c>
      <c r="C28" s="89"/>
      <c r="D28" s="89"/>
      <c r="E28" s="89"/>
      <c r="F28" s="89"/>
      <c r="G28" s="89"/>
      <c r="H28" s="89"/>
      <c r="I28" s="89"/>
      <c r="J28" s="89"/>
      <c r="K28" s="89"/>
      <c r="L28" s="89"/>
      <c r="M28" s="89"/>
      <c r="N28" s="89"/>
      <c r="O28" s="89"/>
      <c r="P28" s="89"/>
      <c r="Q28" s="89"/>
      <c r="R28" s="89"/>
      <c r="S28" s="89"/>
    </row>
    <row r="29" spans="1:23" ht="15.75" thickBot="1" x14ac:dyDescent="0.3">
      <c r="A29" s="1"/>
      <c r="B29" s="49" t="s">
        <v>17</v>
      </c>
      <c r="C29" s="50"/>
      <c r="D29" s="1"/>
      <c r="E29" s="1"/>
      <c r="F29" s="1"/>
      <c r="G29" s="1"/>
      <c r="H29" s="1"/>
      <c r="I29" s="1"/>
      <c r="J29" s="1"/>
      <c r="K29" s="1"/>
      <c r="L29" s="1"/>
      <c r="M29" s="1"/>
      <c r="N29" s="1"/>
      <c r="O29" s="1"/>
      <c r="P29" s="1"/>
      <c r="Q29" s="1"/>
      <c r="R29" s="1"/>
      <c r="S29" s="1"/>
      <c r="T29" s="1"/>
      <c r="U29" s="1"/>
      <c r="V29" s="1"/>
      <c r="W29" s="1"/>
    </row>
    <row r="30" spans="1:23" ht="15.75" thickBot="1" x14ac:dyDescent="0.3">
      <c r="A30" s="1"/>
      <c r="B30" s="1"/>
      <c r="C30" s="1"/>
      <c r="D30" s="1"/>
      <c r="E30" s="1"/>
      <c r="F30" s="1"/>
      <c r="G30" s="1"/>
      <c r="H30" s="1"/>
      <c r="I30" s="1"/>
      <c r="J30" s="1"/>
      <c r="K30" s="1"/>
      <c r="L30" s="1"/>
      <c r="M30" s="1"/>
      <c r="N30" s="1"/>
      <c r="O30" s="1"/>
      <c r="P30" s="1"/>
      <c r="Q30" s="1"/>
      <c r="R30" s="1"/>
      <c r="S30" s="1"/>
      <c r="T30" s="1"/>
      <c r="U30" s="1"/>
      <c r="V30" s="1"/>
      <c r="W30" s="1"/>
    </row>
    <row r="31" spans="1:23" ht="15.75" thickBot="1" x14ac:dyDescent="0.3">
      <c r="A31" s="1"/>
      <c r="B31" s="10" t="s">
        <v>18</v>
      </c>
      <c r="C31" s="103"/>
      <c r="D31" s="132"/>
      <c r="E31" s="132"/>
      <c r="F31" s="132"/>
      <c r="G31" s="132"/>
      <c r="H31" s="132"/>
      <c r="I31" s="132"/>
      <c r="J31" s="132"/>
      <c r="K31" s="132"/>
      <c r="L31" s="132"/>
      <c r="M31" s="132"/>
      <c r="N31" s="132"/>
      <c r="O31" s="132"/>
      <c r="P31" s="132"/>
      <c r="Q31" s="132"/>
      <c r="R31" s="132"/>
      <c r="S31" s="104"/>
    </row>
    <row r="32" spans="1:23" x14ac:dyDescent="0.25">
      <c r="A32" s="1"/>
      <c r="B32" s="1" t="s">
        <v>19</v>
      </c>
      <c r="C32" s="1"/>
      <c r="D32" s="1"/>
      <c r="E32" s="1"/>
      <c r="F32" s="1"/>
      <c r="G32" s="1"/>
      <c r="H32" s="1"/>
      <c r="I32" s="1"/>
      <c r="J32" s="1"/>
      <c r="K32" s="1"/>
      <c r="L32" s="1"/>
      <c r="M32" s="1"/>
      <c r="N32" s="1"/>
      <c r="O32" s="1"/>
      <c r="P32" s="1"/>
      <c r="Q32" s="1"/>
      <c r="R32" s="1"/>
      <c r="S32" s="1"/>
      <c r="T32" s="1"/>
      <c r="U32" s="1"/>
      <c r="V32" s="1"/>
      <c r="W32" s="1"/>
    </row>
    <row r="33" spans="1:23" x14ac:dyDescent="0.25">
      <c r="A33" s="1"/>
      <c r="B33" s="1" t="s">
        <v>20</v>
      </c>
      <c r="C33" s="1"/>
      <c r="D33" s="1"/>
      <c r="E33" s="1"/>
      <c r="F33" s="1"/>
      <c r="G33" s="1"/>
      <c r="H33" s="1"/>
      <c r="I33" s="1"/>
      <c r="J33" s="1"/>
      <c r="K33" s="1"/>
      <c r="L33" s="1"/>
      <c r="M33" s="1"/>
      <c r="N33" s="1"/>
      <c r="O33" s="1"/>
      <c r="P33" s="1"/>
      <c r="Q33" s="1"/>
      <c r="R33" s="1"/>
      <c r="S33" s="1"/>
      <c r="T33" s="1"/>
      <c r="U33" s="1"/>
      <c r="V33" s="1"/>
      <c r="W33" s="1"/>
    </row>
    <row r="34" spans="1:23" x14ac:dyDescent="0.25">
      <c r="A34" s="1"/>
      <c r="B34" s="1" t="s">
        <v>21</v>
      </c>
      <c r="C34" s="1"/>
      <c r="D34" s="1"/>
      <c r="E34" s="1"/>
      <c r="F34" s="1"/>
      <c r="G34" s="1"/>
      <c r="H34" s="1"/>
      <c r="I34" s="1"/>
      <c r="J34" s="1"/>
      <c r="K34" s="1"/>
      <c r="L34" s="1"/>
      <c r="M34" s="1"/>
      <c r="N34" s="1"/>
      <c r="O34" s="1"/>
      <c r="P34" s="1"/>
      <c r="Q34" s="1"/>
      <c r="R34" s="1"/>
      <c r="S34" s="1"/>
      <c r="T34" s="1"/>
      <c r="U34" s="1"/>
      <c r="V34" s="1"/>
      <c r="W34" s="1"/>
    </row>
    <row r="35" spans="1:23" x14ac:dyDescent="0.25">
      <c r="A35" s="1"/>
      <c r="B35" s="1" t="s">
        <v>22</v>
      </c>
      <c r="C35" s="1"/>
      <c r="D35" s="1"/>
      <c r="E35" s="1"/>
      <c r="F35" s="1"/>
      <c r="G35" s="1"/>
      <c r="H35" s="1"/>
      <c r="I35" s="1"/>
      <c r="J35" s="1"/>
      <c r="K35" s="1"/>
      <c r="L35" s="1"/>
      <c r="M35" s="1"/>
      <c r="N35" s="1"/>
      <c r="O35" s="1"/>
      <c r="P35" s="1"/>
      <c r="Q35" s="1"/>
      <c r="R35" s="1"/>
      <c r="S35" s="1"/>
      <c r="T35" s="1"/>
      <c r="U35" s="1"/>
      <c r="V35" s="1"/>
      <c r="W35" s="1"/>
    </row>
    <row r="36" spans="1:23" x14ac:dyDescent="0.25">
      <c r="A36" s="1"/>
      <c r="B36" s="1" t="s">
        <v>23</v>
      </c>
      <c r="C36" s="1"/>
      <c r="D36" s="1"/>
      <c r="E36" s="1"/>
      <c r="F36" s="1"/>
      <c r="G36" s="1"/>
      <c r="H36" s="1"/>
      <c r="I36" s="1"/>
      <c r="J36" s="1"/>
      <c r="K36" s="1"/>
      <c r="L36" s="1"/>
      <c r="M36" s="1"/>
      <c r="N36" s="1"/>
      <c r="O36" s="1"/>
      <c r="P36" s="1"/>
      <c r="Q36" s="1"/>
      <c r="R36" s="1"/>
      <c r="S36" s="1"/>
      <c r="T36" s="1"/>
      <c r="U36" s="1"/>
      <c r="V36" s="1"/>
      <c r="W36" s="1"/>
    </row>
    <row r="37" spans="1:23" x14ac:dyDescent="0.25">
      <c r="A37" s="1"/>
      <c r="B37" s="1" t="s">
        <v>24</v>
      </c>
      <c r="C37" s="1"/>
      <c r="D37" s="1"/>
      <c r="E37" s="1"/>
      <c r="F37" s="1"/>
      <c r="G37" s="1"/>
      <c r="H37" s="1"/>
      <c r="I37" s="1"/>
      <c r="J37" s="1"/>
      <c r="K37" s="1"/>
      <c r="L37" s="1"/>
      <c r="M37" s="1"/>
      <c r="N37" s="1"/>
      <c r="O37" s="1"/>
      <c r="P37" s="1"/>
      <c r="Q37" s="1"/>
      <c r="R37" s="1"/>
      <c r="S37" s="1"/>
      <c r="T37" s="1"/>
      <c r="U37" s="1"/>
      <c r="V37" s="1"/>
      <c r="W37" s="1"/>
    </row>
    <row r="38" spans="1:23" x14ac:dyDescent="0.25">
      <c r="A38" s="1"/>
      <c r="B38" s="1" t="s">
        <v>25</v>
      </c>
      <c r="C38" s="1"/>
      <c r="D38" s="1"/>
      <c r="E38" s="1"/>
      <c r="F38" s="1"/>
      <c r="G38" s="1"/>
      <c r="H38" s="1"/>
      <c r="I38" s="1"/>
      <c r="J38" s="1"/>
      <c r="K38" s="1"/>
      <c r="L38" s="1"/>
      <c r="M38" s="1"/>
      <c r="N38" s="1"/>
      <c r="O38" s="1"/>
      <c r="P38" s="1"/>
      <c r="Q38" s="1"/>
      <c r="R38" s="1"/>
      <c r="S38" s="1"/>
      <c r="T38" s="1"/>
      <c r="U38" s="1"/>
      <c r="V38" s="1"/>
      <c r="W38" s="1"/>
    </row>
    <row r="39" spans="1:23" ht="15.75" thickBot="1" x14ac:dyDescent="0.3">
      <c r="A39" s="1"/>
      <c r="B39" s="1" t="s">
        <v>26</v>
      </c>
      <c r="C39" s="1"/>
      <c r="D39" s="1"/>
      <c r="E39" s="1"/>
      <c r="F39" s="1"/>
      <c r="G39" s="1"/>
      <c r="H39" s="1"/>
      <c r="I39" s="1"/>
      <c r="J39" s="1"/>
      <c r="K39" s="1"/>
      <c r="L39" s="1"/>
      <c r="M39" s="1"/>
      <c r="N39" s="1"/>
      <c r="O39" s="1"/>
      <c r="P39" s="1"/>
      <c r="Q39" s="1"/>
      <c r="R39" s="1"/>
      <c r="S39" s="1"/>
      <c r="T39" s="1"/>
      <c r="U39" s="1"/>
      <c r="V39" s="1"/>
      <c r="W39" s="1"/>
    </row>
    <row r="40" spans="1:23" ht="15.75" thickBot="1" x14ac:dyDescent="0.3">
      <c r="A40" s="1"/>
      <c r="B40" s="10" t="s">
        <v>27</v>
      </c>
      <c r="C40" s="129"/>
      <c r="D40" s="130"/>
      <c r="E40" s="130"/>
      <c r="F40" s="130"/>
      <c r="G40" s="130"/>
      <c r="H40" s="130"/>
      <c r="I40" s="130"/>
      <c r="J40" s="130"/>
      <c r="K40" s="130"/>
      <c r="L40" s="130"/>
      <c r="M40" s="130"/>
      <c r="N40" s="130"/>
      <c r="O40" s="130"/>
      <c r="P40" s="130"/>
      <c r="Q40" s="130"/>
      <c r="R40" s="130"/>
      <c r="S40" s="131"/>
    </row>
    <row r="56" spans="3:3" x14ac:dyDescent="0.25">
      <c r="C56" t="s">
        <v>91</v>
      </c>
    </row>
    <row r="57" spans="3:3" x14ac:dyDescent="0.25">
      <c r="C57" s="40" t="s">
        <v>32</v>
      </c>
    </row>
    <row r="58" spans="3:3" x14ac:dyDescent="0.25">
      <c r="C58" s="40" t="s">
        <v>31</v>
      </c>
    </row>
  </sheetData>
  <mergeCells count="204">
    <mergeCell ref="C40:S40"/>
    <mergeCell ref="C31:S31"/>
    <mergeCell ref="R13:S13"/>
    <mergeCell ref="R17:S17"/>
    <mergeCell ref="D24:E24"/>
    <mergeCell ref="F24:G24"/>
    <mergeCell ref="K24:L24"/>
    <mergeCell ref="M24:N24"/>
    <mergeCell ref="O24:P24"/>
    <mergeCell ref="R24:S24"/>
    <mergeCell ref="F15:G16"/>
    <mergeCell ref="R26:S26"/>
    <mergeCell ref="O26:P26"/>
    <mergeCell ref="R25:S25"/>
    <mergeCell ref="O25:P25"/>
    <mergeCell ref="R14:S15"/>
    <mergeCell ref="M27:N27"/>
    <mergeCell ref="K27:L27"/>
    <mergeCell ref="F27:G27"/>
    <mergeCell ref="D27:E27"/>
    <mergeCell ref="O27:P27"/>
    <mergeCell ref="B27:C27"/>
    <mergeCell ref="K20:L20"/>
    <mergeCell ref="M20:N20"/>
    <mergeCell ref="T13:U13"/>
    <mergeCell ref="T14:U16"/>
    <mergeCell ref="V13:W13"/>
    <mergeCell ref="V14:W16"/>
    <mergeCell ref="A23:A26"/>
    <mergeCell ref="B23:C24"/>
    <mergeCell ref="D23:E23"/>
    <mergeCell ref="F23:G23"/>
    <mergeCell ref="K23:L23"/>
    <mergeCell ref="M23:N23"/>
    <mergeCell ref="B25:C25"/>
    <mergeCell ref="D25:E25"/>
    <mergeCell ref="F25:G25"/>
    <mergeCell ref="K25:L25"/>
    <mergeCell ref="F26:G26"/>
    <mergeCell ref="D26:E26"/>
    <mergeCell ref="B26:C26"/>
    <mergeCell ref="M26:N26"/>
    <mergeCell ref="K26:L26"/>
    <mergeCell ref="M25:N25"/>
    <mergeCell ref="D17:E17"/>
    <mergeCell ref="R18:S19"/>
    <mergeCell ref="B20:C20"/>
    <mergeCell ref="D20:E20"/>
    <mergeCell ref="R20:S20"/>
    <mergeCell ref="B18:C19"/>
    <mergeCell ref="D18:E19"/>
    <mergeCell ref="F18:G19"/>
    <mergeCell ref="H18:I19"/>
    <mergeCell ref="K18:L19"/>
    <mergeCell ref="M18:N19"/>
    <mergeCell ref="F17:G17"/>
    <mergeCell ref="K17:L17"/>
    <mergeCell ref="M17:N17"/>
    <mergeCell ref="O17:P17"/>
    <mergeCell ref="O18:P19"/>
    <mergeCell ref="A12:A22"/>
    <mergeCell ref="B12:C12"/>
    <mergeCell ref="D12:E12"/>
    <mergeCell ref="F12:G12"/>
    <mergeCell ref="K12:L12"/>
    <mergeCell ref="M12:N12"/>
    <mergeCell ref="O12:P12"/>
    <mergeCell ref="R12:S12"/>
    <mergeCell ref="B13:C17"/>
    <mergeCell ref="R21:S21"/>
    <mergeCell ref="B22:C22"/>
    <mergeCell ref="D22:E22"/>
    <mergeCell ref="F22:G22"/>
    <mergeCell ref="K22:L22"/>
    <mergeCell ref="M22:N22"/>
    <mergeCell ref="O22:P22"/>
    <mergeCell ref="R22:S22"/>
    <mergeCell ref="B21:C21"/>
    <mergeCell ref="D21:E21"/>
    <mergeCell ref="F21:G21"/>
    <mergeCell ref="K21:L21"/>
    <mergeCell ref="M21:N21"/>
    <mergeCell ref="O21:P21"/>
    <mergeCell ref="O20:P20"/>
    <mergeCell ref="A1:S1"/>
    <mergeCell ref="B10:C10"/>
    <mergeCell ref="D10:E10"/>
    <mergeCell ref="F10:G10"/>
    <mergeCell ref="K10:L10"/>
    <mergeCell ref="M10:N10"/>
    <mergeCell ref="O10:P10"/>
    <mergeCell ref="R10:S10"/>
    <mergeCell ref="B9:C9"/>
    <mergeCell ref="D9:E9"/>
    <mergeCell ref="F9:G9"/>
    <mergeCell ref="K9:L9"/>
    <mergeCell ref="M9:N9"/>
    <mergeCell ref="O9:P9"/>
    <mergeCell ref="D8:E8"/>
    <mergeCell ref="F8:G8"/>
    <mergeCell ref="K8:L8"/>
    <mergeCell ref="M8:N8"/>
    <mergeCell ref="O8:P8"/>
    <mergeCell ref="M2:N2"/>
    <mergeCell ref="R8:S8"/>
    <mergeCell ref="M3:N3"/>
    <mergeCell ref="K3:L3"/>
    <mergeCell ref="H4:I4"/>
    <mergeCell ref="B29:C29"/>
    <mergeCell ref="B28:S28"/>
    <mergeCell ref="R27:S27"/>
    <mergeCell ref="F20:G20"/>
    <mergeCell ref="R4:S4"/>
    <mergeCell ref="D7:E7"/>
    <mergeCell ref="O4:P4"/>
    <mergeCell ref="M4:N4"/>
    <mergeCell ref="K4:L4"/>
    <mergeCell ref="F4:G4"/>
    <mergeCell ref="D4:E4"/>
    <mergeCell ref="H7:I7"/>
    <mergeCell ref="H8:I8"/>
    <mergeCell ref="H9:I9"/>
    <mergeCell ref="H10:I10"/>
    <mergeCell ref="H11:I11"/>
    <mergeCell ref="H12:I12"/>
    <mergeCell ref="R11:S11"/>
    <mergeCell ref="B11:C11"/>
    <mergeCell ref="D11:E11"/>
    <mergeCell ref="F11:G11"/>
    <mergeCell ref="K11:L11"/>
    <mergeCell ref="M11:N11"/>
    <mergeCell ref="O11:P11"/>
    <mergeCell ref="F3:G3"/>
    <mergeCell ref="D3:E3"/>
    <mergeCell ref="B3:C3"/>
    <mergeCell ref="T17:U17"/>
    <mergeCell ref="T12:U12"/>
    <mergeCell ref="A4:A8"/>
    <mergeCell ref="R5:S6"/>
    <mergeCell ref="O5:P6"/>
    <mergeCell ref="M5:N6"/>
    <mergeCell ref="K5:L6"/>
    <mergeCell ref="H5:I6"/>
    <mergeCell ref="F5:G6"/>
    <mergeCell ref="D5:E6"/>
    <mergeCell ref="B5:B6"/>
    <mergeCell ref="F7:G7"/>
    <mergeCell ref="H3:I3"/>
    <mergeCell ref="R9:S9"/>
    <mergeCell ref="K7:L7"/>
    <mergeCell ref="M7:N7"/>
    <mergeCell ref="O7:P7"/>
    <mergeCell ref="R7:S7"/>
    <mergeCell ref="T3:U3"/>
    <mergeCell ref="T4:U4"/>
    <mergeCell ref="T5:U6"/>
    <mergeCell ref="R3:S3"/>
    <mergeCell ref="O3:P3"/>
    <mergeCell ref="O23:P23"/>
    <mergeCell ref="R23:S23"/>
    <mergeCell ref="V3:W3"/>
    <mergeCell ref="V17:W17"/>
    <mergeCell ref="V12:W12"/>
    <mergeCell ref="V11:W11"/>
    <mergeCell ref="V10:W10"/>
    <mergeCell ref="V9:W9"/>
    <mergeCell ref="V8:W8"/>
    <mergeCell ref="V7:W7"/>
    <mergeCell ref="V5:W6"/>
    <mergeCell ref="V4:W4"/>
    <mergeCell ref="T18:U19"/>
    <mergeCell ref="T20:U20"/>
    <mergeCell ref="T21:U21"/>
    <mergeCell ref="T22:U22"/>
    <mergeCell ref="T23:U23"/>
    <mergeCell ref="T7:U7"/>
    <mergeCell ref="T8:U8"/>
    <mergeCell ref="T9:U9"/>
    <mergeCell ref="T10:U10"/>
    <mergeCell ref="T11:U11"/>
    <mergeCell ref="D13:E16"/>
    <mergeCell ref="V27:W27"/>
    <mergeCell ref="V26:W26"/>
    <mergeCell ref="T27:U27"/>
    <mergeCell ref="T26:U26"/>
    <mergeCell ref="H17:I17"/>
    <mergeCell ref="H20:I20"/>
    <mergeCell ref="I14:I15"/>
    <mergeCell ref="H21:I21"/>
    <mergeCell ref="H22:I22"/>
    <mergeCell ref="H24:I24"/>
    <mergeCell ref="H23:I23"/>
    <mergeCell ref="H25:I25"/>
    <mergeCell ref="H26:I26"/>
    <mergeCell ref="H27:I27"/>
    <mergeCell ref="V25:W25"/>
    <mergeCell ref="V24:W24"/>
    <mergeCell ref="V23:W23"/>
    <mergeCell ref="V22:W22"/>
    <mergeCell ref="V21:W21"/>
    <mergeCell ref="V20:W20"/>
    <mergeCell ref="V18:W19"/>
    <mergeCell ref="T24:U24"/>
    <mergeCell ref="T25:U25"/>
  </mergeCells>
  <pageMargins left="0.70866141732283472" right="0.70866141732283472" top="0.74803149606299213" bottom="0.74803149606299213" header="0.31496062992125984" footer="0.31496062992125984"/>
  <pageSetup scale="3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MECAR - DAGOBERTO PEREZ MUÑOZ</dc:creator>
  <cp:lastModifiedBy>MECAR - DAGOBERTO PEREZ MUÑOZ</cp:lastModifiedBy>
  <cp:lastPrinted>2020-09-10T13:40:12Z</cp:lastPrinted>
  <dcterms:created xsi:type="dcterms:W3CDTF">2020-09-03T15:39:48Z</dcterms:created>
  <dcterms:modified xsi:type="dcterms:W3CDTF">2020-09-19T03:11:29Z</dcterms:modified>
</cp:coreProperties>
</file>