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IDERMETA\ESTUDIOS PREVIOS\"/>
    </mc:Choice>
  </mc:AlternateContent>
  <bookViews>
    <workbookView xWindow="0" yWindow="0" windowWidth="20490" windowHeight="7350"/>
  </bookViews>
  <sheets>
    <sheet name="MATRIZ DE RIESGOS INTERCOLEGIAD" sheetId="1" r:id="rId1"/>
  </sheets>
  <definedNames>
    <definedName name="_xlnm.Print_Area" localSheetId="0">'MATRIZ DE RIESGOS INTERCOLEGIAD'!$A$3:$W$31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20" i="1" l="1"/>
  <c r="Q20" i="1" s="1"/>
  <c r="J20" i="1"/>
  <c r="K20" i="1" s="1"/>
  <c r="P19" i="1"/>
  <c r="Q19" i="1" s="1"/>
  <c r="J19" i="1"/>
  <c r="K19" i="1" s="1"/>
  <c r="P18" i="1"/>
  <c r="Q18" i="1" s="1"/>
  <c r="J18" i="1"/>
  <c r="K18" i="1" s="1"/>
  <c r="P16" i="1"/>
  <c r="Q16" i="1" s="1"/>
  <c r="J16" i="1"/>
  <c r="K16" i="1" s="1"/>
  <c r="P15" i="1"/>
  <c r="Q15" i="1" s="1"/>
  <c r="K15" i="1"/>
  <c r="Q14" i="1"/>
  <c r="P14" i="1"/>
  <c r="J14" i="1"/>
  <c r="K14" i="1" s="1"/>
  <c r="Q13" i="1"/>
  <c r="P13" i="1"/>
  <c r="J13" i="1"/>
  <c r="K13" i="1" s="1"/>
  <c r="Q12" i="1"/>
  <c r="P12" i="1"/>
  <c r="J12" i="1"/>
  <c r="K12" i="1" s="1"/>
  <c r="Q11" i="1"/>
  <c r="P11" i="1"/>
  <c r="J11" i="1"/>
  <c r="K11" i="1" s="1"/>
  <c r="Q10" i="1"/>
  <c r="P10" i="1"/>
  <c r="J10" i="1"/>
  <c r="K10" i="1" s="1"/>
</calcChain>
</file>

<file path=xl/comments1.xml><?xml version="1.0" encoding="utf-8"?>
<comments xmlns="http://schemas.openxmlformats.org/spreadsheetml/2006/main">
  <authors>
    <author>user</author>
  </authors>
  <commentList>
    <comment ref="A7" authorId="0" shapeId="0">
      <text>
        <r>
          <rPr>
            <b/>
            <sz val="9"/>
            <color indexed="81"/>
            <rFont val="Tahoma"/>
            <family val="2"/>
          </rPr>
          <t>user:</t>
        </r>
        <r>
          <rPr>
            <sz val="9"/>
            <color indexed="81"/>
            <rFont val="Tahoma"/>
            <family val="2"/>
          </rPr>
          <t xml:space="preserve">
Por favor incluir estos riesgos que son de carácter general y comunes de todos nuestros procesos de selección, conforme a las directrices de CCE y la Veeduría Distrital.</t>
        </r>
      </text>
    </comment>
  </commentList>
</comments>
</file>

<file path=xl/sharedStrings.xml><?xml version="1.0" encoding="utf-8"?>
<sst xmlns="http://schemas.openxmlformats.org/spreadsheetml/2006/main" count="260" uniqueCount="130">
  <si>
    <r>
      <t xml:space="preserve">ANEXO No. </t>
    </r>
    <r>
      <rPr>
        <b/>
        <sz val="7"/>
        <color indexed="8"/>
        <rFont val="Calibri"/>
        <family val="2"/>
        <scheme val="minor"/>
      </rPr>
      <t xml:space="preserve"> MATRIZ DE RIESGOS</t>
    </r>
  </si>
  <si>
    <t>No.</t>
  </si>
  <si>
    <t>CLASE</t>
  </si>
  <si>
    <t>FUENTE</t>
  </si>
  <si>
    <t>ETAPA</t>
  </si>
  <si>
    <t>TIPO</t>
  </si>
  <si>
    <t>Descripción (Qué puede pasar y, si es posible, cómo puede pasar)</t>
  </si>
  <si>
    <t>Consecuencia de la ocurrencia del evento</t>
  </si>
  <si>
    <t>Probabilidad</t>
  </si>
  <si>
    <t>Impacto</t>
  </si>
  <si>
    <t>Calificacion</t>
  </si>
  <si>
    <t>Prioridad</t>
  </si>
  <si>
    <t>¿A quién se le asigna?</t>
  </si>
  <si>
    <t>Tratamiento/Controles a ser implementados</t>
  </si>
  <si>
    <t>Impacto
después del
Tratamiento</t>
  </si>
  <si>
    <t>¿Afecta el equilibrio económico del contrato?</t>
  </si>
  <si>
    <t>Persona responsable
por implementar el
tratamiento</t>
  </si>
  <si>
    <t>Fecha estimada</t>
  </si>
  <si>
    <t>Fecha en que se
completa el
tratamiento / control</t>
  </si>
  <si>
    <t>Monitreo y revisión</t>
  </si>
  <si>
    <t>Cómo</t>
  </si>
  <si>
    <t>Cuándo</t>
  </si>
  <si>
    <t>GENERAL</t>
  </si>
  <si>
    <t>INTERNA</t>
  </si>
  <si>
    <t>PLANEACIÓN</t>
  </si>
  <si>
    <t>OPERACIONAL</t>
  </si>
  <si>
    <t>La modalidad de contratación no es apropiada para el servicio necesitado</t>
  </si>
  <si>
    <t>Selección incorrecta del contratista - dificultad para identificar la oferta más favorable a la Entidad</t>
  </si>
  <si>
    <t>BAJO</t>
  </si>
  <si>
    <t xml:space="preserve">IDERMETA </t>
  </si>
  <si>
    <t>La entidad integrará un equipo interdisciplinario con el conocimiento y experticia suficiente para asumir la planeación del proyecto y definir la modalidad de selección aplicable conforme las reglas del Estatuto General de Contratación Pública</t>
  </si>
  <si>
    <t>NO</t>
  </si>
  <si>
    <t>Comité técnico y económico estructurador</t>
  </si>
  <si>
    <t>En la planeación del proceso</t>
  </si>
  <si>
    <t xml:space="preserve"> Planeación</t>
  </si>
  <si>
    <t>El equipo de trabajo conformado por profesionales de las distintas áreas realiza mesas de trabajo para la correcta verificación de las condiciones que regirán el proceso de selección.</t>
  </si>
  <si>
    <t>Durante la etapa de planeación y estructuración del proceso</t>
  </si>
  <si>
    <r>
      <t>D</t>
    </r>
    <r>
      <rPr>
        <sz val="7"/>
        <color indexed="8"/>
        <rFont val="Calibri"/>
        <family val="2"/>
        <scheme val="minor"/>
      </rPr>
      <t xml:space="preserve">escripción inadecuada de la necesidad que se pretende satisfacer - la descripción del objeto del servicio no es claro - definición deficiente de los requisitos habilitantes y de calificación </t>
    </r>
  </si>
  <si>
    <t>Selección de un contratista que no esté en capacidad de cumplir con el objeto del contrato</t>
  </si>
  <si>
    <t xml:space="preserve"> Planeación </t>
  </si>
  <si>
    <t xml:space="preserve">El equipo de trabajo conformado por profesionales de las distintas áreas realiza mesas de trabajo para la correcta verificación de las condiciones que regirán el proceso de selección. </t>
  </si>
  <si>
    <t>El valor del contrato no corresponde a los precios del mercado - el estudio de mercado permite identificar los aspectos de oferta y demanda del mercado respectivo.</t>
  </si>
  <si>
    <t>Recursos insuficientes para la ejecución del contrato -  no recepción de propuestas</t>
  </si>
  <si>
    <t>La elaboración del estudio del sector y de costos se realizará por profesionales con la formación y experticia necesaria, consultando directamente el mercado objetivo y siguiendo las pautas legales y reglamentarias del tema</t>
  </si>
  <si>
    <t>SI</t>
  </si>
  <si>
    <t>SELECCIÓN</t>
  </si>
  <si>
    <t>Adjudicación del proceso a un proponente que no cumple con los requisitos habilitantes o que se halle incurso en causal de inhabilidad o incompatibilidad.</t>
  </si>
  <si>
    <t>Imposibilidad de ejecutar el objeto contractual, posible nulidad del contrato, investigaciones administrativas, fiscales, disciplinarias y penales.</t>
  </si>
  <si>
    <t>IDERMETA/PROPONENTE</t>
  </si>
  <si>
    <t>La Entidad integrará un equipo interdisciplinario con profesionales con el conocimiento y experticia suficiente para integrar el comité asesor y evaluador - correcta verificación de antecedentes de los proponentes y representantes legales en las páginas de consulta de los Entes de Control</t>
  </si>
  <si>
    <t>SED</t>
  </si>
  <si>
    <t>Etapa precontractual</t>
  </si>
  <si>
    <t>El comité asesor y evaluador designado evaluará y calificará las propuestas ciñéndose a las reglas del pliego y consultará los antecedentes de los proponentes.</t>
  </si>
  <si>
    <t>INTERNO</t>
  </si>
  <si>
    <t>CONTRACTUAL</t>
  </si>
  <si>
    <t>Imposibilidad de adjudicar el presente proceso, por no presentarse ofertas</t>
  </si>
  <si>
    <t>La Entidad  se vera afectada por la imposibilidad de desarrollar sus politicas  incumplimiento Plan Sectorial de Educación y Plan de Desarrollo Distrital</t>
  </si>
  <si>
    <t>IDERMETA</t>
  </si>
  <si>
    <t>La Entidad realizará desde la estructuración un analisis del mercado para establecer el valor y revisara las condicones técnicas con el fin de lograr la mayor prularidad de oferentes.</t>
  </si>
  <si>
    <t xml:space="preserve">Planeación </t>
  </si>
  <si>
    <t>N/A</t>
  </si>
  <si>
    <t xml:space="preserve">Revisar las condicones del mercado y realizar una estructuración adecuada de los documentos precontractuales del proceso  </t>
  </si>
  <si>
    <t xml:space="preserve">Estructuración del proceso </t>
  </si>
  <si>
    <t>ESPECIFICO</t>
  </si>
  <si>
    <t>EXTERNO</t>
  </si>
  <si>
    <t>EJECUCION</t>
  </si>
  <si>
    <t>Cuando las actividades  realizadas por la ESAL no satisfacen las necesidades para las cuales ha sido contratada.</t>
  </si>
  <si>
    <t>La ESAL estaría incumpliendo el contrato ya que no se podría recibir a satisfacción el servicio prestado  hasta que se satisfaga las necesidades de la entidad.</t>
  </si>
  <si>
    <t>ESAL</t>
  </si>
  <si>
    <t xml:space="preserve">Transferir el riesgo al contratista, haciendolo responsable del mismo quien asumirá  las consecuencias de la materialización del riesgo,  la entidad aclarará  las especificaciones tecnicas de los bienes o servicios requeridos a través del  Supervisor, para que el contratista mejore la calidad del servicio. Por lo tanto habra un estricto y permanente acompañamiento y seguimiento por parte del Supervisor. Elaboracion de actas de entrega a satisfaccion de los bienes contemplados en el objeto contractual </t>
  </si>
  <si>
    <t xml:space="preserve"> Supervisor</t>
  </si>
  <si>
    <t>En la ocurrencia del evento</t>
  </si>
  <si>
    <t>Sequimiento de la ejecución del contrato, acta de recepción del contrato a celebrar  y documentación soporte.</t>
  </si>
  <si>
    <t>Durante la ejecución del contrato</t>
  </si>
  <si>
    <t xml:space="preserve">Falta de idoneidad por parte del personal dispuesto por la ESAL </t>
  </si>
  <si>
    <t>La ESAL estaría incumpliendo el contrato ya que no se podría recibir a satisfacción el servicio prestado mensualmente  hasta que se satisfaga las necesidades de la entidad.</t>
  </si>
  <si>
    <t xml:space="preserve">Transferir el riesgo al contratista, haciendolo responsable del mismo quien asumirá  las consecuencias de la materialización del riesgo,  la entidad aclarará los requisitos, requerimientos y especificaciones tecnicas de los servicios contratados a través del Supervisor, para que el contratista mejore la calidad del mismo. Por lo tanto habría un estricto y permanente acompañamiento y seguimiento por parte del Supervisor. Elaboración de acta de entrega a satisfaccion de las actividades contemplados en el objeto contractual </t>
  </si>
  <si>
    <t>Representante Legal y Supervisor</t>
  </si>
  <si>
    <t>Supervisión de la ejecución del contrato, acta de recepción del contrato a celebrar  y documentación soporte.</t>
  </si>
  <si>
    <t>CONTRATACIÓN</t>
  </si>
  <si>
    <t>ECONÓMICOS</t>
  </si>
  <si>
    <t>La proyección inadecuada de los diferentes costos que se tuvieron en cuenta al momento de la presentación de la oferta,  sin haber efectuado un detallado estudio de mercado, buscando afectar de manera intencional el equilibrio económico del contrato celebrado</t>
  </si>
  <si>
    <t>Afecta el equilibrio económico del contrato</t>
  </si>
  <si>
    <t>Elaboración de sondeo de mercado entre por lo menos tres firmas para realizar comparación de precios y establecer los precios de mercado. Dichas cotizaciones deben venir debidamente firmadas por el representante legal de cada firma.</t>
  </si>
  <si>
    <t>Supervisión de la ejecución del contrato.</t>
  </si>
  <si>
    <t>EJECUCIÓN</t>
  </si>
  <si>
    <t>REGULATORIO</t>
  </si>
  <si>
    <t>Cuando el Estado colombiano, expida una ley en materia tributaria o tarifaria o técnica que cambie las condiciones para la prestación del servicio.</t>
  </si>
  <si>
    <t>La entidad contratante realizaría un análisis de las condiciones inicialmente pactadas en el contrato y de que manera afectaría la ejecución del mismo.</t>
  </si>
  <si>
    <t>ESAL e IDERMETA</t>
  </si>
  <si>
    <t>Las partes deben aceptar el riesgo y  en caso de ocurrencia verificar condiciones del contrato.</t>
  </si>
  <si>
    <t>Supervisor y Contratista</t>
  </si>
  <si>
    <t>Ejecución del contrato</t>
  </si>
  <si>
    <t>Permanecer en constante actualización de la normatividad colombiana</t>
  </si>
  <si>
    <t xml:space="preserve">Cambios en el equipo de trabajo ofrecido , aumento de supervisores y/o traslado de lugar de ejecución del contrato </t>
  </si>
  <si>
    <t>Circustancias que pueden generar mayores costos a la ESAL o a IDERMETA. Afecta el equilibrio económico del contrato.</t>
  </si>
  <si>
    <t>Supervisor</t>
  </si>
  <si>
    <t xml:space="preserve">Cuando la ESAL no pague oportunamente los salarios al personal que conforma el equipo de trabajo </t>
  </si>
  <si>
    <t>Desmotivación del personal lo que generaría una prestación del servicio deficiente por parte de los mismos, o definitivamente la no prestación del mismo por cese de actividades, hasta que se les cancele su salario.</t>
  </si>
  <si>
    <t>Transferir el riesgo al contratista, haciendolo responsable del mismo quien asumirá  las consecuencias de la materialización del riesgo,  a través de las garantías previstas en el contrato en esta materia. Así mismo el contratista debera contar con un plan de contingencia para estos casos.</t>
  </si>
  <si>
    <t>Através de la garantía de salarios y prestaciones sociales</t>
  </si>
  <si>
    <t>No continuidad del proyecto</t>
  </si>
  <si>
    <t xml:space="preserve">Decisiones administrativas que impidan la ejecución del contrato parcial o totalmente </t>
  </si>
  <si>
    <t>ALTO</t>
  </si>
  <si>
    <t>realizar mesas de trabajo que busquen la menor afectación de las partes.</t>
  </si>
  <si>
    <t>Alteraciones del orden público por protestas en las vías, actos de delincuencia común o de terroristas, o en general actos dolosos o culposos de terceros</t>
  </si>
  <si>
    <t>Medidas de orden público que imposibiliten la circulación en un perido de teimpo considerable</t>
  </si>
  <si>
    <t>Establecer planes de contingencia y continuidad de de las actividades a desarrollar por la Interventoria  sin que esto genere sobrecostos para la Entidad.</t>
  </si>
  <si>
    <t xml:space="preserve">Informar a  IDERMETA inmediatamente se conozcan situaciones que alteren el orden público </t>
  </si>
  <si>
    <t>EXTERNA</t>
  </si>
  <si>
    <t>NATURALEZA</t>
  </si>
  <si>
    <t xml:space="preserve">Ocurrencia de fenómenos climáticos, de salud pública,  entre otros, que sean imprevisibles. </t>
  </si>
  <si>
    <t>Cancelacion o aplazamiento de las visitas regulares o extemporaneas  por medidas extraordinarias que imposibiliten la circulación en un perido de tiempo considerable</t>
  </si>
  <si>
    <t>Establecer estrategias para la  continuidad de de las actividades a desarrollar por la Interventoria  utilizando todas las herramientas técnologicas  y de comunicación sin que esto genere sobrecostos para la Entidad.</t>
  </si>
  <si>
    <t>Informar a IDERMETA inmediatamente se conozcan situaciones  y presentar un plan de trabajo.</t>
  </si>
  <si>
    <t>Modificación al régimen de impuestos aplicables al contrato.</t>
  </si>
  <si>
    <t>Clase</t>
  </si>
  <si>
    <r>
      <rPr>
        <b/>
        <sz val="8"/>
        <color indexed="8"/>
        <rFont val="Arial"/>
        <family val="2"/>
      </rPr>
      <t>General:</t>
    </r>
    <r>
      <rPr>
        <sz val="8"/>
        <color indexed="8"/>
        <rFont val="Arial"/>
        <family val="2"/>
      </rPr>
      <t xml:space="preserve"> Riesgos transversales a los diversos proyectos y/o contratos que realiza la Entidad.</t>
    </r>
  </si>
  <si>
    <r>
      <rPr>
        <b/>
        <sz val="8"/>
        <color indexed="8"/>
        <rFont val="Arial"/>
        <family val="2"/>
      </rPr>
      <t>Específico:</t>
    </r>
    <r>
      <rPr>
        <sz val="8"/>
        <color indexed="8"/>
        <rFont val="Arial"/>
        <family val="2"/>
      </rPr>
      <t xml:space="preserve"> Riesgos específicos al proyecto y/o contrato.</t>
    </r>
  </si>
  <si>
    <t>Area</t>
  </si>
  <si>
    <r>
      <rPr>
        <b/>
        <sz val="8"/>
        <color indexed="8"/>
        <rFont val="Arial"/>
        <family val="2"/>
      </rPr>
      <t>Internos:</t>
    </r>
    <r>
      <rPr>
        <sz val="8"/>
        <color indexed="8"/>
        <rFont val="Arial"/>
        <family val="2"/>
      </rPr>
      <t xml:space="preserve"> Riesgos internos a a la Entidad Compradora.</t>
    </r>
  </si>
  <si>
    <r>
      <rPr>
        <b/>
        <sz val="8"/>
        <color indexed="8"/>
        <rFont val="Arial"/>
        <family val="2"/>
      </rPr>
      <t>Externos:</t>
    </r>
    <r>
      <rPr>
        <sz val="8"/>
        <color indexed="8"/>
        <rFont val="Arial"/>
        <family val="2"/>
      </rPr>
      <t xml:space="preserve"> Riesgos externos a  la Entidad Compradora.</t>
    </r>
  </si>
  <si>
    <t>Etapa</t>
  </si>
  <si>
    <t>Momento en que se puede materializar el riesgo.</t>
  </si>
  <si>
    <t>Tipo</t>
  </si>
  <si>
    <r>
      <rPr>
        <b/>
        <sz val="8"/>
        <color indexed="8"/>
        <rFont val="Arial"/>
        <family val="2"/>
      </rPr>
      <t xml:space="preserve">Financieros/Económicos: </t>
    </r>
    <r>
      <rPr>
        <sz val="8"/>
        <color indexed="8"/>
        <rFont val="Arial"/>
        <family val="2"/>
      </rPr>
      <t>están relacionados con los cambios en los precios de las acciones y de los
commodities, tasas de cambio, tasas de interés, inflación. Igualmente, está involucrado el riesgo de
crédito o riesgo en la calidad de crédito de los Proveedores y el riesgo de liquidez.</t>
    </r>
  </si>
  <si>
    <r>
      <rPr>
        <b/>
        <sz val="8"/>
        <color indexed="8"/>
        <rFont val="Arial"/>
        <family val="2"/>
      </rPr>
      <t>Operacional:</t>
    </r>
    <r>
      <rPr>
        <sz val="8"/>
        <color indexed="8"/>
        <rFont val="Arial"/>
        <family val="2"/>
      </rPr>
      <t xml:space="preserve"> está relacionado con las pérdidas potenciales que resultan de sistemas inadecuados, fallas
en la administración, controles defectuosos, fraude y errores humanos.</t>
    </r>
  </si>
  <si>
    <r>
      <rPr>
        <b/>
        <sz val="8"/>
        <color indexed="8"/>
        <rFont val="Arial"/>
        <family val="2"/>
      </rPr>
      <t>Comerciales/Legales/Regulatorios:</t>
    </r>
    <r>
      <rPr>
        <sz val="8"/>
        <color indexed="8"/>
        <rFont val="Arial"/>
        <family val="2"/>
      </rPr>
      <t xml:space="preserve"> están relacionados con los cambios en códigos comerciales o
cuando la contraparte no tiene la autoridad legal para hacer transacciones.</t>
    </r>
  </si>
  <si>
    <r>
      <rPr>
        <b/>
        <sz val="8"/>
        <color indexed="8"/>
        <rFont val="Arial"/>
        <family val="2"/>
      </rPr>
      <t>Negocios:</t>
    </r>
    <r>
      <rPr>
        <sz val="8"/>
        <color indexed="8"/>
        <rFont val="Arial"/>
        <family val="2"/>
      </rPr>
      <t xml:space="preserve"> están relacionados con los eventos en el mundo de los negocios, tales como la incertidumbre
en la demanda de productos, el cambio en el precio de los productos, costo de producir y entregar.</t>
    </r>
  </si>
  <si>
    <r>
      <rPr>
        <b/>
        <sz val="8"/>
        <color indexed="8"/>
        <rFont val="Arial"/>
        <family val="2"/>
      </rPr>
      <t xml:space="preserve">Reputacional: </t>
    </r>
    <r>
      <rPr>
        <sz val="8"/>
        <color indexed="8"/>
        <rFont val="Arial"/>
        <family val="2"/>
      </rPr>
      <t>está relacionado con la credibilidad del negocio.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</si>
</sst>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sz val="8"/>
      <color theme="1"/>
      <name val="Arial"/>
      <family val="2"/>
    </font>
    <font>
      <b/>
      <sz val="7"/>
      <color theme="1"/>
      <name val="Calibri"/>
      <family val="2"/>
      <scheme val="minor"/>
    </font>
    <font>
      <b/>
      <sz val="7"/>
      <color indexed="8"/>
      <name val="Calibri"/>
      <family val="2"/>
      <scheme val="minor"/>
    </font>
    <font>
      <b/>
      <sz val="7"/>
      <name val="Calibri"/>
      <family val="2"/>
      <scheme val="minor"/>
    </font>
    <font>
      <sz val="8"/>
      <name val="Arial"/>
      <family val="2"/>
    </font>
    <font>
      <sz val="7"/>
      <name val="Calibri"/>
      <family val="2"/>
      <scheme val="minor"/>
    </font>
    <font>
      <sz val="7"/>
      <color theme="1"/>
      <name val="Calibri"/>
      <family val="2"/>
      <scheme val="minor"/>
    </font>
    <font>
      <sz val="7"/>
      <color indexed="8"/>
      <name val="Calibri"/>
      <family val="2"/>
      <scheme val="minor"/>
    </font>
    <font>
      <sz val="7"/>
      <color rgb="FF000000"/>
      <name val="Calibri"/>
      <family val="2"/>
      <scheme val="minor"/>
    </font>
    <font>
      <b/>
      <sz val="7"/>
      <color rgb="FF000000"/>
      <name val="Calibri"/>
      <family val="2"/>
      <scheme val="minor"/>
    </font>
    <font>
      <sz val="8"/>
      <color theme="1"/>
      <name val="Arial Narrow"/>
      <family val="2"/>
    </font>
    <font>
      <b/>
      <sz val="8"/>
      <color theme="1"/>
      <name val="Arial"/>
      <family val="2"/>
    </font>
    <font>
      <b/>
      <sz val="8"/>
      <color indexed="8"/>
      <name val="Arial"/>
      <family val="2"/>
    </font>
    <font>
      <sz val="8"/>
      <color indexed="8"/>
      <name val="Arial"/>
      <family val="2"/>
    </font>
    <font>
      <b/>
      <sz val="9"/>
      <color indexed="81"/>
      <name val="Tahoma"/>
      <family val="2"/>
    </font>
    <font>
      <sz val="9"/>
      <color indexed="81"/>
      <name val="Tahoma"/>
      <family val="2"/>
    </font>
  </fonts>
  <fills count="6">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rgb="FFFFFFFF"/>
        <bgColor indexed="64"/>
      </patternFill>
    </fill>
    <fill>
      <patternFill patternType="solid">
        <fgColor rgb="FFD8E4BC"/>
        <bgColor indexed="64"/>
      </patternFill>
    </fill>
  </fills>
  <borders count="1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s>
  <cellStyleXfs count="1">
    <xf numFmtId="0" fontId="0" fillId="0" borderId="0"/>
  </cellStyleXfs>
  <cellXfs count="75">
    <xf numFmtId="0" fontId="0" fillId="0" borderId="0" xfId="0"/>
    <xf numFmtId="0" fontId="1" fillId="0" borderId="0" xfId="0" applyFont="1" applyAlignment="1">
      <alignment horizontal="center" vertical="center"/>
    </xf>
    <xf numFmtId="0" fontId="1" fillId="0" borderId="0" xfId="0" applyFont="1"/>
    <xf numFmtId="0" fontId="1" fillId="0" borderId="0" xfId="0" applyFont="1" applyAlignment="1">
      <alignment horizont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4" fillId="2" borderId="4" xfId="0" applyFont="1" applyFill="1" applyBorder="1" applyAlignment="1">
      <alignment horizontal="center" vertical="center" textRotation="90"/>
    </xf>
    <xf numFmtId="0" fontId="4" fillId="2" borderId="5" xfId="0" applyFont="1" applyFill="1" applyBorder="1" applyAlignment="1">
      <alignment vertical="center" textRotation="90"/>
    </xf>
    <xf numFmtId="0" fontId="4" fillId="2" borderId="5" xfId="0" applyFont="1" applyFill="1" applyBorder="1" applyAlignment="1">
      <alignment horizontal="center" vertical="center" wrapText="1"/>
    </xf>
    <xf numFmtId="0" fontId="4" fillId="2" borderId="5" xfId="0" applyFont="1" applyFill="1" applyBorder="1" applyAlignment="1">
      <alignment horizontal="center" vertical="center" textRotation="90"/>
    </xf>
    <xf numFmtId="0" fontId="4" fillId="2" borderId="6" xfId="0" applyFont="1" applyFill="1" applyBorder="1" applyAlignment="1">
      <alignment horizontal="center" vertical="center" textRotation="90" wrapText="1"/>
    </xf>
    <xf numFmtId="0" fontId="4" fillId="2" borderId="5" xfId="0" applyFont="1" applyFill="1" applyBorder="1" applyAlignment="1">
      <alignment horizontal="center" vertical="center" textRotation="90" wrapText="1"/>
    </xf>
    <xf numFmtId="0" fontId="4" fillId="2" borderId="7" xfId="0" applyFont="1" applyFill="1" applyBorder="1" applyAlignment="1">
      <alignment horizontal="center" vertical="center"/>
    </xf>
    <xf numFmtId="0" fontId="5" fillId="0" borderId="0" xfId="0" applyFont="1"/>
    <xf numFmtId="0" fontId="4" fillId="2" borderId="5" xfId="0" applyFont="1" applyFill="1" applyBorder="1" applyAlignment="1">
      <alignment horizontal="center" vertical="center" textRotation="90"/>
    </xf>
    <xf numFmtId="0" fontId="4" fillId="2" borderId="8" xfId="0" applyFont="1" applyFill="1" applyBorder="1" applyAlignment="1">
      <alignment horizontal="center" vertical="center" textRotation="90" wrapText="1"/>
    </xf>
    <xf numFmtId="0" fontId="4" fillId="2" borderId="5" xfId="0" applyFont="1" applyFill="1" applyBorder="1" applyAlignment="1">
      <alignment horizontal="center" vertical="center"/>
    </xf>
    <xf numFmtId="0" fontId="4" fillId="2" borderId="7" xfId="0" applyFont="1" applyFill="1" applyBorder="1" applyAlignment="1">
      <alignment horizontal="center" vertical="center"/>
    </xf>
    <xf numFmtId="0" fontId="6" fillId="3" borderId="5" xfId="0" applyFont="1" applyFill="1" applyBorder="1" applyAlignment="1">
      <alignment horizontal="center" vertical="center"/>
    </xf>
    <xf numFmtId="0" fontId="4" fillId="3" borderId="5" xfId="0" applyFont="1" applyFill="1" applyBorder="1" applyAlignment="1">
      <alignment horizontal="center" vertical="center" textRotation="90" wrapText="1"/>
    </xf>
    <xf numFmtId="0" fontId="4" fillId="3" borderId="5" xfId="0" applyFont="1" applyFill="1" applyBorder="1" applyAlignment="1">
      <alignment horizontal="left" vertical="center" textRotation="90" wrapText="1"/>
    </xf>
    <xf numFmtId="0" fontId="6" fillId="3" borderId="6" xfId="0" applyFont="1" applyFill="1" applyBorder="1" applyAlignment="1">
      <alignment horizontal="justify" vertical="center" wrapText="1"/>
    </xf>
    <xf numFmtId="0" fontId="7" fillId="0" borderId="6" xfId="0" applyFont="1" applyBorder="1" applyAlignment="1">
      <alignment horizontal="center" vertical="center"/>
    </xf>
    <xf numFmtId="0" fontId="2" fillId="2" borderId="6" xfId="0" applyFont="1" applyFill="1" applyBorder="1" applyAlignment="1">
      <alignment horizontal="center" vertical="center"/>
    </xf>
    <xf numFmtId="0" fontId="7" fillId="0" borderId="6" xfId="0" applyFont="1" applyBorder="1" applyAlignment="1">
      <alignment horizontal="justify" vertical="center" wrapText="1"/>
    </xf>
    <xf numFmtId="0" fontId="6" fillId="0" borderId="5" xfId="0" applyFont="1" applyBorder="1" applyAlignment="1">
      <alignment horizontal="justify" vertical="center" wrapText="1"/>
    </xf>
    <xf numFmtId="0" fontId="7" fillId="0" borderId="6" xfId="0" applyFont="1" applyBorder="1" applyAlignment="1">
      <alignment horizontal="center" vertical="center" textRotation="90" wrapText="1"/>
    </xf>
    <xf numFmtId="0" fontId="6" fillId="0" borderId="6" xfId="0" applyFont="1" applyBorder="1" applyAlignment="1">
      <alignment horizontal="center" vertical="center" textRotation="90" wrapText="1"/>
    </xf>
    <xf numFmtId="0" fontId="1" fillId="3" borderId="0" xfId="0" applyFont="1" applyFill="1"/>
    <xf numFmtId="0" fontId="4" fillId="3" borderId="9" xfId="0" applyFont="1" applyFill="1" applyBorder="1" applyAlignment="1">
      <alignment vertical="center" textRotation="90" wrapText="1"/>
    </xf>
    <xf numFmtId="0" fontId="4" fillId="3" borderId="10" xfId="0" applyFont="1" applyFill="1" applyBorder="1" applyAlignment="1">
      <alignment vertical="center" textRotation="90" wrapText="1"/>
    </xf>
    <xf numFmtId="0" fontId="4" fillId="3" borderId="11" xfId="0" applyFont="1" applyFill="1" applyBorder="1" applyAlignment="1">
      <alignment vertical="center" textRotation="90" wrapText="1"/>
    </xf>
    <xf numFmtId="0" fontId="9" fillId="4" borderId="5" xfId="0" applyFont="1" applyFill="1" applyBorder="1" applyAlignment="1">
      <alignment vertical="center" wrapText="1"/>
    </xf>
    <xf numFmtId="0" fontId="9" fillId="0" borderId="5" xfId="0" applyFont="1" applyBorder="1" applyAlignment="1">
      <alignment horizontal="center" vertical="center"/>
    </xf>
    <xf numFmtId="0" fontId="10" fillId="5" borderId="5" xfId="0" applyFont="1" applyFill="1" applyBorder="1" applyAlignment="1">
      <alignment horizontal="center" vertical="center"/>
    </xf>
    <xf numFmtId="0" fontId="9" fillId="4" borderId="5" xfId="0" applyFont="1" applyFill="1" applyBorder="1" applyAlignment="1">
      <alignment horizontal="center" vertical="center" textRotation="90" wrapText="1"/>
    </xf>
    <xf numFmtId="0" fontId="4" fillId="3" borderId="9" xfId="0" applyFont="1" applyFill="1" applyBorder="1" applyAlignment="1">
      <alignment horizontal="center" vertical="center" textRotation="90" wrapText="1"/>
    </xf>
    <xf numFmtId="0" fontId="4" fillId="3" borderId="10" xfId="0" applyFont="1" applyFill="1" applyBorder="1" applyAlignment="1">
      <alignment horizontal="center" vertical="center" textRotation="90" wrapText="1"/>
    </xf>
    <xf numFmtId="0" fontId="4" fillId="3" borderId="11" xfId="0" applyFont="1" applyFill="1" applyBorder="1" applyAlignment="1">
      <alignment horizontal="left" vertical="center" textRotation="90" wrapText="1"/>
    </xf>
    <xf numFmtId="0" fontId="9" fillId="4" borderId="5" xfId="0" applyFont="1" applyFill="1" applyBorder="1" applyAlignment="1">
      <alignment horizontal="center" vertical="center" wrapText="1"/>
    </xf>
    <xf numFmtId="0" fontId="4" fillId="3" borderId="5" xfId="0" applyFont="1" applyFill="1" applyBorder="1" applyAlignment="1">
      <alignment vertical="center" textRotation="90" wrapText="1"/>
    </xf>
    <xf numFmtId="0" fontId="6" fillId="3" borderId="5" xfId="0" applyFont="1" applyFill="1" applyBorder="1" applyAlignment="1">
      <alignment horizontal="center" vertical="center" wrapText="1"/>
    </xf>
    <xf numFmtId="0" fontId="7" fillId="0" borderId="5" xfId="0" applyFont="1" applyBorder="1" applyAlignment="1">
      <alignment horizontal="center" vertical="center"/>
    </xf>
    <xf numFmtId="0" fontId="2" fillId="2" borderId="5" xfId="0" applyFont="1" applyFill="1" applyBorder="1" applyAlignment="1">
      <alignment horizontal="center" vertical="center"/>
    </xf>
    <xf numFmtId="0" fontId="7" fillId="0" borderId="5" xfId="0" applyFont="1" applyBorder="1" applyAlignment="1">
      <alignment horizontal="center" vertical="center" wrapText="1"/>
    </xf>
    <xf numFmtId="0" fontId="7" fillId="0" borderId="5" xfId="0" applyFont="1" applyBorder="1" applyAlignment="1">
      <alignment horizontal="justify" vertical="center" wrapText="1"/>
    </xf>
    <xf numFmtId="0" fontId="2" fillId="0" borderId="5" xfId="0" applyFont="1" applyBorder="1" applyAlignment="1">
      <alignment horizontal="center" vertical="center" textRotation="90" wrapText="1"/>
    </xf>
    <xf numFmtId="0" fontId="2" fillId="0" borderId="5" xfId="0" applyFont="1" applyBorder="1" applyAlignment="1">
      <alignment horizontal="center" vertical="center" wrapText="1"/>
    </xf>
    <xf numFmtId="0" fontId="7" fillId="0" borderId="5" xfId="0" applyFont="1" applyBorder="1" applyAlignment="1">
      <alignment horizontal="center" vertical="center" textRotation="90" wrapText="1"/>
    </xf>
    <xf numFmtId="0" fontId="11" fillId="0" borderId="0" xfId="0" applyFont="1" applyAlignment="1">
      <alignment vertical="center"/>
    </xf>
    <xf numFmtId="0" fontId="6" fillId="0" borderId="4" xfId="0" applyFont="1" applyBorder="1" applyAlignment="1">
      <alignment horizontal="center" vertical="center"/>
    </xf>
    <xf numFmtId="0" fontId="4" fillId="0" borderId="5" xfId="0" applyFont="1" applyBorder="1" applyAlignment="1">
      <alignment vertical="center" textRotation="90"/>
    </xf>
    <xf numFmtId="0" fontId="6" fillId="0" borderId="5" xfId="0" applyFont="1" applyBorder="1" applyAlignment="1">
      <alignment horizontal="center" vertical="center"/>
    </xf>
    <xf numFmtId="0" fontId="4" fillId="2" borderId="5"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6" fillId="0" borderId="5" xfId="0" applyFont="1" applyBorder="1" applyAlignment="1">
      <alignment horizontal="center" vertical="center" textRotation="90"/>
    </xf>
    <xf numFmtId="0" fontId="4" fillId="3" borderId="5" xfId="0" applyFont="1" applyFill="1" applyBorder="1" applyAlignment="1">
      <alignment vertical="center" textRotation="90"/>
    </xf>
    <xf numFmtId="0" fontId="6" fillId="3" borderId="5" xfId="0" applyFont="1" applyFill="1" applyBorder="1" applyAlignment="1">
      <alignment horizontal="justify" vertical="center" wrapText="1"/>
    </xf>
    <xf numFmtId="0" fontId="6" fillId="0" borderId="7" xfId="0" applyFont="1" applyBorder="1" applyAlignment="1">
      <alignment horizontal="justify" vertical="center" wrapText="1"/>
    </xf>
    <xf numFmtId="0" fontId="5" fillId="0" borderId="0" xfId="0" applyFont="1" applyAlignment="1">
      <alignment vertical="center"/>
    </xf>
    <xf numFmtId="0" fontId="6" fillId="0" borderId="5" xfId="0" applyFont="1" applyFill="1" applyBorder="1" applyAlignment="1" applyProtection="1">
      <alignment horizontal="center" vertical="center" wrapText="1"/>
    </xf>
    <xf numFmtId="0" fontId="6" fillId="0" borderId="5" xfId="0" applyFont="1" applyFill="1" applyBorder="1" applyAlignment="1">
      <alignment horizontal="center" vertical="center"/>
    </xf>
    <xf numFmtId="0" fontId="6" fillId="0" borderId="5" xfId="0" applyFont="1" applyBorder="1" applyAlignment="1">
      <alignment horizontal="center" vertical="center" textRotation="90" wrapText="1"/>
    </xf>
    <xf numFmtId="0" fontId="4" fillId="0" borderId="12" xfId="0" applyFont="1" applyBorder="1" applyAlignment="1">
      <alignment vertical="center" textRotation="90"/>
    </xf>
    <xf numFmtId="0" fontId="6" fillId="0" borderId="12" xfId="0" applyFont="1" applyBorder="1" applyAlignment="1">
      <alignment horizontal="justify" vertical="center" wrapText="1"/>
    </xf>
    <xf numFmtId="0" fontId="6" fillId="0" borderId="12" xfId="0" applyFont="1" applyBorder="1" applyAlignment="1">
      <alignment horizontal="center" vertical="center"/>
    </xf>
    <xf numFmtId="0" fontId="4" fillId="2" borderId="12" xfId="0" applyFont="1" applyFill="1" applyBorder="1" applyAlignment="1">
      <alignment horizontal="center" vertical="center"/>
    </xf>
    <xf numFmtId="0" fontId="6" fillId="0" borderId="12" xfId="0" applyFont="1" applyFill="1" applyBorder="1" applyAlignment="1">
      <alignment horizontal="center" vertical="center"/>
    </xf>
    <xf numFmtId="0" fontId="6" fillId="0" borderId="12" xfId="0" applyFont="1" applyBorder="1" applyAlignment="1">
      <alignment horizontal="center" vertical="center" textRotation="90" wrapText="1"/>
    </xf>
    <xf numFmtId="0" fontId="6" fillId="0" borderId="13" xfId="0" applyFont="1" applyBorder="1" applyAlignment="1">
      <alignment horizontal="justify" vertical="center" wrapText="1"/>
    </xf>
    <xf numFmtId="0" fontId="1" fillId="0" borderId="14" xfId="0" applyFont="1" applyBorder="1" applyAlignment="1">
      <alignment horizontal="center" vertical="center"/>
    </xf>
    <xf numFmtId="0" fontId="12" fillId="0" borderId="5" xfId="0" applyFont="1" applyBorder="1" applyAlignment="1">
      <alignment horizontal="center" vertical="center"/>
    </xf>
    <xf numFmtId="0" fontId="1" fillId="0" borderId="5" xfId="0" applyFont="1" applyBorder="1" applyAlignment="1">
      <alignment horizontal="justify" vertical="center" wrapText="1"/>
    </xf>
    <xf numFmtId="0" fontId="12" fillId="0" borderId="5"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W31"/>
  <sheetViews>
    <sheetView tabSelected="1" topLeftCell="A4" zoomScaleNormal="100" zoomScaleSheetLayoutView="100" workbookViewId="0">
      <selection activeCell="G4" sqref="G4:G5"/>
    </sheetView>
  </sheetViews>
  <sheetFormatPr baseColWidth="10" defaultRowHeight="11.25" x14ac:dyDescent="0.2"/>
  <cols>
    <col min="1" max="1" width="3.7109375" style="1" bestFit="1" customWidth="1"/>
    <col min="2" max="5" width="3.7109375" style="2" bestFit="1" customWidth="1"/>
    <col min="6" max="6" width="16.7109375" style="2" customWidth="1"/>
    <col min="7" max="7" width="25.140625" style="2" customWidth="1"/>
    <col min="8" max="10" width="3.85546875" style="1" bestFit="1" customWidth="1"/>
    <col min="11" max="11" width="9.85546875" style="3" customWidth="1"/>
    <col min="12" max="12" width="10.42578125" style="3" customWidth="1"/>
    <col min="13" max="13" width="33.42578125" style="2" customWidth="1"/>
    <col min="14" max="16" width="3.85546875" style="3" bestFit="1" customWidth="1"/>
    <col min="17" max="17" width="6.140625" style="2" bestFit="1" customWidth="1"/>
    <col min="18" max="18" width="9.7109375" style="2" bestFit="1" customWidth="1"/>
    <col min="19" max="19" width="10.42578125" style="2" customWidth="1"/>
    <col min="20" max="20" width="5.7109375" style="2" customWidth="1"/>
    <col min="21" max="21" width="8.85546875" style="1" customWidth="1"/>
    <col min="22" max="22" width="15" style="1" customWidth="1"/>
    <col min="23" max="23" width="9.42578125" style="1" customWidth="1"/>
    <col min="24" max="16384" width="11.42578125" style="2"/>
  </cols>
  <sheetData>
    <row r="2" spans="1:23" ht="12" thickBot="1" x14ac:dyDescent="0.25"/>
    <row r="3" spans="1:23" x14ac:dyDescent="0.2">
      <c r="A3" s="4" t="s">
        <v>0</v>
      </c>
      <c r="B3" s="5"/>
      <c r="C3" s="5"/>
      <c r="D3" s="5"/>
      <c r="E3" s="5"/>
      <c r="F3" s="5"/>
      <c r="G3" s="5"/>
      <c r="H3" s="5"/>
      <c r="I3" s="5"/>
      <c r="J3" s="5"/>
      <c r="K3" s="5"/>
      <c r="L3" s="5"/>
      <c r="M3" s="5"/>
      <c r="N3" s="5"/>
      <c r="O3" s="5"/>
      <c r="P3" s="5"/>
      <c r="Q3" s="5"/>
      <c r="R3" s="5"/>
      <c r="S3" s="5"/>
      <c r="T3" s="5"/>
      <c r="U3" s="5"/>
      <c r="V3" s="5"/>
      <c r="W3" s="6"/>
    </row>
    <row r="4" spans="1:23" s="14" customFormat="1" ht="98.25" customHeight="1" x14ac:dyDescent="0.2">
      <c r="A4" s="7" t="s">
        <v>1</v>
      </c>
      <c r="B4" s="8" t="s">
        <v>2</v>
      </c>
      <c r="C4" s="8" t="s">
        <v>3</v>
      </c>
      <c r="D4" s="8" t="s">
        <v>4</v>
      </c>
      <c r="E4" s="8" t="s">
        <v>5</v>
      </c>
      <c r="F4" s="9" t="s">
        <v>6</v>
      </c>
      <c r="G4" s="9" t="s">
        <v>7</v>
      </c>
      <c r="H4" s="10" t="s">
        <v>8</v>
      </c>
      <c r="I4" s="10" t="s">
        <v>9</v>
      </c>
      <c r="J4" s="10" t="s">
        <v>10</v>
      </c>
      <c r="K4" s="10" t="s">
        <v>11</v>
      </c>
      <c r="L4" s="10" t="s">
        <v>12</v>
      </c>
      <c r="M4" s="9" t="s">
        <v>13</v>
      </c>
      <c r="N4" s="9" t="s">
        <v>14</v>
      </c>
      <c r="O4" s="9"/>
      <c r="P4" s="9"/>
      <c r="Q4" s="9"/>
      <c r="R4" s="11" t="s">
        <v>15</v>
      </c>
      <c r="S4" s="12" t="s">
        <v>16</v>
      </c>
      <c r="T4" s="12" t="s">
        <v>17</v>
      </c>
      <c r="U4" s="12" t="s">
        <v>18</v>
      </c>
      <c r="V4" s="9" t="s">
        <v>19</v>
      </c>
      <c r="W4" s="13"/>
    </row>
    <row r="5" spans="1:23" s="14" customFormat="1" ht="83.25" customHeight="1" x14ac:dyDescent="0.2">
      <c r="A5" s="7"/>
      <c r="B5" s="8"/>
      <c r="C5" s="8"/>
      <c r="D5" s="8"/>
      <c r="E5" s="8"/>
      <c r="F5" s="9"/>
      <c r="G5" s="9"/>
      <c r="H5" s="10"/>
      <c r="I5" s="10"/>
      <c r="J5" s="10"/>
      <c r="K5" s="10"/>
      <c r="L5" s="10"/>
      <c r="M5" s="9"/>
      <c r="N5" s="15" t="s">
        <v>8</v>
      </c>
      <c r="O5" s="15" t="s">
        <v>9</v>
      </c>
      <c r="P5" s="15" t="s">
        <v>10</v>
      </c>
      <c r="Q5" s="15" t="s">
        <v>11</v>
      </c>
      <c r="R5" s="16"/>
      <c r="S5" s="12"/>
      <c r="T5" s="12"/>
      <c r="U5" s="12"/>
      <c r="V5" s="17" t="s">
        <v>20</v>
      </c>
      <c r="W5" s="18" t="s">
        <v>21</v>
      </c>
    </row>
    <row r="6" spans="1:23" s="29" customFormat="1" ht="111" customHeight="1" x14ac:dyDescent="0.2">
      <c r="A6" s="19">
        <v>1</v>
      </c>
      <c r="B6" s="20" t="s">
        <v>22</v>
      </c>
      <c r="C6" s="20" t="s">
        <v>23</v>
      </c>
      <c r="D6" s="20" t="s">
        <v>24</v>
      </c>
      <c r="E6" s="21" t="s">
        <v>25</v>
      </c>
      <c r="F6" s="22" t="s">
        <v>26</v>
      </c>
      <c r="G6" s="22" t="s">
        <v>27</v>
      </c>
      <c r="H6" s="23">
        <v>1</v>
      </c>
      <c r="I6" s="23">
        <v>2</v>
      </c>
      <c r="J6" s="24">
        <v>3</v>
      </c>
      <c r="K6" s="24" t="s">
        <v>28</v>
      </c>
      <c r="L6" s="23" t="s">
        <v>29</v>
      </c>
      <c r="M6" s="25" t="s">
        <v>30</v>
      </c>
      <c r="N6" s="23">
        <v>1</v>
      </c>
      <c r="O6" s="23">
        <v>2</v>
      </c>
      <c r="P6" s="24">
        <v>2</v>
      </c>
      <c r="Q6" s="24" t="s">
        <v>28</v>
      </c>
      <c r="R6" s="23" t="s">
        <v>31</v>
      </c>
      <c r="S6" s="26" t="s">
        <v>32</v>
      </c>
      <c r="T6" s="27" t="s">
        <v>33</v>
      </c>
      <c r="U6" s="28" t="s">
        <v>34</v>
      </c>
      <c r="V6" s="25" t="s">
        <v>35</v>
      </c>
      <c r="W6" s="25" t="s">
        <v>36</v>
      </c>
    </row>
    <row r="7" spans="1:23" s="29" customFormat="1" ht="105" customHeight="1" x14ac:dyDescent="0.2">
      <c r="A7" s="30">
        <v>2</v>
      </c>
      <c r="B7" s="31" t="s">
        <v>22</v>
      </c>
      <c r="C7" s="31" t="s">
        <v>23</v>
      </c>
      <c r="D7" s="31" t="s">
        <v>24</v>
      </c>
      <c r="E7" s="32" t="s">
        <v>25</v>
      </c>
      <c r="F7" s="22" t="s">
        <v>37</v>
      </c>
      <c r="G7" s="33" t="s">
        <v>38</v>
      </c>
      <c r="H7" s="34">
        <v>1</v>
      </c>
      <c r="I7" s="34">
        <v>2</v>
      </c>
      <c r="J7" s="35">
        <v>3</v>
      </c>
      <c r="K7" s="35" t="s">
        <v>28</v>
      </c>
      <c r="L7" s="34" t="s">
        <v>29</v>
      </c>
      <c r="M7" s="25" t="s">
        <v>30</v>
      </c>
      <c r="N7" s="23">
        <v>1</v>
      </c>
      <c r="O7" s="23">
        <v>2</v>
      </c>
      <c r="P7" s="24">
        <v>2</v>
      </c>
      <c r="Q7" s="24" t="s">
        <v>28</v>
      </c>
      <c r="R7" s="23" t="s">
        <v>31</v>
      </c>
      <c r="S7" s="26" t="s">
        <v>32</v>
      </c>
      <c r="T7" s="36" t="s">
        <v>39</v>
      </c>
      <c r="U7" s="36" t="s">
        <v>39</v>
      </c>
      <c r="V7" s="33" t="s">
        <v>40</v>
      </c>
      <c r="W7" s="33" t="s">
        <v>39</v>
      </c>
    </row>
    <row r="8" spans="1:23" s="29" customFormat="1" ht="96.75" customHeight="1" x14ac:dyDescent="0.2">
      <c r="A8" s="37">
        <v>3</v>
      </c>
      <c r="B8" s="38" t="s">
        <v>22</v>
      </c>
      <c r="C8" s="38" t="s">
        <v>23</v>
      </c>
      <c r="D8" s="38" t="s">
        <v>24</v>
      </c>
      <c r="E8" s="39" t="s">
        <v>25</v>
      </c>
      <c r="F8" s="22" t="s">
        <v>41</v>
      </c>
      <c r="G8" s="40" t="s">
        <v>42</v>
      </c>
      <c r="H8" s="34">
        <v>1</v>
      </c>
      <c r="I8" s="34">
        <v>2</v>
      </c>
      <c r="J8" s="35">
        <v>3</v>
      </c>
      <c r="K8" s="35" t="s">
        <v>28</v>
      </c>
      <c r="L8" s="34" t="s">
        <v>29</v>
      </c>
      <c r="M8" s="25" t="s">
        <v>43</v>
      </c>
      <c r="N8" s="23">
        <v>1</v>
      </c>
      <c r="O8" s="23">
        <v>2</v>
      </c>
      <c r="P8" s="24">
        <v>2</v>
      </c>
      <c r="Q8" s="24" t="s">
        <v>28</v>
      </c>
      <c r="R8" s="23" t="s">
        <v>44</v>
      </c>
      <c r="S8" s="26" t="s">
        <v>32</v>
      </c>
      <c r="T8" s="36" t="s">
        <v>39</v>
      </c>
      <c r="U8" s="36" t="s">
        <v>39</v>
      </c>
      <c r="V8" s="40" t="s">
        <v>40</v>
      </c>
      <c r="W8" s="40" t="s">
        <v>39</v>
      </c>
    </row>
    <row r="9" spans="1:23" s="50" customFormat="1" ht="96" customHeight="1" x14ac:dyDescent="0.25">
      <c r="A9" s="19">
        <v>4</v>
      </c>
      <c r="B9" s="20" t="s">
        <v>22</v>
      </c>
      <c r="C9" s="20" t="s">
        <v>23</v>
      </c>
      <c r="D9" s="20" t="s">
        <v>45</v>
      </c>
      <c r="E9" s="41" t="s">
        <v>25</v>
      </c>
      <c r="F9" s="42" t="s">
        <v>46</v>
      </c>
      <c r="G9" s="42" t="s">
        <v>47</v>
      </c>
      <c r="H9" s="43">
        <v>1</v>
      </c>
      <c r="I9" s="43">
        <v>2</v>
      </c>
      <c r="J9" s="44">
        <v>3</v>
      </c>
      <c r="K9" s="44" t="s">
        <v>28</v>
      </c>
      <c r="L9" s="45" t="s">
        <v>48</v>
      </c>
      <c r="M9" s="46" t="s">
        <v>49</v>
      </c>
      <c r="N9" s="43">
        <v>1</v>
      </c>
      <c r="O9" s="43">
        <v>2</v>
      </c>
      <c r="P9" s="44">
        <v>2</v>
      </c>
      <c r="Q9" s="44" t="s">
        <v>28</v>
      </c>
      <c r="R9" s="47" t="s">
        <v>44</v>
      </c>
      <c r="S9" s="48" t="s">
        <v>50</v>
      </c>
      <c r="T9" s="49" t="s">
        <v>51</v>
      </c>
      <c r="U9" s="49" t="s">
        <v>51</v>
      </c>
      <c r="V9" s="46" t="s">
        <v>52</v>
      </c>
      <c r="W9" s="40" t="s">
        <v>51</v>
      </c>
    </row>
    <row r="10" spans="1:23" s="14" customFormat="1" ht="69" x14ac:dyDescent="0.2">
      <c r="A10" s="51">
        <v>5</v>
      </c>
      <c r="B10" s="52" t="s">
        <v>22</v>
      </c>
      <c r="C10" s="52" t="s">
        <v>53</v>
      </c>
      <c r="D10" s="52" t="s">
        <v>45</v>
      </c>
      <c r="E10" s="52" t="s">
        <v>54</v>
      </c>
      <c r="F10" s="22" t="s">
        <v>55</v>
      </c>
      <c r="G10" s="26" t="s">
        <v>56</v>
      </c>
      <c r="H10" s="53">
        <v>1</v>
      </c>
      <c r="I10" s="53">
        <v>5</v>
      </c>
      <c r="J10" s="17">
        <f>H10+I10</f>
        <v>6</v>
      </c>
      <c r="K10" s="54" t="str">
        <f>IF(J10=5,"MEDIO",IF(J10&lt;5,"BAJO",IF(J10&lt;=7,"ALTO",IF(J10&gt;7,"EXTREMO"))))</f>
        <v>ALTO</v>
      </c>
      <c r="L10" s="55" t="s">
        <v>57</v>
      </c>
      <c r="M10" s="26" t="s">
        <v>58</v>
      </c>
      <c r="N10" s="23">
        <v>1</v>
      </c>
      <c r="O10" s="23">
        <v>2</v>
      </c>
      <c r="P10" s="24">
        <f>N10+O10</f>
        <v>3</v>
      </c>
      <c r="Q10" s="24" t="str">
        <f>IF(P10=5,"MEDIO",IF(P10&lt;5,"BAJO",IF(P10&lt;=7,"ALTO",IF(P10&gt;7,"EXTREMO"))))</f>
        <v>BAJO</v>
      </c>
      <c r="R10" s="23" t="s">
        <v>31</v>
      </c>
      <c r="S10" s="26" t="s">
        <v>32</v>
      </c>
      <c r="T10" s="56" t="s">
        <v>59</v>
      </c>
      <c r="U10" s="56" t="s">
        <v>60</v>
      </c>
      <c r="V10" s="26" t="s">
        <v>61</v>
      </c>
      <c r="W10" s="26" t="s">
        <v>62</v>
      </c>
    </row>
    <row r="11" spans="1:23" s="14" customFormat="1" ht="99" x14ac:dyDescent="0.2">
      <c r="A11" s="19">
        <v>2</v>
      </c>
      <c r="B11" s="57" t="s">
        <v>63</v>
      </c>
      <c r="C11" s="57" t="s">
        <v>64</v>
      </c>
      <c r="D11" s="57" t="s">
        <v>65</v>
      </c>
      <c r="E11" s="57" t="s">
        <v>25</v>
      </c>
      <c r="F11" s="58" t="s">
        <v>66</v>
      </c>
      <c r="G11" s="58" t="s">
        <v>67</v>
      </c>
      <c r="H11" s="53">
        <v>3</v>
      </c>
      <c r="I11" s="53">
        <v>3</v>
      </c>
      <c r="J11" s="17">
        <f>H11+I11</f>
        <v>6</v>
      </c>
      <c r="K11" s="54" t="str">
        <f>IF(J11=5,"MEDIO",IF(J11&lt;5,"BAJO",IF(J11&lt;=7,"ALTO",IF(J11&gt;7,"EXTREMO"))))</f>
        <v>ALTO</v>
      </c>
      <c r="L11" s="55" t="s">
        <v>68</v>
      </c>
      <c r="M11" s="26" t="s">
        <v>69</v>
      </c>
      <c r="N11" s="23">
        <v>1</v>
      </c>
      <c r="O11" s="23">
        <v>2</v>
      </c>
      <c r="P11" s="24">
        <f>N11+O11</f>
        <v>3</v>
      </c>
      <c r="Q11" s="24" t="str">
        <f>IF(P11=5,"MEDIO",IF(P11&lt;5,"BAJO",IF(P11&lt;=7,"ALTO",IF(P11&gt;7,"EXTREMO"))))</f>
        <v>BAJO</v>
      </c>
      <c r="R11" s="23" t="s">
        <v>31</v>
      </c>
      <c r="S11" s="26" t="s">
        <v>70</v>
      </c>
      <c r="T11" s="56" t="s">
        <v>71</v>
      </c>
      <c r="U11" s="56" t="s">
        <v>60</v>
      </c>
      <c r="V11" s="26" t="s">
        <v>72</v>
      </c>
      <c r="W11" s="26" t="s">
        <v>73</v>
      </c>
    </row>
    <row r="12" spans="1:23" s="60" customFormat="1" ht="156" customHeight="1" x14ac:dyDescent="0.25">
      <c r="A12" s="51">
        <v>3</v>
      </c>
      <c r="B12" s="52" t="s">
        <v>63</v>
      </c>
      <c r="C12" s="52" t="s">
        <v>53</v>
      </c>
      <c r="D12" s="52" t="s">
        <v>65</v>
      </c>
      <c r="E12" s="52" t="s">
        <v>25</v>
      </c>
      <c r="F12" s="26" t="s">
        <v>74</v>
      </c>
      <c r="G12" s="26" t="s">
        <v>75</v>
      </c>
      <c r="H12" s="53">
        <v>3</v>
      </c>
      <c r="I12" s="53">
        <v>4</v>
      </c>
      <c r="J12" s="17">
        <f>H12+I12</f>
        <v>7</v>
      </c>
      <c r="K12" s="54" t="str">
        <f t="shared" ref="K12:K20" si="0">IF(J12=5,"MEDIO",IF(J12&lt;5,"BAJO",IF(J12&lt;=7,"ALTO",IF(J12&gt;7,"EXTREMO"))))</f>
        <v>ALTO</v>
      </c>
      <c r="L12" s="55" t="s">
        <v>68</v>
      </c>
      <c r="M12" s="26" t="s">
        <v>76</v>
      </c>
      <c r="N12" s="23">
        <v>1</v>
      </c>
      <c r="O12" s="23">
        <v>2</v>
      </c>
      <c r="P12" s="17">
        <f t="shared" ref="P12:P20" si="1">N12+O12</f>
        <v>3</v>
      </c>
      <c r="Q12" s="17" t="str">
        <f t="shared" ref="Q12:Q20" si="2">IF(P12=5,"MEDIO",IF(P12&lt;5,"BAJO",IF(P12&lt;=7,"ALTO",IF(P12&gt;7,"EXTREMO"))))</f>
        <v>BAJO</v>
      </c>
      <c r="R12" s="23" t="s">
        <v>31</v>
      </c>
      <c r="S12" s="26" t="s">
        <v>77</v>
      </c>
      <c r="T12" s="56" t="s">
        <v>71</v>
      </c>
      <c r="U12" s="56" t="s">
        <v>60</v>
      </c>
      <c r="V12" s="26" t="s">
        <v>78</v>
      </c>
      <c r="W12" s="59" t="s">
        <v>73</v>
      </c>
    </row>
    <row r="13" spans="1:23" s="60" customFormat="1" ht="108" x14ac:dyDescent="0.25">
      <c r="A13" s="51">
        <v>4</v>
      </c>
      <c r="B13" s="52" t="s">
        <v>63</v>
      </c>
      <c r="C13" s="52" t="s">
        <v>53</v>
      </c>
      <c r="D13" s="52" t="s">
        <v>79</v>
      </c>
      <c r="E13" s="52" t="s">
        <v>80</v>
      </c>
      <c r="F13" s="26" t="s">
        <v>81</v>
      </c>
      <c r="G13" s="26" t="s">
        <v>82</v>
      </c>
      <c r="H13" s="53">
        <v>2</v>
      </c>
      <c r="I13" s="53">
        <v>4</v>
      </c>
      <c r="J13" s="17">
        <f>H13+I13</f>
        <v>6</v>
      </c>
      <c r="K13" s="17" t="str">
        <f t="shared" si="0"/>
        <v>ALTO</v>
      </c>
      <c r="L13" s="55" t="s">
        <v>68</v>
      </c>
      <c r="M13" s="26" t="s">
        <v>83</v>
      </c>
      <c r="N13" s="23">
        <v>1</v>
      </c>
      <c r="O13" s="23">
        <v>2</v>
      </c>
      <c r="P13" s="17">
        <f t="shared" si="1"/>
        <v>3</v>
      </c>
      <c r="Q13" s="17" t="str">
        <f t="shared" si="2"/>
        <v>BAJO</v>
      </c>
      <c r="R13" s="23" t="s">
        <v>44</v>
      </c>
      <c r="S13" s="26" t="s">
        <v>32</v>
      </c>
      <c r="T13" s="56" t="s">
        <v>71</v>
      </c>
      <c r="U13" s="56" t="s">
        <v>60</v>
      </c>
      <c r="V13" s="26" t="s">
        <v>84</v>
      </c>
      <c r="W13" s="59" t="s">
        <v>73</v>
      </c>
    </row>
    <row r="14" spans="1:23" s="60" customFormat="1" ht="75" x14ac:dyDescent="0.25">
      <c r="A14" s="19">
        <v>5</v>
      </c>
      <c r="B14" s="52" t="s">
        <v>63</v>
      </c>
      <c r="C14" s="52" t="s">
        <v>64</v>
      </c>
      <c r="D14" s="52" t="s">
        <v>85</v>
      </c>
      <c r="E14" s="52" t="s">
        <v>86</v>
      </c>
      <c r="F14" s="26" t="s">
        <v>87</v>
      </c>
      <c r="G14" s="26" t="s">
        <v>88</v>
      </c>
      <c r="H14" s="53">
        <v>1</v>
      </c>
      <c r="I14" s="53">
        <v>3</v>
      </c>
      <c r="J14" s="17">
        <f>H14+I14</f>
        <v>4</v>
      </c>
      <c r="K14" s="17" t="str">
        <f t="shared" si="0"/>
        <v>BAJO</v>
      </c>
      <c r="L14" s="61" t="s">
        <v>89</v>
      </c>
      <c r="M14" s="26" t="s">
        <v>90</v>
      </c>
      <c r="N14" s="53">
        <v>1</v>
      </c>
      <c r="O14" s="53">
        <v>1</v>
      </c>
      <c r="P14" s="17">
        <f t="shared" si="1"/>
        <v>2</v>
      </c>
      <c r="Q14" s="17" t="str">
        <f t="shared" si="2"/>
        <v>BAJO</v>
      </c>
      <c r="R14" s="62" t="s">
        <v>31</v>
      </c>
      <c r="S14" s="26" t="s">
        <v>91</v>
      </c>
      <c r="T14" s="63" t="s">
        <v>92</v>
      </c>
      <c r="U14" s="53" t="s">
        <v>60</v>
      </c>
      <c r="V14" s="26" t="s">
        <v>93</v>
      </c>
      <c r="W14" s="59" t="s">
        <v>73</v>
      </c>
    </row>
    <row r="15" spans="1:23" s="60" customFormat="1" ht="91.5" customHeight="1" x14ac:dyDescent="0.25">
      <c r="A15" s="51">
        <v>6</v>
      </c>
      <c r="B15" s="52" t="s">
        <v>63</v>
      </c>
      <c r="C15" s="52" t="s">
        <v>53</v>
      </c>
      <c r="D15" s="52" t="s">
        <v>85</v>
      </c>
      <c r="E15" s="52" t="s">
        <v>25</v>
      </c>
      <c r="F15" s="26" t="s">
        <v>94</v>
      </c>
      <c r="G15" s="26" t="s">
        <v>95</v>
      </c>
      <c r="H15" s="53">
        <v>3</v>
      </c>
      <c r="I15" s="53">
        <v>4</v>
      </c>
      <c r="J15" s="17">
        <v>7</v>
      </c>
      <c r="K15" s="17" t="str">
        <f t="shared" si="0"/>
        <v>ALTO</v>
      </c>
      <c r="L15" s="61" t="s">
        <v>89</v>
      </c>
      <c r="M15" s="26" t="s">
        <v>90</v>
      </c>
      <c r="N15" s="53">
        <v>1</v>
      </c>
      <c r="O15" s="53">
        <v>2</v>
      </c>
      <c r="P15" s="17">
        <f t="shared" si="1"/>
        <v>3</v>
      </c>
      <c r="Q15" s="17" t="str">
        <f t="shared" si="2"/>
        <v>BAJO</v>
      </c>
      <c r="R15" s="62" t="s">
        <v>31</v>
      </c>
      <c r="S15" s="26" t="s">
        <v>96</v>
      </c>
      <c r="T15" s="63" t="s">
        <v>92</v>
      </c>
      <c r="U15" s="53" t="s">
        <v>60</v>
      </c>
      <c r="V15" s="26" t="s">
        <v>84</v>
      </c>
      <c r="W15" s="59" t="s">
        <v>73</v>
      </c>
    </row>
    <row r="16" spans="1:23" s="60" customFormat="1" ht="75" x14ac:dyDescent="0.25">
      <c r="A16" s="51">
        <v>7</v>
      </c>
      <c r="B16" s="52" t="s">
        <v>63</v>
      </c>
      <c r="C16" s="52" t="s">
        <v>53</v>
      </c>
      <c r="D16" s="52" t="s">
        <v>85</v>
      </c>
      <c r="E16" s="52" t="s">
        <v>25</v>
      </c>
      <c r="F16" s="26" t="s">
        <v>97</v>
      </c>
      <c r="G16" s="26" t="s">
        <v>98</v>
      </c>
      <c r="H16" s="53">
        <v>3</v>
      </c>
      <c r="I16" s="53">
        <v>4</v>
      </c>
      <c r="J16" s="17">
        <f>H16+I16</f>
        <v>7</v>
      </c>
      <c r="K16" s="17" t="str">
        <f t="shared" si="0"/>
        <v>ALTO</v>
      </c>
      <c r="L16" s="62" t="s">
        <v>68</v>
      </c>
      <c r="M16" s="26" t="s">
        <v>99</v>
      </c>
      <c r="N16" s="53">
        <v>1</v>
      </c>
      <c r="O16" s="53">
        <v>1</v>
      </c>
      <c r="P16" s="17">
        <f t="shared" si="1"/>
        <v>2</v>
      </c>
      <c r="Q16" s="17" t="str">
        <f t="shared" si="2"/>
        <v>BAJO</v>
      </c>
      <c r="R16" s="62" t="s">
        <v>31</v>
      </c>
      <c r="S16" s="26" t="s">
        <v>96</v>
      </c>
      <c r="T16" s="63" t="s">
        <v>92</v>
      </c>
      <c r="U16" s="53" t="s">
        <v>60</v>
      </c>
      <c r="V16" s="26" t="s">
        <v>100</v>
      </c>
      <c r="W16" s="59" t="s">
        <v>73</v>
      </c>
    </row>
    <row r="17" spans="1:23" s="60" customFormat="1" ht="66.75" x14ac:dyDescent="0.25">
      <c r="A17" s="51">
        <v>8</v>
      </c>
      <c r="B17" s="52" t="s">
        <v>63</v>
      </c>
      <c r="C17" s="52" t="s">
        <v>53</v>
      </c>
      <c r="D17" s="52" t="s">
        <v>85</v>
      </c>
      <c r="E17" s="52" t="s">
        <v>25</v>
      </c>
      <c r="F17" s="26" t="s">
        <v>101</v>
      </c>
      <c r="G17" s="26" t="s">
        <v>102</v>
      </c>
      <c r="H17" s="53">
        <v>1</v>
      </c>
      <c r="I17" s="53">
        <v>4</v>
      </c>
      <c r="J17" s="17">
        <v>5</v>
      </c>
      <c r="K17" s="17" t="s">
        <v>103</v>
      </c>
      <c r="L17" s="61" t="s">
        <v>89</v>
      </c>
      <c r="M17" s="26" t="s">
        <v>104</v>
      </c>
      <c r="N17" s="53">
        <v>1</v>
      </c>
      <c r="O17" s="53">
        <v>4</v>
      </c>
      <c r="P17" s="17">
        <v>5</v>
      </c>
      <c r="Q17" s="17" t="s">
        <v>103</v>
      </c>
      <c r="R17" s="62" t="s">
        <v>31</v>
      </c>
      <c r="S17" s="26" t="s">
        <v>96</v>
      </c>
      <c r="T17" s="63" t="s">
        <v>92</v>
      </c>
      <c r="U17" s="53" t="s">
        <v>60</v>
      </c>
      <c r="V17" s="26" t="s">
        <v>84</v>
      </c>
      <c r="W17" s="59" t="s">
        <v>73</v>
      </c>
    </row>
    <row r="18" spans="1:23" s="60" customFormat="1" ht="75" x14ac:dyDescent="0.25">
      <c r="A18" s="51">
        <v>9</v>
      </c>
      <c r="B18" s="52" t="s">
        <v>63</v>
      </c>
      <c r="C18" s="52" t="s">
        <v>64</v>
      </c>
      <c r="D18" s="52" t="s">
        <v>85</v>
      </c>
      <c r="E18" s="52" t="s">
        <v>25</v>
      </c>
      <c r="F18" s="26" t="s">
        <v>105</v>
      </c>
      <c r="G18" s="26" t="s">
        <v>106</v>
      </c>
      <c r="H18" s="53">
        <v>2</v>
      </c>
      <c r="I18" s="53">
        <v>3</v>
      </c>
      <c r="J18" s="17">
        <f>H18+I18</f>
        <v>5</v>
      </c>
      <c r="K18" s="17" t="str">
        <f>IF(J18=5,"MEDIO",IF(J18&lt;5,"BAJO",IF(J18&lt;=7,"ALTO",IF(J18&gt;7,"EXTREMO"))))</f>
        <v>MEDIO</v>
      </c>
      <c r="L18" s="61" t="s">
        <v>68</v>
      </c>
      <c r="M18" s="26" t="s">
        <v>107</v>
      </c>
      <c r="N18" s="53">
        <v>1</v>
      </c>
      <c r="O18" s="53">
        <v>2</v>
      </c>
      <c r="P18" s="17">
        <f>N18+O18</f>
        <v>3</v>
      </c>
      <c r="Q18" s="17" t="str">
        <f>IF(P18=5,"MEDIO",IF(P18&lt;5,"BAJO",IF(P18&lt;=7,"ALTO",IF(P18&gt;7,"EXTREMO"))))</f>
        <v>BAJO</v>
      </c>
      <c r="R18" s="62" t="s">
        <v>31</v>
      </c>
      <c r="S18" s="26" t="s">
        <v>96</v>
      </c>
      <c r="T18" s="63" t="s">
        <v>92</v>
      </c>
      <c r="U18" s="53" t="s">
        <v>60</v>
      </c>
      <c r="V18" s="26" t="s">
        <v>108</v>
      </c>
      <c r="W18" s="26" t="s">
        <v>73</v>
      </c>
    </row>
    <row r="19" spans="1:23" s="60" customFormat="1" ht="75" x14ac:dyDescent="0.25">
      <c r="A19" s="51">
        <v>10</v>
      </c>
      <c r="B19" s="52" t="s">
        <v>63</v>
      </c>
      <c r="C19" s="52" t="s">
        <v>109</v>
      </c>
      <c r="D19" s="52" t="s">
        <v>85</v>
      </c>
      <c r="E19" s="52" t="s">
        <v>110</v>
      </c>
      <c r="F19" s="26" t="s">
        <v>111</v>
      </c>
      <c r="G19" s="26" t="s">
        <v>112</v>
      </c>
      <c r="H19" s="53">
        <v>1</v>
      </c>
      <c r="I19" s="53">
        <v>2</v>
      </c>
      <c r="J19" s="17">
        <f>H19+I19</f>
        <v>3</v>
      </c>
      <c r="K19" s="17" t="str">
        <f>IF(J19=5,"MEDIO",IF(J19&lt;5,"BAJO",IF(J19&lt;=7,"ALTO",IF(J19&gt;7,"EXTREMO"))))</f>
        <v>BAJO</v>
      </c>
      <c r="L19" s="61" t="s">
        <v>89</v>
      </c>
      <c r="M19" s="26" t="s">
        <v>113</v>
      </c>
      <c r="N19" s="53">
        <v>1</v>
      </c>
      <c r="O19" s="53">
        <v>1</v>
      </c>
      <c r="P19" s="17">
        <f>N19+O19</f>
        <v>2</v>
      </c>
      <c r="Q19" s="17" t="str">
        <f>IF(P19=5,"MEDIO",IF(P19&lt;5,"BAJO",IF(P19&lt;=7,"ALTO",IF(P19&gt;7,"EXTREMO"))))</f>
        <v>BAJO</v>
      </c>
      <c r="R19" s="62" t="s">
        <v>31</v>
      </c>
      <c r="S19" s="26" t="s">
        <v>96</v>
      </c>
      <c r="T19" s="63" t="s">
        <v>92</v>
      </c>
      <c r="U19" s="53" t="s">
        <v>60</v>
      </c>
      <c r="V19" s="26" t="s">
        <v>114</v>
      </c>
      <c r="W19" s="26" t="s">
        <v>73</v>
      </c>
    </row>
    <row r="20" spans="1:23" s="14" customFormat="1" ht="66" thickBot="1" x14ac:dyDescent="0.25">
      <c r="A20" s="19">
        <v>11</v>
      </c>
      <c r="B20" s="64" t="s">
        <v>63</v>
      </c>
      <c r="C20" s="64" t="s">
        <v>53</v>
      </c>
      <c r="D20" s="64" t="s">
        <v>85</v>
      </c>
      <c r="E20" s="64" t="s">
        <v>86</v>
      </c>
      <c r="F20" s="65" t="s">
        <v>115</v>
      </c>
      <c r="G20" s="65" t="s">
        <v>82</v>
      </c>
      <c r="H20" s="66">
        <v>3</v>
      </c>
      <c r="I20" s="66">
        <v>4</v>
      </c>
      <c r="J20" s="67">
        <f>H20+I20</f>
        <v>7</v>
      </c>
      <c r="K20" s="67" t="str">
        <f t="shared" si="0"/>
        <v>ALTO</v>
      </c>
      <c r="L20" s="61" t="s">
        <v>89</v>
      </c>
      <c r="M20" s="65" t="s">
        <v>90</v>
      </c>
      <c r="N20" s="66">
        <v>1</v>
      </c>
      <c r="O20" s="66">
        <v>1</v>
      </c>
      <c r="P20" s="67">
        <f t="shared" si="1"/>
        <v>2</v>
      </c>
      <c r="Q20" s="67" t="str">
        <f t="shared" si="2"/>
        <v>BAJO</v>
      </c>
      <c r="R20" s="68" t="s">
        <v>31</v>
      </c>
      <c r="S20" s="65" t="s">
        <v>96</v>
      </c>
      <c r="T20" s="69" t="s">
        <v>92</v>
      </c>
      <c r="U20" s="66" t="s">
        <v>60</v>
      </c>
      <c r="V20" s="65" t="s">
        <v>100</v>
      </c>
      <c r="W20" s="70" t="s">
        <v>73</v>
      </c>
    </row>
    <row r="21" spans="1:23" ht="12" thickBot="1" x14ac:dyDescent="0.25">
      <c r="A21" s="71"/>
    </row>
    <row r="22" spans="1:23" ht="68.25" customHeight="1" x14ac:dyDescent="0.2">
      <c r="F22" s="72" t="s">
        <v>116</v>
      </c>
      <c r="G22" s="73" t="s">
        <v>117</v>
      </c>
    </row>
    <row r="23" spans="1:23" ht="22.5" x14ac:dyDescent="0.2">
      <c r="F23" s="72"/>
      <c r="G23" s="73" t="s">
        <v>118</v>
      </c>
    </row>
    <row r="24" spans="1:23" s="1" customFormat="1" ht="22.5" x14ac:dyDescent="0.2">
      <c r="B24" s="2"/>
      <c r="C24" s="2"/>
      <c r="D24" s="2"/>
      <c r="E24" s="2"/>
      <c r="F24" s="72" t="s">
        <v>119</v>
      </c>
      <c r="G24" s="73" t="s">
        <v>120</v>
      </c>
      <c r="K24" s="3"/>
      <c r="L24" s="3"/>
      <c r="M24" s="2"/>
      <c r="N24" s="3"/>
      <c r="O24" s="3"/>
      <c r="P24" s="3"/>
      <c r="Q24" s="2"/>
      <c r="R24" s="2"/>
      <c r="S24" s="2"/>
      <c r="T24" s="2"/>
    </row>
    <row r="25" spans="1:23" s="1" customFormat="1" ht="22.5" x14ac:dyDescent="0.2">
      <c r="B25" s="2"/>
      <c r="C25" s="2"/>
      <c r="D25" s="2"/>
      <c r="E25" s="2"/>
      <c r="F25" s="72"/>
      <c r="G25" s="73" t="s">
        <v>121</v>
      </c>
      <c r="K25" s="3"/>
      <c r="L25" s="3"/>
      <c r="M25" s="2"/>
      <c r="N25" s="3"/>
      <c r="O25" s="3"/>
      <c r="P25" s="3"/>
      <c r="Q25" s="2"/>
      <c r="R25" s="2"/>
      <c r="S25" s="2"/>
      <c r="T25" s="2"/>
    </row>
    <row r="26" spans="1:23" s="1" customFormat="1" ht="22.5" x14ac:dyDescent="0.2">
      <c r="B26" s="2"/>
      <c r="C26" s="2"/>
      <c r="D26" s="2"/>
      <c r="E26" s="2"/>
      <c r="F26" s="74" t="s">
        <v>122</v>
      </c>
      <c r="G26" s="73" t="s">
        <v>123</v>
      </c>
      <c r="K26" s="3"/>
      <c r="L26" s="3"/>
      <c r="M26" s="2"/>
      <c r="N26" s="3"/>
      <c r="O26" s="3"/>
      <c r="P26" s="3"/>
      <c r="Q26" s="2"/>
      <c r="R26" s="2"/>
      <c r="S26" s="2"/>
      <c r="T26" s="2"/>
    </row>
    <row r="27" spans="1:23" s="1" customFormat="1" ht="123.75" x14ac:dyDescent="0.2">
      <c r="B27" s="2"/>
      <c r="C27" s="2"/>
      <c r="D27" s="2"/>
      <c r="E27" s="2"/>
      <c r="F27" s="72" t="s">
        <v>124</v>
      </c>
      <c r="G27" s="73" t="s">
        <v>125</v>
      </c>
      <c r="K27" s="3"/>
      <c r="L27" s="3"/>
      <c r="M27" s="2"/>
      <c r="N27" s="3"/>
      <c r="O27" s="3"/>
      <c r="P27" s="3"/>
      <c r="Q27" s="2"/>
      <c r="R27" s="2"/>
      <c r="S27" s="2"/>
      <c r="T27" s="2"/>
    </row>
    <row r="28" spans="1:23" s="1" customFormat="1" ht="78.75" x14ac:dyDescent="0.2">
      <c r="B28" s="2"/>
      <c r="C28" s="2"/>
      <c r="D28" s="2"/>
      <c r="E28" s="2"/>
      <c r="F28" s="72"/>
      <c r="G28" s="73" t="s">
        <v>126</v>
      </c>
      <c r="K28" s="3"/>
      <c r="L28" s="3"/>
      <c r="M28" s="2"/>
      <c r="N28" s="3"/>
      <c r="O28" s="3"/>
      <c r="P28" s="3"/>
      <c r="Q28" s="2"/>
      <c r="R28" s="2"/>
      <c r="S28" s="2"/>
      <c r="T28" s="2"/>
    </row>
    <row r="29" spans="1:23" s="1" customFormat="1" ht="67.5" x14ac:dyDescent="0.2">
      <c r="B29" s="2"/>
      <c r="C29" s="2"/>
      <c r="D29" s="2"/>
      <c r="E29" s="2"/>
      <c r="F29" s="72"/>
      <c r="G29" s="73" t="s">
        <v>127</v>
      </c>
      <c r="K29" s="3"/>
      <c r="L29" s="3"/>
      <c r="M29" s="2"/>
      <c r="N29" s="3"/>
      <c r="O29" s="3"/>
      <c r="P29" s="3"/>
      <c r="Q29" s="2"/>
      <c r="R29" s="2"/>
      <c r="S29" s="2"/>
      <c r="T29" s="2"/>
    </row>
    <row r="30" spans="1:23" s="1" customFormat="1" ht="90" x14ac:dyDescent="0.2">
      <c r="B30" s="2"/>
      <c r="C30" s="2"/>
      <c r="D30" s="2"/>
      <c r="E30" s="2"/>
      <c r="F30" s="72"/>
      <c r="G30" s="73" t="s">
        <v>128</v>
      </c>
      <c r="K30" s="3"/>
      <c r="L30" s="3"/>
      <c r="M30" s="2"/>
      <c r="N30" s="3"/>
      <c r="O30" s="3"/>
      <c r="P30" s="3"/>
      <c r="Q30" s="2"/>
      <c r="R30" s="2"/>
      <c r="S30" s="2"/>
      <c r="T30" s="2"/>
    </row>
    <row r="31" spans="1:23" s="1" customFormat="1" ht="22.5" x14ac:dyDescent="0.2">
      <c r="B31" s="2"/>
      <c r="C31" s="2"/>
      <c r="D31" s="2"/>
      <c r="E31" s="2"/>
      <c r="F31" s="72"/>
      <c r="G31" s="73" t="s">
        <v>129</v>
      </c>
      <c r="K31" s="3"/>
      <c r="L31" s="3"/>
      <c r="M31" s="2">
        <v>3</v>
      </c>
      <c r="N31" s="3"/>
      <c r="O31" s="3"/>
      <c r="P31" s="3"/>
      <c r="Q31" s="2"/>
      <c r="R31" s="2"/>
      <c r="S31" s="2"/>
      <c r="T31" s="2"/>
    </row>
  </sheetData>
  <mergeCells count="23">
    <mergeCell ref="F27:F31"/>
    <mergeCell ref="S4:S5"/>
    <mergeCell ref="T4:T5"/>
    <mergeCell ref="U4:U5"/>
    <mergeCell ref="V4:W4"/>
    <mergeCell ref="F22:F23"/>
    <mergeCell ref="F24:F25"/>
    <mergeCell ref="J4:J5"/>
    <mergeCell ref="K4:K5"/>
    <mergeCell ref="L4:L5"/>
    <mergeCell ref="M4:M5"/>
    <mergeCell ref="N4:Q4"/>
    <mergeCell ref="R4:R5"/>
    <mergeCell ref="A3:W3"/>
    <mergeCell ref="A4:A5"/>
    <mergeCell ref="B4:B5"/>
    <mergeCell ref="C4:C5"/>
    <mergeCell ref="D4:D5"/>
    <mergeCell ref="E4:E5"/>
    <mergeCell ref="F4:F5"/>
    <mergeCell ref="G4:G5"/>
    <mergeCell ref="H4:H5"/>
    <mergeCell ref="I4:I5"/>
  </mergeCells>
  <printOptions horizontalCentered="1" verticalCentered="1"/>
  <pageMargins left="0.70866141732283472" right="0.70866141732283472" top="0.74803149606299213" bottom="0.74803149606299213" header="0.31496062992125984" footer="0.31496062992125984"/>
  <pageSetup scale="30" fitToWidth="0" orientation="landscape" r:id="rId1"/>
  <rowBreaks count="1" manualBreakCount="1">
    <brk id="16" max="22"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RIESGOS INTERCOLEGIAD</vt:lpstr>
      <vt:lpstr>'MATRIZ DE RIESGOS INTERCOLEGIAD'!Área_de_impresión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 HERNANDEZ ULLOA</dc:creator>
  <cp:lastModifiedBy>ALEX HERNANDEZ ULLOA</cp:lastModifiedBy>
  <dcterms:created xsi:type="dcterms:W3CDTF">2025-07-14T19:59:44Z</dcterms:created>
  <dcterms:modified xsi:type="dcterms:W3CDTF">2025-07-14T20:00:46Z</dcterms:modified>
</cp:coreProperties>
</file>