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USER\Desktop\ANDRÉS\Briceño\INFORMES\INFORME # 3\"/>
    </mc:Choice>
  </mc:AlternateContent>
  <xr:revisionPtr revIDLastSave="0" documentId="8_{75E8471E-F4AE-4DC7-9E09-134CAF0B6D67}" xr6:coauthVersionLast="47" xr6:coauthVersionMax="47" xr10:uidLastSave="{00000000-0000-0000-0000-000000000000}"/>
  <bookViews>
    <workbookView xWindow="-108" yWindow="-108" windowWidth="23256" windowHeight="12576" activeTab="1" xr2:uid="{41950756-9E64-4888-A2D4-F69BEE09BF7F}"/>
  </bookViews>
  <sheets>
    <sheet name="Equipamento" sheetId="1" r:id="rId1"/>
    <sheet name="Veredas_%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2" i="2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2" i="1"/>
</calcChain>
</file>

<file path=xl/sharedStrings.xml><?xml version="1.0" encoding="utf-8"?>
<sst xmlns="http://schemas.openxmlformats.org/spreadsheetml/2006/main" count="266" uniqueCount="95">
  <si>
    <t>CODIGO_VER</t>
  </si>
  <si>
    <t>VIGENCIA</t>
  </si>
  <si>
    <t>FUENTE</t>
  </si>
  <si>
    <t>AREA_HA</t>
  </si>
  <si>
    <t>Shape_Area</t>
  </si>
  <si>
    <t>Veredas</t>
  </si>
  <si>
    <t>GOBERNACIÓN</t>
  </si>
  <si>
    <t>Buena Vista</t>
  </si>
  <si>
    <t>Alto El Chirí</t>
  </si>
  <si>
    <t>San Pedro</t>
  </si>
  <si>
    <t>Berlín - Pueblo Nuevo</t>
  </si>
  <si>
    <t>La Mina</t>
  </si>
  <si>
    <t>Orejón</t>
  </si>
  <si>
    <t>La Calera</t>
  </si>
  <si>
    <t>El Respaldo</t>
  </si>
  <si>
    <t>El Pescado</t>
  </si>
  <si>
    <t>La America</t>
  </si>
  <si>
    <t>Los Naranjos</t>
  </si>
  <si>
    <t>Cucurucho</t>
  </si>
  <si>
    <t>Travesías</t>
  </si>
  <si>
    <t>El Roblal</t>
  </si>
  <si>
    <t>Palmichal</t>
  </si>
  <si>
    <t>El Guaico</t>
  </si>
  <si>
    <t>Gurimán</t>
  </si>
  <si>
    <t>El Anime</t>
  </si>
  <si>
    <t>San Epifanio</t>
  </si>
  <si>
    <t>Santa Ana</t>
  </si>
  <si>
    <t>San Francisco</t>
  </si>
  <si>
    <t>Campo Alegre</t>
  </si>
  <si>
    <t>Chorrillos</t>
  </si>
  <si>
    <t>El Cedral</t>
  </si>
  <si>
    <t>La Correa</t>
  </si>
  <si>
    <t>Moravia</t>
  </si>
  <si>
    <t>La Meseta</t>
  </si>
  <si>
    <t>Morrón</t>
  </si>
  <si>
    <t>La Vélez</t>
  </si>
  <si>
    <t>El Polvillo</t>
  </si>
  <si>
    <t>Las Auras</t>
  </si>
  <si>
    <t>Palestina</t>
  </si>
  <si>
    <t>La Rodríguez</t>
  </si>
  <si>
    <t>Laderas</t>
  </si>
  <si>
    <t>El Gurrí</t>
  </si>
  <si>
    <t>Turcó</t>
  </si>
  <si>
    <t>La Cristalina</t>
  </si>
  <si>
    <t>Quebraditas</t>
  </si>
  <si>
    <t>EOT</t>
  </si>
  <si>
    <t>Área Urbana</t>
  </si>
  <si>
    <t>Centro Poblado Auras</t>
  </si>
  <si>
    <t>Centro Poblado Pueblo Nuevo</t>
  </si>
  <si>
    <t>ZONA</t>
  </si>
  <si>
    <t>NOMBRE_VER</t>
  </si>
  <si>
    <t>DESCRIPCIO</t>
  </si>
  <si>
    <t>BUENA VISTA</t>
  </si>
  <si>
    <t>NULL</t>
  </si>
  <si>
    <t>ALTO EL CHIRÍ</t>
  </si>
  <si>
    <t>SAN PEDRO</t>
  </si>
  <si>
    <t>BERLÍN - PUEBLO NUEVO</t>
  </si>
  <si>
    <t>LA MINA</t>
  </si>
  <si>
    <t>OREJÓN</t>
  </si>
  <si>
    <t>LA CALERA</t>
  </si>
  <si>
    <t>EL RESPALDO</t>
  </si>
  <si>
    <t>EL PESCADO</t>
  </si>
  <si>
    <t>LA AMERICA</t>
  </si>
  <si>
    <t>LOS NARANJOS</t>
  </si>
  <si>
    <t>CUCURUCHO</t>
  </si>
  <si>
    <t>TRAVESÍAS</t>
  </si>
  <si>
    <t>EL ROBLAL</t>
  </si>
  <si>
    <t>PALMICHAL</t>
  </si>
  <si>
    <t>EL GUAICO</t>
  </si>
  <si>
    <t>GURIMÁN</t>
  </si>
  <si>
    <t>EL ANIME</t>
  </si>
  <si>
    <t>SAN EPIFANIO</t>
  </si>
  <si>
    <t>SANTA ANA</t>
  </si>
  <si>
    <t>SAN FRANCISCO</t>
  </si>
  <si>
    <t>CAMPO ALEGRE</t>
  </si>
  <si>
    <t>CHORRILLOS</t>
  </si>
  <si>
    <t>EL CEDRAL</t>
  </si>
  <si>
    <t>LA CORREA</t>
  </si>
  <si>
    <t>MORAVIA</t>
  </si>
  <si>
    <t>LA MESETA</t>
  </si>
  <si>
    <t>MORRÓN</t>
  </si>
  <si>
    <t>LA VÉLEZ</t>
  </si>
  <si>
    <t>EL POLVILLO</t>
  </si>
  <si>
    <t>LAS AURAS</t>
  </si>
  <si>
    <t>PALESTINA</t>
  </si>
  <si>
    <t>LA RODRÍGUEZ</t>
  </si>
  <si>
    <t>LADERAS</t>
  </si>
  <si>
    <t>EL GURRÍ</t>
  </si>
  <si>
    <t>TURCÓ</t>
  </si>
  <si>
    <t>LA CRISTALINA</t>
  </si>
  <si>
    <t>QUEBRADITAS</t>
  </si>
  <si>
    <t>ÁREA URBANA</t>
  </si>
  <si>
    <t>CENTRO POBLADO AURAS</t>
  </si>
  <si>
    <t>CENTRO POBLADO PUEBLO NUEVO</t>
  </si>
  <si>
    <t>% Área Vereda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</si>
</sst>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0" fillId="0" borderId="2" xfId="1" applyNumberFormat="1" applyFont="1" applyBorder="1"/>
    <xf numFmtId="10" fontId="0" fillId="0" borderId="2" xfId="1" applyNumberFormat="1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574EC-97AC-4A19-AA3B-B3D52A93DE22}">
  <dimension ref="A1:G42"/>
  <sheetViews>
    <sheetView workbookViewId="0">
      <selection activeCell="C16" sqref="C16"/>
    </sheetView>
  </sheetViews>
  <sheetFormatPr baseColWidth="10" defaultRowHeight="14.4" x14ac:dyDescent="0.3"/>
  <cols>
    <col min="1" max="1" width="11.5546875" style="5"/>
    <col min="3" max="3" width="30.5546875" customWidth="1"/>
    <col min="5" max="5" width="19.21875" customWidth="1"/>
    <col min="6" max="6" width="12.5546875" bestFit="1" customWidth="1"/>
  </cols>
  <sheetData>
    <row r="1" spans="1:7" ht="28.8" x14ac:dyDescent="0.3">
      <c r="A1" s="4" t="s">
        <v>49</v>
      </c>
      <c r="B1" s="1" t="s">
        <v>0</v>
      </c>
      <c r="C1" s="1" t="s">
        <v>5</v>
      </c>
      <c r="D1" s="1" t="s">
        <v>1</v>
      </c>
      <c r="E1" s="1" t="s">
        <v>2</v>
      </c>
      <c r="F1" s="1" t="s">
        <v>3</v>
      </c>
      <c r="G1" s="1" t="s">
        <v>4</v>
      </c>
    </row>
    <row r="2" spans="1:7" x14ac:dyDescent="0.3">
      <c r="A2" s="4">
        <v>1</v>
      </c>
      <c r="B2" s="1">
        <v>5107003</v>
      </c>
      <c r="C2" s="1" t="s">
        <v>7</v>
      </c>
      <c r="D2" s="1">
        <v>2007</v>
      </c>
      <c r="E2" s="1" t="s">
        <v>6</v>
      </c>
      <c r="F2" s="2">
        <f>G2/10000</f>
        <v>2944.73500587229</v>
      </c>
      <c r="G2" s="3">
        <v>29447350.058722898</v>
      </c>
    </row>
    <row r="3" spans="1:7" x14ac:dyDescent="0.3">
      <c r="A3" s="4">
        <v>1</v>
      </c>
      <c r="B3" s="1">
        <v>5107001</v>
      </c>
      <c r="C3" s="1" t="s">
        <v>8</v>
      </c>
      <c r="D3" s="1">
        <v>2007</v>
      </c>
      <c r="E3" s="1" t="s">
        <v>6</v>
      </c>
      <c r="F3" s="2">
        <f t="shared" ref="F3:F42" si="0">G3/10000</f>
        <v>1225.5272072353</v>
      </c>
      <c r="G3" s="3">
        <v>12255272.072353</v>
      </c>
    </row>
    <row r="4" spans="1:7" x14ac:dyDescent="0.3">
      <c r="A4" s="4">
        <v>1</v>
      </c>
      <c r="B4" s="1">
        <v>5107035</v>
      </c>
      <c r="C4" s="1" t="s">
        <v>9</v>
      </c>
      <c r="D4" s="1">
        <v>2007</v>
      </c>
      <c r="E4" s="1" t="s">
        <v>6</v>
      </c>
      <c r="F4" s="2">
        <f t="shared" si="0"/>
        <v>173.19555119953</v>
      </c>
      <c r="G4" s="3">
        <v>1731955.5119953</v>
      </c>
    </row>
    <row r="5" spans="1:7" x14ac:dyDescent="0.3">
      <c r="A5" s="4">
        <v>1</v>
      </c>
      <c r="B5" s="1">
        <v>5107002</v>
      </c>
      <c r="C5" s="1" t="s">
        <v>10</v>
      </c>
      <c r="D5" s="1">
        <v>2007</v>
      </c>
      <c r="E5" s="1" t="s">
        <v>6</v>
      </c>
      <c r="F5" s="2">
        <f t="shared" si="0"/>
        <v>266.78645236449398</v>
      </c>
      <c r="G5" s="3">
        <v>2667864.52364494</v>
      </c>
    </row>
    <row r="6" spans="1:7" x14ac:dyDescent="0.3">
      <c r="A6" s="4">
        <v>1</v>
      </c>
      <c r="B6" s="1">
        <v>5107021</v>
      </c>
      <c r="C6" s="1" t="s">
        <v>11</v>
      </c>
      <c r="D6" s="1">
        <v>2007</v>
      </c>
      <c r="E6" s="1" t="s">
        <v>6</v>
      </c>
      <c r="F6" s="2">
        <f t="shared" si="0"/>
        <v>662.92311912735192</v>
      </c>
      <c r="G6" s="3">
        <v>6629231.1912735198</v>
      </c>
    </row>
    <row r="7" spans="1:7" x14ac:dyDescent="0.3">
      <c r="A7" s="4">
        <v>1</v>
      </c>
      <c r="B7" s="1">
        <v>5107029</v>
      </c>
      <c r="C7" s="1" t="s">
        <v>12</v>
      </c>
      <c r="D7" s="1">
        <v>2007</v>
      </c>
      <c r="E7" s="1" t="s">
        <v>6</v>
      </c>
      <c r="F7" s="2">
        <f t="shared" si="0"/>
        <v>919.06494047635908</v>
      </c>
      <c r="G7" s="3">
        <v>9190649.4047635905</v>
      </c>
    </row>
    <row r="8" spans="1:7" x14ac:dyDescent="0.3">
      <c r="A8" s="4">
        <v>1</v>
      </c>
      <c r="B8" s="1">
        <v>5107017</v>
      </c>
      <c r="C8" s="1" t="s">
        <v>13</v>
      </c>
      <c r="D8" s="1">
        <v>2007</v>
      </c>
      <c r="E8" s="1" t="s">
        <v>6</v>
      </c>
      <c r="F8" s="2">
        <f t="shared" si="0"/>
        <v>1992.6322378692898</v>
      </c>
      <c r="G8" s="3">
        <v>19926322.378692899</v>
      </c>
    </row>
    <row r="9" spans="1:7" x14ac:dyDescent="0.3">
      <c r="A9" s="4">
        <v>2</v>
      </c>
      <c r="B9" s="1">
        <v>5107011</v>
      </c>
      <c r="C9" s="1" t="s">
        <v>15</v>
      </c>
      <c r="D9" s="1">
        <v>2007</v>
      </c>
      <c r="E9" s="1" t="s">
        <v>6</v>
      </c>
      <c r="F9" s="2">
        <f t="shared" si="0"/>
        <v>750.61193026681997</v>
      </c>
      <c r="G9" s="3">
        <v>7506119.3026681999</v>
      </c>
    </row>
    <row r="10" spans="1:7" x14ac:dyDescent="0.3">
      <c r="A10" s="4">
        <v>2</v>
      </c>
      <c r="B10" s="1">
        <v>5107016</v>
      </c>
      <c r="C10" s="1" t="s">
        <v>16</v>
      </c>
      <c r="D10" s="1">
        <v>2007</v>
      </c>
      <c r="E10" s="1" t="s">
        <v>6</v>
      </c>
      <c r="F10" s="2">
        <f t="shared" si="0"/>
        <v>344.53745005440896</v>
      </c>
      <c r="G10" s="3">
        <v>3445374.5005440898</v>
      </c>
    </row>
    <row r="11" spans="1:7" x14ac:dyDescent="0.3">
      <c r="A11" s="4">
        <v>2</v>
      </c>
      <c r="B11" s="1">
        <v>5107026</v>
      </c>
      <c r="C11" s="1" t="s">
        <v>17</v>
      </c>
      <c r="D11" s="1">
        <v>2007</v>
      </c>
      <c r="E11" s="1" t="s">
        <v>6</v>
      </c>
      <c r="F11" s="2">
        <f t="shared" si="0"/>
        <v>289.952101199835</v>
      </c>
      <c r="G11" s="3">
        <v>2899521.0119983498</v>
      </c>
    </row>
    <row r="12" spans="1:7" x14ac:dyDescent="0.3">
      <c r="A12" s="4">
        <v>2</v>
      </c>
      <c r="B12" s="1">
        <v>5107006</v>
      </c>
      <c r="C12" s="1" t="s">
        <v>18</v>
      </c>
      <c r="D12" s="1">
        <v>2007</v>
      </c>
      <c r="E12" s="1" t="s">
        <v>6</v>
      </c>
      <c r="F12" s="2">
        <f t="shared" si="0"/>
        <v>535.28895059652996</v>
      </c>
      <c r="G12" s="3">
        <v>5352889.5059652999</v>
      </c>
    </row>
    <row r="13" spans="1:7" x14ac:dyDescent="0.3">
      <c r="A13" s="4">
        <v>2</v>
      </c>
      <c r="B13" s="1">
        <v>5107037</v>
      </c>
      <c r="C13" s="1" t="s">
        <v>19</v>
      </c>
      <c r="D13" s="1">
        <v>2007</v>
      </c>
      <c r="E13" s="1" t="s">
        <v>6</v>
      </c>
      <c r="F13" s="2">
        <f t="shared" si="0"/>
        <v>262.48336434422697</v>
      </c>
      <c r="G13" s="3">
        <v>2624833.6434422699</v>
      </c>
    </row>
    <row r="14" spans="1:7" x14ac:dyDescent="0.3">
      <c r="A14" s="4">
        <v>2</v>
      </c>
      <c r="B14" s="1">
        <v>5107014</v>
      </c>
      <c r="C14" s="1" t="s">
        <v>20</v>
      </c>
      <c r="D14" s="1">
        <v>2007</v>
      </c>
      <c r="E14" s="1" t="s">
        <v>6</v>
      </c>
      <c r="F14" s="2">
        <f t="shared" si="0"/>
        <v>382.211680410572</v>
      </c>
      <c r="G14" s="3">
        <v>3822116.80410572</v>
      </c>
    </row>
    <row r="15" spans="1:7" x14ac:dyDescent="0.3">
      <c r="A15" s="4">
        <v>2</v>
      </c>
      <c r="B15" s="1">
        <v>5107031</v>
      </c>
      <c r="C15" s="1" t="s">
        <v>21</v>
      </c>
      <c r="D15" s="1">
        <v>2007</v>
      </c>
      <c r="E15" s="1" t="s">
        <v>6</v>
      </c>
      <c r="F15" s="2">
        <f t="shared" si="0"/>
        <v>1062.2074936731899</v>
      </c>
      <c r="G15" s="3">
        <v>10622074.936731899</v>
      </c>
    </row>
    <row r="16" spans="1:7" x14ac:dyDescent="0.3">
      <c r="A16" s="4">
        <v>2</v>
      </c>
      <c r="B16" s="1">
        <v>5107009</v>
      </c>
      <c r="C16" s="1" t="s">
        <v>22</v>
      </c>
      <c r="D16" s="1">
        <v>2007</v>
      </c>
      <c r="E16" s="1" t="s">
        <v>6</v>
      </c>
      <c r="F16" s="2">
        <f t="shared" si="0"/>
        <v>345.06535336755701</v>
      </c>
      <c r="G16" s="3">
        <v>3450653.53367557</v>
      </c>
    </row>
    <row r="17" spans="1:7" x14ac:dyDescent="0.3">
      <c r="A17" s="4">
        <v>2</v>
      </c>
      <c r="B17" s="1">
        <v>5107015</v>
      </c>
      <c r="C17" s="1" t="s">
        <v>23</v>
      </c>
      <c r="D17" s="1">
        <v>2007</v>
      </c>
      <c r="E17" s="1" t="s">
        <v>6</v>
      </c>
      <c r="F17" s="2">
        <f t="shared" si="0"/>
        <v>900.31479271407591</v>
      </c>
      <c r="G17" s="3">
        <v>9003147.9271407593</v>
      </c>
    </row>
    <row r="18" spans="1:7" x14ac:dyDescent="0.3">
      <c r="A18" s="4">
        <v>3</v>
      </c>
      <c r="B18" s="1">
        <v>5107007</v>
      </c>
      <c r="C18" s="1" t="s">
        <v>24</v>
      </c>
      <c r="D18" s="1">
        <v>2007</v>
      </c>
      <c r="E18" s="1" t="s">
        <v>6</v>
      </c>
      <c r="F18" s="2">
        <f t="shared" si="0"/>
        <v>2998.1153007687599</v>
      </c>
      <c r="G18" s="3">
        <v>29981153.007687598</v>
      </c>
    </row>
    <row r="19" spans="1:7" x14ac:dyDescent="0.3">
      <c r="A19" s="4">
        <v>3</v>
      </c>
      <c r="B19" s="1">
        <v>5107033</v>
      </c>
      <c r="C19" s="1" t="s">
        <v>25</v>
      </c>
      <c r="D19" s="1">
        <v>2007</v>
      </c>
      <c r="E19" s="1" t="s">
        <v>6</v>
      </c>
      <c r="F19" s="2">
        <f t="shared" si="0"/>
        <v>946.87650443694906</v>
      </c>
      <c r="G19" s="3">
        <v>9468765.0443694908</v>
      </c>
    </row>
    <row r="20" spans="1:7" x14ac:dyDescent="0.3">
      <c r="A20" s="4">
        <v>3</v>
      </c>
      <c r="B20" s="1">
        <v>5107036</v>
      </c>
      <c r="C20" s="1" t="s">
        <v>26</v>
      </c>
      <c r="D20" s="1">
        <v>2007</v>
      </c>
      <c r="E20" s="1" t="s">
        <v>6</v>
      </c>
      <c r="F20" s="2">
        <f t="shared" si="0"/>
        <v>782.05097177493406</v>
      </c>
      <c r="G20" s="3">
        <v>7820509.7177493405</v>
      </c>
    </row>
    <row r="21" spans="1:7" x14ac:dyDescent="0.3">
      <c r="A21" s="4">
        <v>3</v>
      </c>
      <c r="B21" s="1">
        <v>5107034</v>
      </c>
      <c r="C21" s="1" t="s">
        <v>27</v>
      </c>
      <c r="D21" s="1">
        <v>2007</v>
      </c>
      <c r="E21" s="1" t="s">
        <v>6</v>
      </c>
      <c r="F21" s="2">
        <f t="shared" si="0"/>
        <v>1211.2840984004101</v>
      </c>
      <c r="G21" s="3">
        <v>12112840.984004101</v>
      </c>
    </row>
    <row r="22" spans="1:7" x14ac:dyDescent="0.3">
      <c r="A22" s="4">
        <v>3</v>
      </c>
      <c r="B22" s="1">
        <v>5107004</v>
      </c>
      <c r="C22" s="1" t="s">
        <v>28</v>
      </c>
      <c r="D22" s="1">
        <v>2007</v>
      </c>
      <c r="E22" s="1" t="s">
        <v>6</v>
      </c>
      <c r="F22" s="2">
        <f t="shared" si="0"/>
        <v>1943.2511460304599</v>
      </c>
      <c r="G22" s="3">
        <v>19432511.460304599</v>
      </c>
    </row>
    <row r="23" spans="1:7" x14ac:dyDescent="0.3">
      <c r="A23" s="4">
        <v>3</v>
      </c>
      <c r="B23" s="1">
        <v>5107005</v>
      </c>
      <c r="C23" s="1" t="s">
        <v>29</v>
      </c>
      <c r="D23" s="1">
        <v>2007</v>
      </c>
      <c r="E23" s="1" t="s">
        <v>6</v>
      </c>
      <c r="F23" s="2">
        <f t="shared" si="0"/>
        <v>706.75615532274708</v>
      </c>
      <c r="G23" s="3">
        <v>7067561.5532274703</v>
      </c>
    </row>
    <row r="24" spans="1:7" x14ac:dyDescent="0.3">
      <c r="A24" s="4">
        <v>4</v>
      </c>
      <c r="B24" s="1">
        <v>5107008</v>
      </c>
      <c r="C24" s="1" t="s">
        <v>30</v>
      </c>
      <c r="D24" s="1">
        <v>2007</v>
      </c>
      <c r="E24" s="1" t="s">
        <v>6</v>
      </c>
      <c r="F24" s="2">
        <f t="shared" si="0"/>
        <v>2693.4368488220098</v>
      </c>
      <c r="G24" s="3">
        <v>26934368.488220099</v>
      </c>
    </row>
    <row r="25" spans="1:7" x14ac:dyDescent="0.3">
      <c r="A25" s="4">
        <v>4</v>
      </c>
      <c r="B25" s="1">
        <v>5107018</v>
      </c>
      <c r="C25" s="1" t="s">
        <v>31</v>
      </c>
      <c r="D25" s="1">
        <v>2007</v>
      </c>
      <c r="E25" s="1" t="s">
        <v>6</v>
      </c>
      <c r="F25" s="2">
        <f t="shared" si="0"/>
        <v>511.502737862728</v>
      </c>
      <c r="G25" s="3">
        <v>5115027.3786272798</v>
      </c>
    </row>
    <row r="26" spans="1:7" x14ac:dyDescent="0.3">
      <c r="A26" s="4">
        <v>4</v>
      </c>
      <c r="B26" s="1">
        <v>5107027</v>
      </c>
      <c r="C26" s="1" t="s">
        <v>32</v>
      </c>
      <c r="D26" s="1">
        <v>2007</v>
      </c>
      <c r="E26" s="1" t="s">
        <v>6</v>
      </c>
      <c r="F26" s="2">
        <f t="shared" si="0"/>
        <v>2296.3679356978701</v>
      </c>
      <c r="G26" s="3">
        <v>22963679.3569787</v>
      </c>
    </row>
    <row r="27" spans="1:7" x14ac:dyDescent="0.3">
      <c r="A27" s="4">
        <v>4</v>
      </c>
      <c r="B27" s="1">
        <v>5107020</v>
      </c>
      <c r="C27" s="1" t="s">
        <v>33</v>
      </c>
      <c r="D27" s="1">
        <v>2007</v>
      </c>
      <c r="E27" s="1" t="s">
        <v>6</v>
      </c>
      <c r="F27" s="2">
        <f t="shared" si="0"/>
        <v>992.09464546646495</v>
      </c>
      <c r="G27" s="3">
        <v>9920946.4546646494</v>
      </c>
    </row>
    <row r="28" spans="1:7" x14ac:dyDescent="0.3">
      <c r="A28" s="4">
        <v>4</v>
      </c>
      <c r="B28" s="1">
        <v>5107028</v>
      </c>
      <c r="C28" s="1" t="s">
        <v>34</v>
      </c>
      <c r="D28" s="1">
        <v>2007</v>
      </c>
      <c r="E28" s="1" t="s">
        <v>6</v>
      </c>
      <c r="F28" s="2">
        <f t="shared" si="0"/>
        <v>507.77371510297303</v>
      </c>
      <c r="G28" s="3">
        <v>5077737.1510297302</v>
      </c>
    </row>
    <row r="29" spans="1:7" x14ac:dyDescent="0.3">
      <c r="A29" s="4">
        <v>4</v>
      </c>
      <c r="B29" s="1">
        <v>5107013</v>
      </c>
      <c r="C29" s="1" t="s">
        <v>14</v>
      </c>
      <c r="D29" s="1">
        <v>2007</v>
      </c>
      <c r="E29" s="1" t="s">
        <v>6</v>
      </c>
      <c r="F29" s="2">
        <f t="shared" si="0"/>
        <v>916.60446835879293</v>
      </c>
      <c r="G29" s="3">
        <v>9166044.6835879292</v>
      </c>
    </row>
    <row r="30" spans="1:7" x14ac:dyDescent="0.3">
      <c r="A30" s="4">
        <v>5</v>
      </c>
      <c r="B30" s="1">
        <v>5107023</v>
      </c>
      <c r="C30" s="1" t="s">
        <v>35</v>
      </c>
      <c r="D30" s="1">
        <v>2007</v>
      </c>
      <c r="E30" s="1" t="s">
        <v>6</v>
      </c>
      <c r="F30" s="2">
        <f t="shared" si="0"/>
        <v>1101.97292430783</v>
      </c>
      <c r="G30" s="3">
        <v>11019729.243078301</v>
      </c>
    </row>
    <row r="31" spans="1:7" x14ac:dyDescent="0.3">
      <c r="A31" s="4">
        <v>5</v>
      </c>
      <c r="B31" s="1">
        <v>5107012</v>
      </c>
      <c r="C31" s="1" t="s">
        <v>36</v>
      </c>
      <c r="D31" s="1">
        <v>2007</v>
      </c>
      <c r="E31" s="1" t="s">
        <v>6</v>
      </c>
      <c r="F31" s="2">
        <f t="shared" si="0"/>
        <v>510.42258427923394</v>
      </c>
      <c r="G31" s="3">
        <v>5104225.8427923396</v>
      </c>
    </row>
    <row r="32" spans="1:7" x14ac:dyDescent="0.3">
      <c r="A32" s="4">
        <v>5</v>
      </c>
      <c r="B32" s="1">
        <v>5107025</v>
      </c>
      <c r="C32" s="1" t="s">
        <v>37</v>
      </c>
      <c r="D32" s="1">
        <v>2007</v>
      </c>
      <c r="E32" s="1" t="s">
        <v>6</v>
      </c>
      <c r="F32" s="2">
        <f t="shared" si="0"/>
        <v>913.34921599440702</v>
      </c>
      <c r="G32" s="3">
        <v>9133492.1599440705</v>
      </c>
    </row>
    <row r="33" spans="1:7" x14ac:dyDescent="0.3">
      <c r="A33" s="4">
        <v>5</v>
      </c>
      <c r="B33" s="1">
        <v>5107030</v>
      </c>
      <c r="C33" s="1" t="s">
        <v>38</v>
      </c>
      <c r="D33" s="1">
        <v>2007</v>
      </c>
      <c r="E33" s="1" t="s">
        <v>6</v>
      </c>
      <c r="F33" s="2">
        <f t="shared" si="0"/>
        <v>1170.66824935812</v>
      </c>
      <c r="G33" s="3">
        <v>11706682.4935812</v>
      </c>
    </row>
    <row r="34" spans="1:7" x14ac:dyDescent="0.3">
      <c r="A34" s="4">
        <v>5</v>
      </c>
      <c r="B34" s="1">
        <v>5107022</v>
      </c>
      <c r="C34" s="1" t="s">
        <v>39</v>
      </c>
      <c r="D34" s="1">
        <v>2007</v>
      </c>
      <c r="E34" s="1" t="s">
        <v>6</v>
      </c>
      <c r="F34" s="2">
        <f t="shared" si="0"/>
        <v>373.23642983254899</v>
      </c>
      <c r="G34" s="3">
        <v>3732364.2983254902</v>
      </c>
    </row>
    <row r="35" spans="1:7" x14ac:dyDescent="0.3">
      <c r="A35" s="4">
        <v>5</v>
      </c>
      <c r="B35" s="1">
        <v>5107024</v>
      </c>
      <c r="C35" s="1" t="s">
        <v>40</v>
      </c>
      <c r="D35" s="1">
        <v>2007</v>
      </c>
      <c r="E35" s="1" t="s">
        <v>6</v>
      </c>
      <c r="F35" s="2">
        <f t="shared" si="0"/>
        <v>495.03965251924006</v>
      </c>
      <c r="G35" s="3">
        <v>4950396.5251924004</v>
      </c>
    </row>
    <row r="36" spans="1:7" x14ac:dyDescent="0.3">
      <c r="A36" s="4">
        <v>5</v>
      </c>
      <c r="B36" s="1">
        <v>5107010</v>
      </c>
      <c r="C36" s="1" t="s">
        <v>41</v>
      </c>
      <c r="D36" s="1">
        <v>2007</v>
      </c>
      <c r="E36" s="1" t="s">
        <v>6</v>
      </c>
      <c r="F36" s="2">
        <f t="shared" si="0"/>
        <v>681.40642039289992</v>
      </c>
      <c r="G36" s="3">
        <v>6814064.2039289996</v>
      </c>
    </row>
    <row r="37" spans="1:7" x14ac:dyDescent="0.3">
      <c r="A37" s="4">
        <v>5</v>
      </c>
      <c r="B37" s="1">
        <v>5107038</v>
      </c>
      <c r="C37" s="1" t="s">
        <v>42</v>
      </c>
      <c r="D37" s="1">
        <v>2007</v>
      </c>
      <c r="E37" s="1" t="s">
        <v>6</v>
      </c>
      <c r="F37" s="2">
        <f t="shared" si="0"/>
        <v>1009.9039782061</v>
      </c>
      <c r="G37" s="3">
        <v>10099039.782060999</v>
      </c>
    </row>
    <row r="38" spans="1:7" x14ac:dyDescent="0.3">
      <c r="A38" s="4">
        <v>5</v>
      </c>
      <c r="B38" s="1">
        <v>5107019</v>
      </c>
      <c r="C38" s="1" t="s">
        <v>43</v>
      </c>
      <c r="D38" s="1">
        <v>2007</v>
      </c>
      <c r="E38" s="1" t="s">
        <v>6</v>
      </c>
      <c r="F38" s="2">
        <f t="shared" si="0"/>
        <v>1382.74395898376</v>
      </c>
      <c r="G38" s="3">
        <v>13827439.5898376</v>
      </c>
    </row>
    <row r="39" spans="1:7" x14ac:dyDescent="0.3">
      <c r="A39" s="4">
        <v>5</v>
      </c>
      <c r="B39" s="1">
        <v>5107032</v>
      </c>
      <c r="C39" s="1" t="s">
        <v>44</v>
      </c>
      <c r="D39" s="1">
        <v>2007</v>
      </c>
      <c r="E39" s="1" t="s">
        <v>6</v>
      </c>
      <c r="F39" s="2">
        <f t="shared" si="0"/>
        <v>377.14122694742002</v>
      </c>
      <c r="G39" s="3">
        <v>3771412.2694742</v>
      </c>
    </row>
    <row r="40" spans="1:7" x14ac:dyDescent="0.3">
      <c r="A40" s="4">
        <v>6</v>
      </c>
      <c r="B40" s="1"/>
      <c r="C40" s="1" t="s">
        <v>46</v>
      </c>
      <c r="D40" s="1">
        <v>2022</v>
      </c>
      <c r="E40" s="1" t="s">
        <v>45</v>
      </c>
      <c r="F40" s="2">
        <f t="shared" si="0"/>
        <v>38.730137724523203</v>
      </c>
      <c r="G40" s="3">
        <v>387301.377245232</v>
      </c>
    </row>
    <row r="41" spans="1:7" x14ac:dyDescent="0.3">
      <c r="A41" s="4">
        <v>6</v>
      </c>
      <c r="B41" s="1">
        <v>5107025</v>
      </c>
      <c r="C41" s="1" t="s">
        <v>47</v>
      </c>
      <c r="D41" s="1">
        <v>2022</v>
      </c>
      <c r="E41" s="1" t="s">
        <v>45</v>
      </c>
      <c r="F41" s="2">
        <f t="shared" si="0"/>
        <v>3.6138750870497898</v>
      </c>
      <c r="G41" s="3">
        <v>36138.750870497897</v>
      </c>
    </row>
    <row r="42" spans="1:7" x14ac:dyDescent="0.3">
      <c r="A42" s="4">
        <v>6</v>
      </c>
      <c r="B42" s="1">
        <v>5107002</v>
      </c>
      <c r="C42" s="1" t="s">
        <v>48</v>
      </c>
      <c r="D42" s="1">
        <v>2022</v>
      </c>
      <c r="E42" s="1" t="s">
        <v>45</v>
      </c>
      <c r="F42" s="2">
        <f t="shared" si="0"/>
        <v>2.1298249072913</v>
      </c>
      <c r="G42" s="3">
        <v>21298.249072913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6AE8B-4A34-4F46-85A1-ED2A1C2E7EAD}">
  <dimension ref="A1:I43"/>
  <sheetViews>
    <sheetView tabSelected="1" workbookViewId="0">
      <selection activeCell="C13" sqref="C13"/>
    </sheetView>
  </sheetViews>
  <sheetFormatPr baseColWidth="10" defaultRowHeight="14.4" x14ac:dyDescent="0.3"/>
  <cols>
    <col min="1" max="1" width="32.21875" customWidth="1"/>
    <col min="3" max="3" width="16.21875" customWidth="1"/>
    <col min="8" max="8" width="26.6640625" customWidth="1"/>
  </cols>
  <sheetData>
    <row r="1" spans="1:9" ht="28.8" x14ac:dyDescent="0.3">
      <c r="A1" s="1" t="s">
        <v>50</v>
      </c>
      <c r="B1" s="1" t="s">
        <v>1</v>
      </c>
      <c r="C1" s="1" t="s">
        <v>2</v>
      </c>
      <c r="D1" s="1" t="s">
        <v>51</v>
      </c>
      <c r="E1" s="1" t="s">
        <v>49</v>
      </c>
      <c r="F1" s="1" t="s">
        <v>3</v>
      </c>
      <c r="G1" s="1" t="s">
        <v>4</v>
      </c>
      <c r="H1" s="6" t="s">
        <v>5</v>
      </c>
      <c r="I1" s="7" t="s">
        <v>94</v>
      </c>
    </row>
    <row r="2" spans="1:9" x14ac:dyDescent="0.3">
      <c r="A2" s="1" t="s">
        <v>52</v>
      </c>
      <c r="B2" s="1">
        <v>2007</v>
      </c>
      <c r="C2" s="1" t="s">
        <v>6</v>
      </c>
      <c r="D2" s="1" t="s">
        <v>53</v>
      </c>
      <c r="E2" s="1">
        <v>1</v>
      </c>
      <c r="F2" s="1">
        <f>G2/10000</f>
        <v>2944.73500587229</v>
      </c>
      <c r="G2" s="1">
        <v>29447350.058722898</v>
      </c>
      <c r="H2" s="6" t="s">
        <v>7</v>
      </c>
      <c r="I2" s="8">
        <f>F2/SUM($F$2:$F$43)</f>
        <v>7.8267440040416678E-2</v>
      </c>
    </row>
    <row r="3" spans="1:9" x14ac:dyDescent="0.3">
      <c r="A3" s="1" t="s">
        <v>54</v>
      </c>
      <c r="B3" s="1">
        <v>2007</v>
      </c>
      <c r="C3" s="1" t="s">
        <v>6</v>
      </c>
      <c r="D3" s="1" t="s">
        <v>53</v>
      </c>
      <c r="E3" s="1">
        <v>1</v>
      </c>
      <c r="F3" s="1">
        <f t="shared" ref="F3:F43" si="0">G3/10000</f>
        <v>1225.5272072353</v>
      </c>
      <c r="G3" s="1">
        <v>12255272.072353</v>
      </c>
      <c r="H3" s="6" t="s">
        <v>8</v>
      </c>
      <c r="I3" s="8">
        <f t="shared" ref="I3:I43" si="1">F3/SUM($F$2:$F$43)</f>
        <v>3.257300810392446E-2</v>
      </c>
    </row>
    <row r="4" spans="1:9" x14ac:dyDescent="0.3">
      <c r="A4" s="1" t="s">
        <v>55</v>
      </c>
      <c r="B4" s="1">
        <v>2007</v>
      </c>
      <c r="C4" s="1" t="s">
        <v>6</v>
      </c>
      <c r="D4" s="1" t="s">
        <v>53</v>
      </c>
      <c r="E4" s="1">
        <v>1</v>
      </c>
      <c r="F4" s="1">
        <f t="shared" si="0"/>
        <v>173.19555119953</v>
      </c>
      <c r="G4" s="1">
        <v>1731955.5119953</v>
      </c>
      <c r="H4" s="6" t="s">
        <v>9</v>
      </c>
      <c r="I4" s="8">
        <f t="shared" si="1"/>
        <v>4.6033250502147292E-3</v>
      </c>
    </row>
    <row r="5" spans="1:9" x14ac:dyDescent="0.3">
      <c r="A5" s="1" t="s">
        <v>56</v>
      </c>
      <c r="B5" s="1">
        <v>2007</v>
      </c>
      <c r="C5" s="1" t="s">
        <v>6</v>
      </c>
      <c r="D5" s="1" t="s">
        <v>53</v>
      </c>
      <c r="E5" s="1">
        <v>1</v>
      </c>
      <c r="F5" s="1">
        <f t="shared" si="0"/>
        <v>266.78645236449398</v>
      </c>
      <c r="G5" s="1">
        <v>2667864.52364494</v>
      </c>
      <c r="H5" s="6" t="s">
        <v>10</v>
      </c>
      <c r="I5" s="8">
        <f t="shared" si="1"/>
        <v>7.0908562646193789E-3</v>
      </c>
    </row>
    <row r="6" spans="1:9" x14ac:dyDescent="0.3">
      <c r="A6" s="1" t="s">
        <v>57</v>
      </c>
      <c r="B6" s="1">
        <v>2007</v>
      </c>
      <c r="C6" s="1" t="s">
        <v>6</v>
      </c>
      <c r="D6" s="1" t="s">
        <v>53</v>
      </c>
      <c r="E6" s="1">
        <v>1</v>
      </c>
      <c r="F6" s="1">
        <f t="shared" si="0"/>
        <v>662.92311912735192</v>
      </c>
      <c r="G6" s="1">
        <v>6629231.1912735198</v>
      </c>
      <c r="H6" s="6" t="s">
        <v>11</v>
      </c>
      <c r="I6" s="8">
        <f t="shared" si="1"/>
        <v>1.7619682373537223E-2</v>
      </c>
    </row>
    <row r="7" spans="1:9" x14ac:dyDescent="0.3">
      <c r="A7" s="1" t="s">
        <v>58</v>
      </c>
      <c r="B7" s="1">
        <v>2007</v>
      </c>
      <c r="C7" s="1" t="s">
        <v>6</v>
      </c>
      <c r="D7" s="1" t="s">
        <v>53</v>
      </c>
      <c r="E7" s="1">
        <v>1</v>
      </c>
      <c r="F7" s="1">
        <f t="shared" si="0"/>
        <v>919.06494047635908</v>
      </c>
      <c r="G7" s="1">
        <v>9190649.4047635905</v>
      </c>
      <c r="H7" s="6" t="s">
        <v>12</v>
      </c>
      <c r="I7" s="8">
        <f t="shared" si="1"/>
        <v>2.4427617418387903E-2</v>
      </c>
    </row>
    <row r="8" spans="1:9" x14ac:dyDescent="0.3">
      <c r="A8" s="1" t="s">
        <v>59</v>
      </c>
      <c r="B8" s="1">
        <v>2007</v>
      </c>
      <c r="C8" s="1" t="s">
        <v>6</v>
      </c>
      <c r="D8" s="1" t="s">
        <v>53</v>
      </c>
      <c r="E8" s="1">
        <v>1</v>
      </c>
      <c r="F8" s="1">
        <f t="shared" si="0"/>
        <v>1992.6322378692898</v>
      </c>
      <c r="G8" s="1">
        <v>19926322.378692899</v>
      </c>
      <c r="H8" s="6" t="s">
        <v>13</v>
      </c>
      <c r="I8" s="8">
        <f t="shared" si="1"/>
        <v>5.2961717739976391E-2</v>
      </c>
    </row>
    <row r="9" spans="1:9" x14ac:dyDescent="0.3">
      <c r="A9" s="1" t="s">
        <v>60</v>
      </c>
      <c r="B9" s="1">
        <v>2007</v>
      </c>
      <c r="C9" s="1" t="s">
        <v>6</v>
      </c>
      <c r="D9" s="1" t="s">
        <v>53</v>
      </c>
      <c r="E9" s="1">
        <v>1</v>
      </c>
      <c r="F9" s="1">
        <f t="shared" si="0"/>
        <v>1.17966342065483E-4</v>
      </c>
      <c r="G9" s="1">
        <v>1.17966342065483</v>
      </c>
      <c r="H9" s="6" t="s">
        <v>14</v>
      </c>
      <c r="I9" s="8">
        <f t="shared" si="1"/>
        <v>3.135400498172329E-9</v>
      </c>
    </row>
    <row r="10" spans="1:9" x14ac:dyDescent="0.3">
      <c r="A10" s="1" t="s">
        <v>61</v>
      </c>
      <c r="B10" s="1">
        <v>2007</v>
      </c>
      <c r="C10" s="1" t="s">
        <v>6</v>
      </c>
      <c r="D10" s="1" t="s">
        <v>53</v>
      </c>
      <c r="E10" s="1">
        <v>2</v>
      </c>
      <c r="F10" s="1">
        <f t="shared" si="0"/>
        <v>750.61193026681997</v>
      </c>
      <c r="G10" s="1">
        <v>7506119.3026681999</v>
      </c>
      <c r="H10" s="6" t="s">
        <v>15</v>
      </c>
      <c r="I10" s="8">
        <f t="shared" si="1"/>
        <v>1.9950343283394109E-2</v>
      </c>
    </row>
    <row r="11" spans="1:9" x14ac:dyDescent="0.3">
      <c r="A11" s="1" t="s">
        <v>62</v>
      </c>
      <c r="B11" s="1">
        <v>2007</v>
      </c>
      <c r="C11" s="1" t="s">
        <v>6</v>
      </c>
      <c r="D11" s="1" t="s">
        <v>53</v>
      </c>
      <c r="E11" s="1">
        <v>2</v>
      </c>
      <c r="F11" s="1">
        <f t="shared" si="0"/>
        <v>344.53745005440896</v>
      </c>
      <c r="G11" s="1">
        <v>3445374.5005440898</v>
      </c>
      <c r="H11" s="6" t="s">
        <v>16</v>
      </c>
      <c r="I11" s="8">
        <f t="shared" si="1"/>
        <v>9.157382297570649E-3</v>
      </c>
    </row>
    <row r="12" spans="1:9" x14ac:dyDescent="0.3">
      <c r="A12" s="1" t="s">
        <v>63</v>
      </c>
      <c r="B12" s="1">
        <v>2007</v>
      </c>
      <c r="C12" s="1" t="s">
        <v>6</v>
      </c>
      <c r="D12" s="1" t="s">
        <v>53</v>
      </c>
      <c r="E12" s="1">
        <v>2</v>
      </c>
      <c r="F12" s="1">
        <f t="shared" si="0"/>
        <v>289.952101199835</v>
      </c>
      <c r="G12" s="1">
        <v>2899521.0119983498</v>
      </c>
      <c r="H12" s="6" t="s">
        <v>17</v>
      </c>
      <c r="I12" s="8">
        <f t="shared" si="1"/>
        <v>7.7065707610347606E-3</v>
      </c>
    </row>
    <row r="13" spans="1:9" x14ac:dyDescent="0.3">
      <c r="A13" s="1" t="s">
        <v>64</v>
      </c>
      <c r="B13" s="1">
        <v>2007</v>
      </c>
      <c r="C13" s="1" t="s">
        <v>6</v>
      </c>
      <c r="D13" s="1" t="s">
        <v>53</v>
      </c>
      <c r="E13" s="1">
        <v>2</v>
      </c>
      <c r="F13" s="1">
        <f t="shared" si="0"/>
        <v>535.28895059652996</v>
      </c>
      <c r="G13" s="1">
        <v>5352889.5059652999</v>
      </c>
      <c r="H13" s="6" t="s">
        <v>18</v>
      </c>
      <c r="I13" s="8">
        <f t="shared" si="1"/>
        <v>1.4227322920929899E-2</v>
      </c>
    </row>
    <row r="14" spans="1:9" x14ac:dyDescent="0.3">
      <c r="A14" s="1" t="s">
        <v>65</v>
      </c>
      <c r="B14" s="1">
        <v>2007</v>
      </c>
      <c r="C14" s="1" t="s">
        <v>6</v>
      </c>
      <c r="D14" s="1" t="s">
        <v>53</v>
      </c>
      <c r="E14" s="1">
        <v>2</v>
      </c>
      <c r="F14" s="1">
        <f t="shared" si="0"/>
        <v>262.48336434422697</v>
      </c>
      <c r="G14" s="1">
        <v>2624833.6434422699</v>
      </c>
      <c r="H14" s="6" t="s">
        <v>19</v>
      </c>
      <c r="I14" s="8">
        <f t="shared" si="1"/>
        <v>6.97648546964351E-3</v>
      </c>
    </row>
    <row r="15" spans="1:9" x14ac:dyDescent="0.3">
      <c r="A15" s="1" t="s">
        <v>66</v>
      </c>
      <c r="B15" s="1">
        <v>2007</v>
      </c>
      <c r="C15" s="1" t="s">
        <v>6</v>
      </c>
      <c r="D15" s="1" t="s">
        <v>53</v>
      </c>
      <c r="E15" s="1">
        <v>2</v>
      </c>
      <c r="F15" s="1">
        <f t="shared" si="0"/>
        <v>382.211680410572</v>
      </c>
      <c r="G15" s="1">
        <v>3822116.80410572</v>
      </c>
      <c r="H15" s="6" t="s">
        <v>20</v>
      </c>
      <c r="I15" s="8">
        <f t="shared" si="1"/>
        <v>1.0158717072886495E-2</v>
      </c>
    </row>
    <row r="16" spans="1:9" x14ac:dyDescent="0.3">
      <c r="A16" s="1" t="s">
        <v>67</v>
      </c>
      <c r="B16" s="1">
        <v>2007</v>
      </c>
      <c r="C16" s="1" t="s">
        <v>6</v>
      </c>
      <c r="D16" s="1" t="s">
        <v>53</v>
      </c>
      <c r="E16" s="1">
        <v>2</v>
      </c>
      <c r="F16" s="1">
        <f t="shared" si="0"/>
        <v>1062.2074936731899</v>
      </c>
      <c r="G16" s="1">
        <v>10622074.936731899</v>
      </c>
      <c r="H16" s="6" t="s">
        <v>21</v>
      </c>
      <c r="I16" s="8">
        <f t="shared" si="1"/>
        <v>2.823217068964106E-2</v>
      </c>
    </row>
    <row r="17" spans="1:9" x14ac:dyDescent="0.3">
      <c r="A17" s="1" t="s">
        <v>68</v>
      </c>
      <c r="B17" s="1">
        <v>2007</v>
      </c>
      <c r="C17" s="1" t="s">
        <v>6</v>
      </c>
      <c r="D17" s="1" t="s">
        <v>53</v>
      </c>
      <c r="E17" s="1">
        <v>2</v>
      </c>
      <c r="F17" s="1">
        <f t="shared" si="0"/>
        <v>345.06535336755701</v>
      </c>
      <c r="G17" s="1">
        <v>3450653.53367557</v>
      </c>
      <c r="H17" s="6" t="s">
        <v>22</v>
      </c>
      <c r="I17" s="8">
        <f t="shared" si="1"/>
        <v>9.1714133193184656E-3</v>
      </c>
    </row>
    <row r="18" spans="1:9" x14ac:dyDescent="0.3">
      <c r="A18" s="1" t="s">
        <v>69</v>
      </c>
      <c r="B18" s="1">
        <v>2007</v>
      </c>
      <c r="C18" s="1" t="s">
        <v>6</v>
      </c>
      <c r="D18" s="1" t="s">
        <v>53</v>
      </c>
      <c r="E18" s="1">
        <v>2</v>
      </c>
      <c r="F18" s="1">
        <f t="shared" si="0"/>
        <v>900.31479271407591</v>
      </c>
      <c r="G18" s="1">
        <v>9003147.9271407593</v>
      </c>
      <c r="H18" s="6" t="s">
        <v>23</v>
      </c>
      <c r="I18" s="8">
        <f t="shared" si="1"/>
        <v>2.3929261517837613E-2</v>
      </c>
    </row>
    <row r="19" spans="1:9" x14ac:dyDescent="0.3">
      <c r="A19" s="1" t="s">
        <v>70</v>
      </c>
      <c r="B19" s="1">
        <v>2007</v>
      </c>
      <c r="C19" s="1" t="s">
        <v>6</v>
      </c>
      <c r="D19" s="1" t="s">
        <v>53</v>
      </c>
      <c r="E19" s="1">
        <v>3</v>
      </c>
      <c r="F19" s="1">
        <f t="shared" si="0"/>
        <v>2998.1153007687599</v>
      </c>
      <c r="G19" s="1">
        <v>29981153.007687598</v>
      </c>
      <c r="H19" s="6" t="s">
        <v>24</v>
      </c>
      <c r="I19" s="8">
        <f t="shared" si="1"/>
        <v>7.9686222722667441E-2</v>
      </c>
    </row>
    <row r="20" spans="1:9" x14ac:dyDescent="0.3">
      <c r="A20" s="1" t="s">
        <v>71</v>
      </c>
      <c r="B20" s="1">
        <v>2007</v>
      </c>
      <c r="C20" s="1" t="s">
        <v>6</v>
      </c>
      <c r="D20" s="1" t="s">
        <v>53</v>
      </c>
      <c r="E20" s="1">
        <v>3</v>
      </c>
      <c r="F20" s="1">
        <f t="shared" si="0"/>
        <v>946.87650443694906</v>
      </c>
      <c r="G20" s="1">
        <v>9468765.0443694908</v>
      </c>
      <c r="H20" s="6" t="s">
        <v>25</v>
      </c>
      <c r="I20" s="8">
        <f t="shared" si="1"/>
        <v>2.5166814633205165E-2</v>
      </c>
    </row>
    <row r="21" spans="1:9" x14ac:dyDescent="0.3">
      <c r="A21" s="1" t="s">
        <v>72</v>
      </c>
      <c r="B21" s="1">
        <v>2007</v>
      </c>
      <c r="C21" s="1" t="s">
        <v>6</v>
      </c>
      <c r="D21" s="1" t="s">
        <v>53</v>
      </c>
      <c r="E21" s="1">
        <v>3</v>
      </c>
      <c r="F21" s="1">
        <f t="shared" si="0"/>
        <v>782.05097177493406</v>
      </c>
      <c r="G21" s="1">
        <v>7820509.7177493405</v>
      </c>
      <c r="H21" s="6" t="s">
        <v>26</v>
      </c>
      <c r="I21" s="8">
        <f t="shared" si="1"/>
        <v>2.0785954396535883E-2</v>
      </c>
    </row>
    <row r="22" spans="1:9" x14ac:dyDescent="0.3">
      <c r="A22" s="1" t="s">
        <v>73</v>
      </c>
      <c r="B22" s="1">
        <v>2007</v>
      </c>
      <c r="C22" s="1" t="s">
        <v>6</v>
      </c>
      <c r="D22" s="1" t="s">
        <v>53</v>
      </c>
      <c r="E22" s="1">
        <v>3</v>
      </c>
      <c r="F22" s="1">
        <f t="shared" si="0"/>
        <v>1211.2840984004101</v>
      </c>
      <c r="G22" s="1">
        <v>12112840.984004101</v>
      </c>
      <c r="H22" s="6" t="s">
        <v>27</v>
      </c>
      <c r="I22" s="8">
        <f t="shared" si="1"/>
        <v>3.2194443762990271E-2</v>
      </c>
    </row>
    <row r="23" spans="1:9" x14ac:dyDescent="0.3">
      <c r="A23" s="1" t="s">
        <v>74</v>
      </c>
      <c r="B23" s="1">
        <v>2007</v>
      </c>
      <c r="C23" s="1" t="s">
        <v>6</v>
      </c>
      <c r="D23" s="1" t="s">
        <v>53</v>
      </c>
      <c r="E23" s="1">
        <v>3</v>
      </c>
      <c r="F23" s="1">
        <f t="shared" si="0"/>
        <v>1943.2511460304599</v>
      </c>
      <c r="G23" s="1">
        <v>19432511.460304599</v>
      </c>
      <c r="H23" s="6" t="s">
        <v>28</v>
      </c>
      <c r="I23" s="8">
        <f t="shared" si="1"/>
        <v>5.1649228963594605E-2</v>
      </c>
    </row>
    <row r="24" spans="1:9" x14ac:dyDescent="0.3">
      <c r="A24" s="1" t="s">
        <v>75</v>
      </c>
      <c r="B24" s="1">
        <v>2007</v>
      </c>
      <c r="C24" s="1" t="s">
        <v>6</v>
      </c>
      <c r="D24" s="1" t="s">
        <v>53</v>
      </c>
      <c r="E24" s="1">
        <v>3</v>
      </c>
      <c r="F24" s="1">
        <f t="shared" si="0"/>
        <v>706.75615532274708</v>
      </c>
      <c r="G24" s="1">
        <v>7067561.5532274703</v>
      </c>
      <c r="H24" s="6" t="s">
        <v>29</v>
      </c>
      <c r="I24" s="8">
        <f t="shared" si="1"/>
        <v>1.8784710644458417E-2</v>
      </c>
    </row>
    <row r="25" spans="1:9" x14ac:dyDescent="0.3">
      <c r="A25" s="1" t="s">
        <v>76</v>
      </c>
      <c r="B25" s="1">
        <v>2007</v>
      </c>
      <c r="C25" s="1" t="s">
        <v>6</v>
      </c>
      <c r="D25" s="1" t="s">
        <v>53</v>
      </c>
      <c r="E25" s="1">
        <v>4</v>
      </c>
      <c r="F25" s="1">
        <f t="shared" si="0"/>
        <v>2693.4368488220098</v>
      </c>
      <c r="G25" s="1">
        <v>26934368.488220099</v>
      </c>
      <c r="H25" s="6" t="s">
        <v>30</v>
      </c>
      <c r="I25" s="8">
        <f t="shared" si="1"/>
        <v>7.1588243644144053E-2</v>
      </c>
    </row>
    <row r="26" spans="1:9" x14ac:dyDescent="0.3">
      <c r="A26" s="1" t="s">
        <v>77</v>
      </c>
      <c r="B26" s="1">
        <v>2007</v>
      </c>
      <c r="C26" s="1" t="s">
        <v>6</v>
      </c>
      <c r="D26" s="1" t="s">
        <v>53</v>
      </c>
      <c r="E26" s="1">
        <v>4</v>
      </c>
      <c r="F26" s="1">
        <f t="shared" si="0"/>
        <v>511.502737862728</v>
      </c>
      <c r="G26" s="1">
        <v>5115027.3786272798</v>
      </c>
      <c r="H26" s="6" t="s">
        <v>31</v>
      </c>
      <c r="I26" s="8">
        <f t="shared" si="1"/>
        <v>1.3595114598205128E-2</v>
      </c>
    </row>
    <row r="27" spans="1:9" x14ac:dyDescent="0.3">
      <c r="A27" s="1" t="s">
        <v>78</v>
      </c>
      <c r="B27" s="1">
        <v>2007</v>
      </c>
      <c r="C27" s="1" t="s">
        <v>6</v>
      </c>
      <c r="D27" s="1" t="s">
        <v>53</v>
      </c>
      <c r="E27" s="1">
        <v>4</v>
      </c>
      <c r="F27" s="1">
        <f t="shared" si="0"/>
        <v>2296.3679356978701</v>
      </c>
      <c r="G27" s="1">
        <v>22963679.3569787</v>
      </c>
      <c r="H27" s="6" t="s">
        <v>32</v>
      </c>
      <c r="I27" s="8">
        <f t="shared" si="1"/>
        <v>6.1034639571830862E-2</v>
      </c>
    </row>
    <row r="28" spans="1:9" x14ac:dyDescent="0.3">
      <c r="A28" s="1" t="s">
        <v>79</v>
      </c>
      <c r="B28" s="1">
        <v>2007</v>
      </c>
      <c r="C28" s="1" t="s">
        <v>6</v>
      </c>
      <c r="D28" s="1" t="s">
        <v>53</v>
      </c>
      <c r="E28" s="1">
        <v>4</v>
      </c>
      <c r="F28" s="1">
        <f t="shared" si="0"/>
        <v>992.09464546646495</v>
      </c>
      <c r="G28" s="1">
        <v>9920946.4546646494</v>
      </c>
      <c r="H28" s="6" t="s">
        <v>33</v>
      </c>
      <c r="I28" s="8">
        <f t="shared" si="1"/>
        <v>2.6368657289576339E-2</v>
      </c>
    </row>
    <row r="29" spans="1:9" x14ac:dyDescent="0.3">
      <c r="A29" s="1" t="s">
        <v>80</v>
      </c>
      <c r="B29" s="1">
        <v>2007</v>
      </c>
      <c r="C29" s="1" t="s">
        <v>6</v>
      </c>
      <c r="D29" s="1" t="s">
        <v>53</v>
      </c>
      <c r="E29" s="1">
        <v>4</v>
      </c>
      <c r="F29" s="1">
        <f t="shared" si="0"/>
        <v>507.77371510297303</v>
      </c>
      <c r="G29" s="1">
        <v>5077737.1510297302</v>
      </c>
      <c r="H29" s="6" t="s">
        <v>34</v>
      </c>
      <c r="I29" s="8">
        <f t="shared" si="1"/>
        <v>1.3496001752846733E-2</v>
      </c>
    </row>
    <row r="30" spans="1:9" x14ac:dyDescent="0.3">
      <c r="A30" s="1" t="s">
        <v>60</v>
      </c>
      <c r="B30" s="1">
        <v>2007</v>
      </c>
      <c r="C30" s="1" t="s">
        <v>6</v>
      </c>
      <c r="D30" s="1" t="s">
        <v>53</v>
      </c>
      <c r="E30" s="1">
        <v>4</v>
      </c>
      <c r="F30" s="1">
        <f t="shared" si="0"/>
        <v>916.60446835879293</v>
      </c>
      <c r="G30" s="1">
        <v>9166044.6835879292</v>
      </c>
      <c r="H30" s="6" t="s">
        <v>14</v>
      </c>
      <c r="I30" s="8">
        <f t="shared" si="1"/>
        <v>2.4362221091197612E-2</v>
      </c>
    </row>
    <row r="31" spans="1:9" x14ac:dyDescent="0.3">
      <c r="A31" s="1" t="s">
        <v>81</v>
      </c>
      <c r="B31" s="1">
        <v>2007</v>
      </c>
      <c r="C31" s="1" t="s">
        <v>6</v>
      </c>
      <c r="D31" s="1" t="s">
        <v>53</v>
      </c>
      <c r="E31" s="1">
        <v>5</v>
      </c>
      <c r="F31" s="1">
        <f t="shared" si="0"/>
        <v>1101.97292430783</v>
      </c>
      <c r="G31" s="1">
        <v>11019729.243078301</v>
      </c>
      <c r="H31" s="6" t="s">
        <v>35</v>
      </c>
      <c r="I31" s="8">
        <f t="shared" si="1"/>
        <v>2.9289087000165276E-2</v>
      </c>
    </row>
    <row r="32" spans="1:9" x14ac:dyDescent="0.3">
      <c r="A32" s="1" t="s">
        <v>82</v>
      </c>
      <c r="B32" s="1">
        <v>2007</v>
      </c>
      <c r="C32" s="1" t="s">
        <v>6</v>
      </c>
      <c r="D32" s="1" t="s">
        <v>53</v>
      </c>
      <c r="E32" s="1">
        <v>5</v>
      </c>
      <c r="F32" s="1">
        <f t="shared" si="0"/>
        <v>510.42258427923394</v>
      </c>
      <c r="G32" s="1">
        <v>5104225.8427923396</v>
      </c>
      <c r="H32" s="6" t="s">
        <v>36</v>
      </c>
      <c r="I32" s="8">
        <f t="shared" si="1"/>
        <v>1.3566405442487559E-2</v>
      </c>
    </row>
    <row r="33" spans="1:9" x14ac:dyDescent="0.3">
      <c r="A33" s="1" t="s">
        <v>83</v>
      </c>
      <c r="B33" s="1">
        <v>2007</v>
      </c>
      <c r="C33" s="1" t="s">
        <v>6</v>
      </c>
      <c r="D33" s="1" t="s">
        <v>53</v>
      </c>
      <c r="E33" s="1">
        <v>5</v>
      </c>
      <c r="F33" s="1">
        <f t="shared" si="0"/>
        <v>913.34921599440702</v>
      </c>
      <c r="G33" s="1">
        <v>9133492.1599440705</v>
      </c>
      <c r="H33" s="6" t="s">
        <v>37</v>
      </c>
      <c r="I33" s="8">
        <f t="shared" si="1"/>
        <v>2.4275700481112859E-2</v>
      </c>
    </row>
    <row r="34" spans="1:9" x14ac:dyDescent="0.3">
      <c r="A34" s="1" t="s">
        <v>84</v>
      </c>
      <c r="B34" s="1">
        <v>2007</v>
      </c>
      <c r="C34" s="1" t="s">
        <v>6</v>
      </c>
      <c r="D34" s="1" t="s">
        <v>53</v>
      </c>
      <c r="E34" s="1">
        <v>5</v>
      </c>
      <c r="F34" s="1">
        <f t="shared" si="0"/>
        <v>1170.66824935812</v>
      </c>
      <c r="G34" s="1">
        <v>11706682.4935812</v>
      </c>
      <c r="H34" s="6" t="s">
        <v>38</v>
      </c>
      <c r="I34" s="8">
        <f t="shared" si="1"/>
        <v>3.1114924375585697E-2</v>
      </c>
    </row>
    <row r="35" spans="1:9" x14ac:dyDescent="0.3">
      <c r="A35" s="1" t="s">
        <v>85</v>
      </c>
      <c r="B35" s="1">
        <v>2007</v>
      </c>
      <c r="C35" s="1" t="s">
        <v>6</v>
      </c>
      <c r="D35" s="1" t="s">
        <v>53</v>
      </c>
      <c r="E35" s="1">
        <v>5</v>
      </c>
      <c r="F35" s="1">
        <f t="shared" si="0"/>
        <v>373.23642983254899</v>
      </c>
      <c r="G35" s="1">
        <v>3732364.2983254902</v>
      </c>
      <c r="H35" s="6" t="s">
        <v>39</v>
      </c>
      <c r="I35" s="8">
        <f t="shared" si="1"/>
        <v>9.9201659349870616E-3</v>
      </c>
    </row>
    <row r="36" spans="1:9" x14ac:dyDescent="0.3">
      <c r="A36" s="1" t="s">
        <v>86</v>
      </c>
      <c r="B36" s="1">
        <v>2007</v>
      </c>
      <c r="C36" s="1" t="s">
        <v>6</v>
      </c>
      <c r="D36" s="1" t="s">
        <v>53</v>
      </c>
      <c r="E36" s="1">
        <v>5</v>
      </c>
      <c r="F36" s="1">
        <f t="shared" si="0"/>
        <v>495.03965251924006</v>
      </c>
      <c r="G36" s="1">
        <v>4950396.5251924004</v>
      </c>
      <c r="H36" s="6" t="s">
        <v>40</v>
      </c>
      <c r="I36" s="8">
        <f t="shared" si="1"/>
        <v>1.3157546008015459E-2</v>
      </c>
    </row>
    <row r="37" spans="1:9" x14ac:dyDescent="0.3">
      <c r="A37" s="1" t="s">
        <v>87</v>
      </c>
      <c r="B37" s="1">
        <v>2007</v>
      </c>
      <c r="C37" s="1" t="s">
        <v>6</v>
      </c>
      <c r="D37" s="1" t="s">
        <v>53</v>
      </c>
      <c r="E37" s="1">
        <v>5</v>
      </c>
      <c r="F37" s="1">
        <f t="shared" si="0"/>
        <v>681.40642039289992</v>
      </c>
      <c r="G37" s="1">
        <v>6814064.2039289996</v>
      </c>
      <c r="H37" s="6" t="s">
        <v>41</v>
      </c>
      <c r="I37" s="8">
        <f t="shared" si="1"/>
        <v>1.811094582191726E-2</v>
      </c>
    </row>
    <row r="38" spans="1:9" x14ac:dyDescent="0.3">
      <c r="A38" s="1" t="s">
        <v>88</v>
      </c>
      <c r="B38" s="1">
        <v>2007</v>
      </c>
      <c r="C38" s="1" t="s">
        <v>6</v>
      </c>
      <c r="D38" s="1" t="s">
        <v>53</v>
      </c>
      <c r="E38" s="1">
        <v>5</v>
      </c>
      <c r="F38" s="1">
        <f t="shared" si="0"/>
        <v>1009.9039782061</v>
      </c>
      <c r="G38" s="1">
        <v>10099039.782060999</v>
      </c>
      <c r="H38" s="6" t="s">
        <v>42</v>
      </c>
      <c r="I38" s="8">
        <f t="shared" si="1"/>
        <v>2.6842007482235294E-2</v>
      </c>
    </row>
    <row r="39" spans="1:9" x14ac:dyDescent="0.3">
      <c r="A39" s="1" t="s">
        <v>89</v>
      </c>
      <c r="B39" s="1">
        <v>2007</v>
      </c>
      <c r="C39" s="1" t="s">
        <v>6</v>
      </c>
      <c r="D39" s="1" t="s">
        <v>53</v>
      </c>
      <c r="E39" s="1">
        <v>5</v>
      </c>
      <c r="F39" s="1">
        <f t="shared" si="0"/>
        <v>1382.74395898376</v>
      </c>
      <c r="G39" s="1">
        <v>13827439.5898376</v>
      </c>
      <c r="H39" s="6" t="s">
        <v>43</v>
      </c>
      <c r="I39" s="8">
        <f t="shared" si="1"/>
        <v>3.6751636288220688E-2</v>
      </c>
    </row>
    <row r="40" spans="1:9" x14ac:dyDescent="0.3">
      <c r="A40" s="1" t="s">
        <v>90</v>
      </c>
      <c r="B40" s="1">
        <v>2007</v>
      </c>
      <c r="C40" s="1" t="s">
        <v>6</v>
      </c>
      <c r="D40" s="1" t="s">
        <v>53</v>
      </c>
      <c r="E40" s="1">
        <v>5</v>
      </c>
      <c r="F40" s="1">
        <f t="shared" si="0"/>
        <v>377.14122694742002</v>
      </c>
      <c r="G40" s="1">
        <v>3771412.2694742</v>
      </c>
      <c r="H40" s="6" t="s">
        <v>44</v>
      </c>
      <c r="I40" s="8">
        <f t="shared" si="1"/>
        <v>1.0023950646836755E-2</v>
      </c>
    </row>
    <row r="41" spans="1:9" x14ac:dyDescent="0.3">
      <c r="A41" s="1" t="s">
        <v>91</v>
      </c>
      <c r="B41" s="1">
        <v>2022</v>
      </c>
      <c r="C41" s="1" t="s">
        <v>45</v>
      </c>
      <c r="D41" s="1" t="s">
        <v>53</v>
      </c>
      <c r="E41" s="1">
        <v>6</v>
      </c>
      <c r="F41" s="1">
        <f t="shared" si="0"/>
        <v>38.730137724523203</v>
      </c>
      <c r="G41" s="1">
        <v>387301.377245232</v>
      </c>
      <c r="H41" s="6" t="s">
        <v>46</v>
      </c>
      <c r="I41" s="8">
        <f t="shared" si="1"/>
        <v>1.0293994964118223E-3</v>
      </c>
    </row>
    <row r="42" spans="1:9" x14ac:dyDescent="0.3">
      <c r="A42" s="1" t="s">
        <v>92</v>
      </c>
      <c r="B42" s="1">
        <v>2022</v>
      </c>
      <c r="C42" s="1" t="s">
        <v>45</v>
      </c>
      <c r="D42" s="1" t="s">
        <v>53</v>
      </c>
      <c r="E42" s="1">
        <v>6</v>
      </c>
      <c r="F42" s="1">
        <f t="shared" si="0"/>
        <v>3.6138750870497898</v>
      </c>
      <c r="G42" s="1">
        <v>36138.750870497897</v>
      </c>
      <c r="H42" s="6" t="s">
        <v>47</v>
      </c>
      <c r="I42" s="9">
        <f t="shared" si="1"/>
        <v>9.6052361630224011E-5</v>
      </c>
    </row>
    <row r="43" spans="1:9" x14ac:dyDescent="0.3">
      <c r="A43" s="1" t="s">
        <v>93</v>
      </c>
      <c r="B43" s="1">
        <v>2022</v>
      </c>
      <c r="C43" s="1" t="s">
        <v>45</v>
      </c>
      <c r="D43" s="1" t="s">
        <v>53</v>
      </c>
      <c r="E43" s="1">
        <v>6</v>
      </c>
      <c r="F43" s="1">
        <f t="shared" si="0"/>
        <v>2.1298249072913</v>
      </c>
      <c r="G43" s="1">
        <v>21298.249072913</v>
      </c>
      <c r="H43" s="6" t="s">
        <v>48</v>
      </c>
      <c r="I43" s="9">
        <f t="shared" si="1"/>
        <v>5.6608130407520019E-5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Equipamento</vt:lpstr>
      <vt:lpstr>Veredas_%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Alberth Edison Cuaran Zuñiga</dc:creator>
  <cp:lastModifiedBy>USER</cp:lastModifiedBy>
  <dcterms:created xsi:type="dcterms:W3CDTF">2025-06-19T19:18:00Z</dcterms:created>
  <dcterms:modified xsi:type="dcterms:W3CDTF">2025-07-15T18:09:52Z</dcterms:modified>
</cp:coreProperties>
</file>