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SENA\Desktop\Procesos contratos Gastronomia\2025\Producción de centro\Adición\"/>
    </mc:Choice>
  </mc:AlternateContent>
  <xr:revisionPtr revIDLastSave="0" documentId="13_ncr:1_{A82E774E-50B5-4BEC-8E4D-B8875F9C834A}" xr6:coauthVersionLast="47" xr6:coauthVersionMax="47" xr10:uidLastSave="{00000000-0000-0000-0000-000000000000}"/>
  <bookViews>
    <workbookView xWindow="-120" yWindow="-120" windowWidth="20730" windowHeight="11040" xr2:uid="{431150E9-AAEB-4A8F-A61A-19AF10B1A9B3}"/>
  </bookViews>
  <sheets>
    <sheet name="Adición Total" sheetId="1" r:id="rId1"/>
    <sheet name="Adición MF" sheetId="2" r:id="rId2"/>
    <sheet name="Adición Produ" sheetId="3" r:id="rId3"/>
  </sheets>
  <definedNames>
    <definedName name="_xlnm._FilterDatabase" localSheetId="1" hidden="1">'Adición MF'!$B$3:$J$203</definedName>
    <definedName name="_xlnm._FilterDatabase" localSheetId="2" hidden="1">'Adición Produ'!$B$3:$K$203</definedName>
    <definedName name="_xlnm._FilterDatabase" localSheetId="0" hidden="1">'Adición Total'!$B$3:$I$3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1" i="3" l="1"/>
  <c r="J201" i="3"/>
  <c r="L200" i="3"/>
  <c r="J200" i="3"/>
  <c r="L199" i="3"/>
  <c r="J199" i="3"/>
  <c r="L198" i="3"/>
  <c r="J198" i="3"/>
  <c r="L197" i="3"/>
  <c r="J197" i="3"/>
  <c r="L196" i="3"/>
  <c r="J196" i="3"/>
  <c r="L195" i="3"/>
  <c r="J195" i="3"/>
  <c r="L194" i="3"/>
  <c r="J194" i="3"/>
  <c r="L193" i="3"/>
  <c r="J193" i="3"/>
  <c r="L192" i="3"/>
  <c r="J192" i="3"/>
  <c r="L191" i="3"/>
  <c r="J191" i="3"/>
  <c r="L190" i="3"/>
  <c r="J190" i="3"/>
  <c r="L189" i="3"/>
  <c r="J189" i="3"/>
  <c r="L188" i="3"/>
  <c r="J188" i="3"/>
  <c r="L187" i="3"/>
  <c r="J187" i="3"/>
  <c r="L186" i="3"/>
  <c r="J186" i="3"/>
  <c r="L185" i="3"/>
  <c r="J185" i="3"/>
  <c r="L184" i="3"/>
  <c r="J184" i="3"/>
  <c r="L183" i="3"/>
  <c r="J183" i="3"/>
  <c r="L182" i="3"/>
  <c r="J182" i="3"/>
  <c r="L181" i="3"/>
  <c r="J181" i="3"/>
  <c r="L180" i="3"/>
  <c r="J180" i="3"/>
  <c r="L179" i="3"/>
  <c r="J179" i="3"/>
  <c r="L178" i="3"/>
  <c r="J178" i="3"/>
  <c r="L177" i="3"/>
  <c r="J177" i="3"/>
  <c r="L176" i="3"/>
  <c r="J176" i="3"/>
  <c r="L175" i="3"/>
  <c r="J175" i="3"/>
  <c r="L174" i="3"/>
  <c r="J174" i="3"/>
  <c r="L173" i="3"/>
  <c r="J173" i="3"/>
  <c r="L172" i="3"/>
  <c r="J172" i="3"/>
  <c r="L171" i="3"/>
  <c r="J171" i="3"/>
  <c r="L170" i="3"/>
  <c r="J170" i="3"/>
  <c r="L169" i="3"/>
  <c r="J169" i="3"/>
  <c r="L168" i="3"/>
  <c r="J168" i="3"/>
  <c r="L167" i="3"/>
  <c r="J167" i="3"/>
  <c r="L166" i="3"/>
  <c r="J166" i="3"/>
  <c r="L165" i="3"/>
  <c r="J165" i="3"/>
  <c r="L164" i="3"/>
  <c r="J164" i="3"/>
  <c r="L163" i="3"/>
  <c r="J163" i="3"/>
  <c r="L162" i="3"/>
  <c r="J162" i="3"/>
  <c r="L161" i="3"/>
  <c r="J161" i="3"/>
  <c r="L160" i="3"/>
  <c r="J160" i="3"/>
  <c r="L159" i="3"/>
  <c r="J159" i="3"/>
  <c r="L158" i="3"/>
  <c r="J158" i="3"/>
  <c r="L157" i="3"/>
  <c r="J157" i="3"/>
  <c r="L156" i="3"/>
  <c r="J156" i="3"/>
  <c r="L155" i="3"/>
  <c r="J155" i="3"/>
  <c r="L154" i="3"/>
  <c r="J154" i="3"/>
  <c r="L153" i="3"/>
  <c r="J153" i="3"/>
  <c r="L152" i="3"/>
  <c r="J152" i="3"/>
  <c r="L151" i="3"/>
  <c r="J151" i="3"/>
  <c r="L150" i="3"/>
  <c r="J150" i="3"/>
  <c r="L149" i="3"/>
  <c r="J149" i="3"/>
  <c r="L148" i="3"/>
  <c r="J148" i="3"/>
  <c r="L147" i="3"/>
  <c r="J147" i="3"/>
  <c r="L146" i="3"/>
  <c r="J146" i="3"/>
  <c r="L145" i="3"/>
  <c r="J145" i="3"/>
  <c r="L144" i="3"/>
  <c r="J144" i="3"/>
  <c r="L143" i="3"/>
  <c r="J143" i="3"/>
  <c r="L142" i="3"/>
  <c r="J142" i="3"/>
  <c r="L141" i="3"/>
  <c r="J141" i="3"/>
  <c r="L140" i="3"/>
  <c r="J140" i="3"/>
  <c r="L139" i="3"/>
  <c r="J139" i="3"/>
  <c r="L138" i="3"/>
  <c r="J138" i="3"/>
  <c r="L137" i="3"/>
  <c r="J137" i="3"/>
  <c r="L136" i="3"/>
  <c r="J136" i="3"/>
  <c r="L135" i="3"/>
  <c r="J135" i="3"/>
  <c r="L134" i="3"/>
  <c r="J134" i="3"/>
  <c r="L133" i="3"/>
  <c r="J133" i="3"/>
  <c r="L132" i="3"/>
  <c r="J132" i="3"/>
  <c r="L131" i="3"/>
  <c r="J131" i="3"/>
  <c r="L130" i="3"/>
  <c r="J130" i="3"/>
  <c r="L129" i="3"/>
  <c r="J129" i="3"/>
  <c r="L128" i="3"/>
  <c r="J128" i="3"/>
  <c r="L127" i="3"/>
  <c r="J127" i="3"/>
  <c r="L126" i="3"/>
  <c r="J126" i="3"/>
  <c r="L125" i="3"/>
  <c r="J125" i="3"/>
  <c r="L124" i="3"/>
  <c r="J124" i="3"/>
  <c r="L123" i="3"/>
  <c r="J123" i="3"/>
  <c r="L122" i="3"/>
  <c r="J122" i="3"/>
  <c r="L121" i="3"/>
  <c r="J121" i="3"/>
  <c r="L120" i="3"/>
  <c r="J120" i="3"/>
  <c r="L119" i="3"/>
  <c r="J119" i="3"/>
  <c r="L118" i="3"/>
  <c r="J118" i="3"/>
  <c r="L117" i="3"/>
  <c r="J117" i="3"/>
  <c r="L116" i="3"/>
  <c r="J116" i="3"/>
  <c r="L115" i="3"/>
  <c r="J115" i="3"/>
  <c r="L114" i="3"/>
  <c r="J114" i="3"/>
  <c r="L113" i="3"/>
  <c r="J113" i="3"/>
  <c r="L112" i="3"/>
  <c r="J112" i="3"/>
  <c r="L111" i="3"/>
  <c r="J111" i="3"/>
  <c r="L110" i="3"/>
  <c r="J110" i="3"/>
  <c r="L109" i="3"/>
  <c r="J109" i="3"/>
  <c r="L108" i="3"/>
  <c r="J108" i="3"/>
  <c r="L107" i="3"/>
  <c r="J107" i="3"/>
  <c r="L106" i="3"/>
  <c r="J106" i="3"/>
  <c r="L105" i="3"/>
  <c r="J105" i="3"/>
  <c r="L104" i="3"/>
  <c r="J104" i="3"/>
  <c r="L103" i="3"/>
  <c r="J103" i="3"/>
  <c r="L102" i="3"/>
  <c r="J102" i="3"/>
  <c r="L101" i="3"/>
  <c r="J101" i="3"/>
  <c r="L100" i="3"/>
  <c r="J100" i="3"/>
  <c r="L99" i="3"/>
  <c r="J99" i="3"/>
  <c r="L98" i="3"/>
  <c r="J98" i="3"/>
  <c r="L97" i="3"/>
  <c r="J97" i="3"/>
  <c r="L96" i="3"/>
  <c r="J96" i="3"/>
  <c r="L95" i="3"/>
  <c r="J95" i="3"/>
  <c r="L94" i="3"/>
  <c r="J94" i="3"/>
  <c r="L93" i="3"/>
  <c r="J93" i="3"/>
  <c r="L92" i="3"/>
  <c r="J92" i="3"/>
  <c r="L91" i="3"/>
  <c r="J91" i="3"/>
  <c r="L90" i="3"/>
  <c r="J90" i="3"/>
  <c r="L89" i="3"/>
  <c r="J89" i="3"/>
  <c r="L88" i="3"/>
  <c r="J88" i="3"/>
  <c r="L87" i="3"/>
  <c r="J87" i="3"/>
  <c r="L86" i="3"/>
  <c r="J86" i="3"/>
  <c r="L85" i="3"/>
  <c r="J85" i="3"/>
  <c r="L84" i="3"/>
  <c r="J84" i="3"/>
  <c r="L83" i="3"/>
  <c r="J83" i="3"/>
  <c r="L82" i="3"/>
  <c r="J82" i="3"/>
  <c r="L81" i="3"/>
  <c r="J81" i="3"/>
  <c r="L80" i="3"/>
  <c r="J80" i="3"/>
  <c r="L79" i="3"/>
  <c r="J79" i="3"/>
  <c r="L78" i="3"/>
  <c r="J78" i="3"/>
  <c r="L77" i="3"/>
  <c r="J77" i="3"/>
  <c r="L76" i="3"/>
  <c r="J76" i="3"/>
  <c r="L75" i="3"/>
  <c r="J75" i="3"/>
  <c r="L74" i="3"/>
  <c r="J74" i="3"/>
  <c r="L73" i="3"/>
  <c r="J73" i="3"/>
  <c r="L72" i="3"/>
  <c r="J72" i="3"/>
  <c r="L71" i="3"/>
  <c r="J71" i="3"/>
  <c r="L70" i="3"/>
  <c r="J70" i="3"/>
  <c r="L69" i="3"/>
  <c r="J69" i="3"/>
  <c r="L68" i="3"/>
  <c r="J68" i="3"/>
  <c r="L67" i="3"/>
  <c r="J67" i="3"/>
  <c r="L66" i="3"/>
  <c r="J66" i="3"/>
  <c r="L65" i="3"/>
  <c r="J65" i="3"/>
  <c r="L64" i="3"/>
  <c r="J64" i="3"/>
  <c r="L63" i="3"/>
  <c r="J63" i="3"/>
  <c r="L62" i="3"/>
  <c r="J62" i="3"/>
  <c r="L61" i="3"/>
  <c r="J61" i="3"/>
  <c r="L60" i="3"/>
  <c r="J60" i="3"/>
  <c r="L59" i="3"/>
  <c r="J59" i="3"/>
  <c r="L58" i="3"/>
  <c r="J58" i="3"/>
  <c r="L57" i="3"/>
  <c r="J57" i="3"/>
  <c r="L56" i="3"/>
  <c r="J56" i="3"/>
  <c r="L55" i="3"/>
  <c r="J55" i="3"/>
  <c r="L54" i="3"/>
  <c r="J54" i="3"/>
  <c r="L53" i="3"/>
  <c r="J53" i="3"/>
  <c r="L52" i="3"/>
  <c r="J52" i="3"/>
  <c r="L51" i="3"/>
  <c r="J51" i="3"/>
  <c r="L50" i="3"/>
  <c r="J50" i="3"/>
  <c r="L49" i="3"/>
  <c r="J49" i="3"/>
  <c r="L48" i="3"/>
  <c r="J48" i="3"/>
  <c r="L47" i="3"/>
  <c r="J47" i="3"/>
  <c r="L46" i="3"/>
  <c r="J46" i="3"/>
  <c r="L45" i="3"/>
  <c r="J45" i="3"/>
  <c r="L44" i="3"/>
  <c r="J44" i="3"/>
  <c r="L43" i="3"/>
  <c r="J43" i="3"/>
  <c r="L42" i="3"/>
  <c r="J42" i="3"/>
  <c r="L41" i="3"/>
  <c r="J41" i="3"/>
  <c r="L40" i="3"/>
  <c r="J40" i="3"/>
  <c r="L39" i="3"/>
  <c r="J39" i="3"/>
  <c r="L38" i="3"/>
  <c r="J38" i="3"/>
  <c r="L37" i="3"/>
  <c r="J37" i="3"/>
  <c r="L36" i="3"/>
  <c r="J36" i="3"/>
  <c r="L35" i="3"/>
  <c r="J35" i="3"/>
  <c r="L34" i="3"/>
  <c r="J34" i="3"/>
  <c r="L33" i="3"/>
  <c r="J33" i="3"/>
  <c r="L32" i="3"/>
  <c r="J32" i="3"/>
  <c r="L31" i="3"/>
  <c r="J31" i="3"/>
  <c r="L30" i="3"/>
  <c r="J30" i="3"/>
  <c r="L29" i="3"/>
  <c r="J29" i="3"/>
  <c r="L28" i="3"/>
  <c r="J28" i="3"/>
  <c r="L27" i="3"/>
  <c r="J27" i="3"/>
  <c r="L26" i="3"/>
  <c r="J26" i="3"/>
  <c r="L25" i="3"/>
  <c r="J25" i="3"/>
  <c r="L24" i="3"/>
  <c r="J24" i="3"/>
  <c r="L23" i="3"/>
  <c r="J23" i="3"/>
  <c r="L22" i="3"/>
  <c r="J22" i="3"/>
  <c r="L21" i="3"/>
  <c r="J21" i="3"/>
  <c r="L20" i="3"/>
  <c r="J20" i="3"/>
  <c r="L19" i="3"/>
  <c r="J19" i="3"/>
  <c r="L18" i="3"/>
  <c r="J18" i="3"/>
  <c r="L17" i="3"/>
  <c r="J17" i="3"/>
  <c r="L16" i="3"/>
  <c r="J16" i="3"/>
  <c r="L15" i="3"/>
  <c r="J15" i="3"/>
  <c r="L14" i="3"/>
  <c r="J14" i="3"/>
  <c r="L13" i="3"/>
  <c r="J13" i="3"/>
  <c r="L12" i="3"/>
  <c r="J12" i="3"/>
  <c r="L11" i="3"/>
  <c r="J11" i="3"/>
  <c r="L10" i="3"/>
  <c r="J10" i="3"/>
  <c r="L9" i="3"/>
  <c r="J9" i="3"/>
  <c r="L8" i="3"/>
  <c r="J8" i="3"/>
  <c r="L7" i="3"/>
  <c r="J7" i="3"/>
  <c r="L6" i="3"/>
  <c r="J6" i="3"/>
  <c r="L5" i="3"/>
  <c r="J5" i="3"/>
  <c r="L4" i="3"/>
  <c r="J4" i="3"/>
  <c r="L201" i="2"/>
  <c r="J201" i="2"/>
  <c r="L200" i="2"/>
  <c r="J200" i="2"/>
  <c r="L199" i="2"/>
  <c r="J199" i="2"/>
  <c r="L198" i="2"/>
  <c r="J198" i="2"/>
  <c r="L197" i="2"/>
  <c r="J197" i="2"/>
  <c r="L196" i="2"/>
  <c r="J196" i="2"/>
  <c r="L195" i="2"/>
  <c r="J195" i="2"/>
  <c r="L194" i="2"/>
  <c r="J194" i="2"/>
  <c r="L193" i="2"/>
  <c r="J193" i="2"/>
  <c r="L192" i="2"/>
  <c r="J192" i="2"/>
  <c r="L191" i="2"/>
  <c r="J191" i="2"/>
  <c r="L190" i="2"/>
  <c r="J190" i="2"/>
  <c r="L189" i="2"/>
  <c r="J189" i="2"/>
  <c r="L188" i="2"/>
  <c r="J188" i="2"/>
  <c r="L187" i="2"/>
  <c r="J187" i="2"/>
  <c r="L186" i="2"/>
  <c r="J186" i="2"/>
  <c r="L185" i="2"/>
  <c r="J185" i="2"/>
  <c r="L184" i="2"/>
  <c r="J184" i="2"/>
  <c r="L183" i="2"/>
  <c r="J183" i="2"/>
  <c r="L182" i="2"/>
  <c r="J182" i="2"/>
  <c r="L181" i="2"/>
  <c r="J181" i="2"/>
  <c r="L180" i="2"/>
  <c r="J180" i="2"/>
  <c r="L179" i="2"/>
  <c r="J179" i="2"/>
  <c r="L178" i="2"/>
  <c r="J178" i="2"/>
  <c r="L177" i="2"/>
  <c r="J177" i="2"/>
  <c r="L176" i="2"/>
  <c r="J176" i="2"/>
  <c r="L175" i="2"/>
  <c r="J175" i="2"/>
  <c r="L174" i="2"/>
  <c r="J174" i="2"/>
  <c r="L173" i="2"/>
  <c r="J173" i="2"/>
  <c r="L172" i="2"/>
  <c r="J172" i="2"/>
  <c r="L171" i="2"/>
  <c r="J171" i="2"/>
  <c r="L170" i="2"/>
  <c r="J170" i="2"/>
  <c r="L169" i="2"/>
  <c r="J169" i="2"/>
  <c r="L168" i="2"/>
  <c r="J168" i="2"/>
  <c r="L167" i="2"/>
  <c r="J167" i="2"/>
  <c r="L166" i="2"/>
  <c r="J166" i="2"/>
  <c r="L165" i="2"/>
  <c r="J165" i="2"/>
  <c r="L164" i="2"/>
  <c r="J164" i="2"/>
  <c r="L163" i="2"/>
  <c r="J163" i="2"/>
  <c r="L162" i="2"/>
  <c r="J162" i="2"/>
  <c r="L161" i="2"/>
  <c r="J161" i="2"/>
  <c r="L160" i="2"/>
  <c r="J160" i="2"/>
  <c r="L159" i="2"/>
  <c r="J159" i="2"/>
  <c r="L158" i="2"/>
  <c r="J158" i="2"/>
  <c r="L157" i="2"/>
  <c r="J157" i="2"/>
  <c r="L156" i="2"/>
  <c r="J156" i="2"/>
  <c r="L155" i="2"/>
  <c r="J155" i="2"/>
  <c r="L154" i="2"/>
  <c r="J154" i="2"/>
  <c r="L153" i="2"/>
  <c r="J153" i="2"/>
  <c r="L152" i="2"/>
  <c r="J152" i="2"/>
  <c r="L151" i="2"/>
  <c r="J151" i="2"/>
  <c r="L150" i="2"/>
  <c r="J150" i="2"/>
  <c r="L149" i="2"/>
  <c r="J149" i="2"/>
  <c r="L148" i="2"/>
  <c r="J148" i="2"/>
  <c r="L147" i="2"/>
  <c r="J147" i="2"/>
  <c r="L146" i="2"/>
  <c r="J146" i="2"/>
  <c r="L145" i="2"/>
  <c r="J145" i="2"/>
  <c r="L144" i="2"/>
  <c r="J144" i="2"/>
  <c r="L143" i="2"/>
  <c r="J143" i="2"/>
  <c r="L142" i="2"/>
  <c r="J142" i="2"/>
  <c r="L141" i="2"/>
  <c r="J141" i="2"/>
  <c r="L140" i="2"/>
  <c r="J140" i="2"/>
  <c r="L139" i="2"/>
  <c r="J139" i="2"/>
  <c r="L138" i="2"/>
  <c r="J138" i="2"/>
  <c r="L137" i="2"/>
  <c r="J137" i="2"/>
  <c r="L136" i="2"/>
  <c r="J136" i="2"/>
  <c r="L135" i="2"/>
  <c r="J135" i="2"/>
  <c r="L134" i="2"/>
  <c r="J134" i="2"/>
  <c r="L133" i="2"/>
  <c r="J133" i="2"/>
  <c r="L132" i="2"/>
  <c r="J132" i="2"/>
  <c r="L131" i="2"/>
  <c r="J131" i="2"/>
  <c r="L130" i="2"/>
  <c r="J130" i="2"/>
  <c r="L129" i="2"/>
  <c r="J129" i="2"/>
  <c r="L128" i="2"/>
  <c r="J128" i="2"/>
  <c r="L127" i="2"/>
  <c r="J127" i="2"/>
  <c r="L126" i="2"/>
  <c r="J126" i="2"/>
  <c r="L125" i="2"/>
  <c r="J125" i="2"/>
  <c r="L124" i="2"/>
  <c r="J124" i="2"/>
  <c r="L123" i="2"/>
  <c r="J123" i="2"/>
  <c r="L122" i="2"/>
  <c r="J122" i="2"/>
  <c r="L121" i="2"/>
  <c r="J121" i="2"/>
  <c r="L120" i="2"/>
  <c r="J120" i="2"/>
  <c r="L119" i="2"/>
  <c r="J119" i="2"/>
  <c r="L118" i="2"/>
  <c r="J118" i="2"/>
  <c r="L117" i="2"/>
  <c r="J117" i="2"/>
  <c r="L116" i="2"/>
  <c r="J116" i="2"/>
  <c r="L115" i="2"/>
  <c r="J115" i="2"/>
  <c r="L114" i="2"/>
  <c r="J114" i="2"/>
  <c r="L113" i="2"/>
  <c r="J113" i="2"/>
  <c r="L112" i="2"/>
  <c r="J112" i="2"/>
  <c r="L111" i="2"/>
  <c r="J111" i="2"/>
  <c r="L110" i="2"/>
  <c r="J110" i="2"/>
  <c r="L109" i="2"/>
  <c r="J109" i="2"/>
  <c r="L108" i="2"/>
  <c r="J108" i="2"/>
  <c r="L107" i="2"/>
  <c r="J107" i="2"/>
  <c r="L106" i="2"/>
  <c r="J106" i="2"/>
  <c r="L105" i="2"/>
  <c r="J105" i="2"/>
  <c r="L104" i="2"/>
  <c r="J104" i="2"/>
  <c r="L103" i="2"/>
  <c r="J103" i="2"/>
  <c r="L102" i="2"/>
  <c r="J102" i="2"/>
  <c r="L101" i="2"/>
  <c r="J101" i="2"/>
  <c r="L100" i="2"/>
  <c r="J100" i="2"/>
  <c r="L99" i="2"/>
  <c r="J99" i="2"/>
  <c r="L98" i="2"/>
  <c r="J98" i="2"/>
  <c r="L97" i="2"/>
  <c r="J97" i="2"/>
  <c r="L96" i="2"/>
  <c r="J96" i="2"/>
  <c r="L95" i="2"/>
  <c r="J95" i="2"/>
  <c r="L94" i="2"/>
  <c r="J94" i="2"/>
  <c r="L93" i="2"/>
  <c r="J93" i="2"/>
  <c r="L92" i="2"/>
  <c r="J92" i="2"/>
  <c r="L91" i="2"/>
  <c r="J91" i="2"/>
  <c r="L90" i="2"/>
  <c r="J90" i="2"/>
  <c r="L89" i="2"/>
  <c r="J89" i="2"/>
  <c r="L88" i="2"/>
  <c r="J88" i="2"/>
  <c r="L87" i="2"/>
  <c r="J87" i="2"/>
  <c r="L86" i="2"/>
  <c r="J86" i="2"/>
  <c r="L85" i="2"/>
  <c r="J85" i="2"/>
  <c r="L84" i="2"/>
  <c r="J84" i="2"/>
  <c r="L83" i="2"/>
  <c r="J83" i="2"/>
  <c r="L82" i="2"/>
  <c r="J82" i="2"/>
  <c r="L81" i="2"/>
  <c r="J81" i="2"/>
  <c r="L80" i="2"/>
  <c r="J80" i="2"/>
  <c r="L79" i="2"/>
  <c r="J79" i="2"/>
  <c r="L78" i="2"/>
  <c r="J78" i="2"/>
  <c r="L77" i="2"/>
  <c r="J77" i="2"/>
  <c r="L76" i="2"/>
  <c r="J76" i="2"/>
  <c r="L75" i="2"/>
  <c r="J75" i="2"/>
  <c r="L74" i="2"/>
  <c r="J74" i="2"/>
  <c r="L73" i="2"/>
  <c r="J73" i="2"/>
  <c r="L72" i="2"/>
  <c r="J72" i="2"/>
  <c r="L71" i="2"/>
  <c r="J71" i="2"/>
  <c r="L70" i="2"/>
  <c r="J70" i="2"/>
  <c r="L69" i="2"/>
  <c r="J69" i="2"/>
  <c r="L68" i="2"/>
  <c r="J68" i="2"/>
  <c r="L67" i="2"/>
  <c r="J67" i="2"/>
  <c r="L66" i="2"/>
  <c r="J66" i="2"/>
  <c r="L65" i="2"/>
  <c r="J65" i="2"/>
  <c r="L64" i="2"/>
  <c r="J64" i="2"/>
  <c r="L63" i="2"/>
  <c r="J63" i="2"/>
  <c r="L62" i="2"/>
  <c r="J62" i="2"/>
  <c r="L61" i="2"/>
  <c r="J61" i="2"/>
  <c r="L60" i="2"/>
  <c r="J60" i="2"/>
  <c r="L59" i="2"/>
  <c r="J59" i="2"/>
  <c r="L58" i="2"/>
  <c r="J58" i="2"/>
  <c r="L57" i="2"/>
  <c r="J57" i="2"/>
  <c r="L56" i="2"/>
  <c r="J56" i="2"/>
  <c r="L55" i="2"/>
  <c r="J55" i="2"/>
  <c r="L54" i="2"/>
  <c r="J54" i="2"/>
  <c r="L53" i="2"/>
  <c r="J53" i="2"/>
  <c r="L52" i="2"/>
  <c r="J52" i="2"/>
  <c r="L51" i="2"/>
  <c r="J51" i="2"/>
  <c r="L50" i="2"/>
  <c r="J50" i="2"/>
  <c r="L49" i="2"/>
  <c r="J49" i="2"/>
  <c r="L48" i="2"/>
  <c r="J48" i="2"/>
  <c r="L47" i="2"/>
  <c r="J47" i="2"/>
  <c r="L46" i="2"/>
  <c r="J46" i="2"/>
  <c r="L45" i="2"/>
  <c r="J45" i="2"/>
  <c r="L44" i="2"/>
  <c r="J44" i="2"/>
  <c r="L43" i="2"/>
  <c r="J43" i="2"/>
  <c r="L42" i="2"/>
  <c r="J42" i="2"/>
  <c r="L41" i="2"/>
  <c r="J41" i="2"/>
  <c r="L40" i="2"/>
  <c r="J40" i="2"/>
  <c r="L39" i="2"/>
  <c r="J39" i="2"/>
  <c r="L38" i="2"/>
  <c r="J38" i="2"/>
  <c r="L37" i="2"/>
  <c r="J37" i="2"/>
  <c r="L36" i="2"/>
  <c r="J36" i="2"/>
  <c r="L35" i="2"/>
  <c r="J35" i="2"/>
  <c r="L34" i="2"/>
  <c r="J34" i="2"/>
  <c r="L33" i="2"/>
  <c r="J33" i="2"/>
  <c r="L32" i="2"/>
  <c r="J32" i="2"/>
  <c r="L31" i="2"/>
  <c r="J31" i="2"/>
  <c r="L30" i="2"/>
  <c r="J30" i="2"/>
  <c r="L29" i="2"/>
  <c r="J29" i="2"/>
  <c r="L28" i="2"/>
  <c r="J28" i="2"/>
  <c r="L27" i="2"/>
  <c r="J27" i="2"/>
  <c r="L26" i="2"/>
  <c r="J26" i="2"/>
  <c r="L25" i="2"/>
  <c r="J25" i="2"/>
  <c r="L24" i="2"/>
  <c r="J24" i="2"/>
  <c r="L23" i="2"/>
  <c r="J23" i="2"/>
  <c r="L22" i="2"/>
  <c r="J22" i="2"/>
  <c r="L21" i="2"/>
  <c r="J21" i="2"/>
  <c r="L20" i="2"/>
  <c r="J20" i="2"/>
  <c r="L19" i="2"/>
  <c r="J19" i="2"/>
  <c r="L18" i="2"/>
  <c r="J18" i="2"/>
  <c r="L17" i="2"/>
  <c r="J17" i="2"/>
  <c r="L16" i="2"/>
  <c r="J16" i="2"/>
  <c r="L15" i="2"/>
  <c r="J15" i="2"/>
  <c r="L14" i="2"/>
  <c r="J14" i="2"/>
  <c r="L13" i="2"/>
  <c r="J13" i="2"/>
  <c r="L12" i="2"/>
  <c r="J12" i="2"/>
  <c r="L11" i="2"/>
  <c r="J11" i="2"/>
  <c r="L10" i="2"/>
  <c r="J10" i="2"/>
  <c r="L9" i="2"/>
  <c r="J9" i="2"/>
  <c r="L8" i="2"/>
  <c r="J8" i="2"/>
  <c r="L7" i="2"/>
  <c r="J7" i="2"/>
  <c r="L6" i="2"/>
  <c r="J6" i="2"/>
  <c r="L5" i="2"/>
  <c r="J5" i="2"/>
  <c r="L4" i="2"/>
  <c r="J4" i="2"/>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4" i="1"/>
  <c r="J202" i="2" l="1"/>
  <c r="J202" i="1"/>
  <c r="H202" i="1"/>
  <c r="L202" i="3"/>
  <c r="J202" i="3"/>
  <c r="M202" i="3" s="1"/>
  <c r="M203" i="3" s="1"/>
  <c r="L202" i="2"/>
  <c r="M202" i="2" l="1"/>
  <c r="M203" i="2" s="1"/>
  <c r="K202" i="1"/>
</calcChain>
</file>

<file path=xl/sharedStrings.xml><?xml version="1.0" encoding="utf-8"?>
<sst xmlns="http://schemas.openxmlformats.org/spreadsheetml/2006/main" count="1211" uniqueCount="211">
  <si>
    <t>Valor Secop</t>
  </si>
  <si>
    <t>Adición Produ</t>
  </si>
  <si>
    <t>Valor Produ</t>
  </si>
  <si>
    <t>Adición MF</t>
  </si>
  <si>
    <t>Valor MF</t>
  </si>
  <si>
    <t>ILLOS DE CALAMAR - MARISCOS, POR 1000 GRAMOS, BOLSA VACÍA, ANILLOS DE TUBO DE CALAMAR WILD FORK SE EXTRAEN ESPECÍFICAMENTE DEL CUERPO DEL MOLUSCO QUE TIENE FORMA DE TUBO, SIENDO ESTA LA PARTE MÁS CARNOSA DEL CALAMAR.</t>
  </si>
  <si>
    <t>UN</t>
  </si>
  <si>
    <t>CAMARÓN CRUDO 21-25 - PESCADOS Y MARISCOS, GRAMOS, BOLSA, CAMARÓN SIN CABEZA, TAMAÑO DE 3 A 3.5 CENTÍMETROS. TALLA 26.30 POR KILO. CONGELADO EN EMPAQUES RESELLABLES. TEMPERATURA DE RECIBO DEL PRODUCTO MENOS 2 GRADOS CENTÍGRADOS.</t>
  </si>
  <si>
    <t>LANGOSTA - PRODUCTO CONGELADO, EMPACADO AL VACÍO, EN BOLSA DE POLIETILENO., BOLSA X 1000G</t>
  </si>
  <si>
    <t>MARISCO LANGOSTINO - MARISCO LANGOSTINO, PRODUCTO CONGELADO EMPACADO AL VACÍO EN BOLSA DE POLIETILENO DE ALTA DENSIDAD. PRESENTACIÓN BOLSA X 1000G</t>
  </si>
  <si>
    <t>MARISCO PULPO - MARISCO PULPO, PRODUCTO CONGELADO EMPACADO EN BOLSA DE POLIETILENO. PRESENTACIÓN BOLSA X 1000G.</t>
  </si>
  <si>
    <t>PESCADO BAGRE TIGRE - PESCADO BAGRE TIGRE, EN RODAJA, PRIMERA CALIDAD, NACIONAL, CONGELADO EMPACADO EN BOLSA DE POLIETILENO. PRESENTACIÓN 1000G.</t>
  </si>
  <si>
    <t>PESCADO CAPAZ - PESCADO CAPAZ, PRODUCTO CONGELADO EMPACADO EN BOLSA DE POLIETILENO. PRESENTACIÓN POR 500G</t>
  </si>
  <si>
    <t>PESCADO ROBALO - PESCADO ROBALO, CORTE FILETE, CONGELADO EMPACADO AL VACÍO EN BOLSA DE POLIETILENO. PRESENTACIÓN BOLSA X 1000G.</t>
  </si>
  <si>
    <t>PESCADO SALMÓN - PESCADO SALMÓN CORTE FILETE, PRODUCTO CONGELADO EMPACADO AL VACÍO EN BOLSA DE POLIPROPILENO DE ALTA DENSIDAD. PRESENTACIÓN BOLSA X 1000G EMPACADA AL VACÍO.</t>
  </si>
  <si>
    <t>PESCADO TRUCHA - PESCADO TRUCHA, CONGELADO EMPACADO AL VACÍO EN BOLSA DE POLIETILENO. PRESENTACIÓN BOLSA X 1000G. PRODUCTO NACIONAL</t>
  </si>
  <si>
    <t>PESCADO TILAPIA ROJA - PESCADO TILAPIA ROJA, PRIMERA CALIDAD, FRESCO, PRODUCTO CONGELADO. PRESENTACIÓN BOLSA DE POLIPROPILENO DE ALTA DENSIDAD POR 1000G. PRODUCTO NACIONAL</t>
  </si>
  <si>
    <t>HUESO DE PESCADO - HUESO PESCADO - RECORTE DE PESCADO. PRESENTACIÓN BOLSA X 500G</t>
  </si>
  <si>
    <t>CALLO LIMPIO - CALLO LIMPIO, FRESCO, REFRIGERADO ENTRE 0°C Y 4°C. PRESENTACIÓN BOLSA PLÁSTICA POR 1000G</t>
  </si>
  <si>
    <t>CARNE RES COSTILLA - CARNE RES CORTE COSTILLA, CON TIEMPO DE REFRIGERACIÓN DE 72 HORAS ANTERIORES A LA ENTREGA. PRODUCTO NACIONAL. PRESENTACIÓN BOLSA X 1000G AL VACÍO.</t>
  </si>
  <si>
    <t>CARNE DE RES CORTE FALDA - CARNE RES CORTE FALDA. PRODUCTO NACIONAL, CON TIEMPO DE REFRIGERACIÓN 72 HORAS ANTERIORES A LA ENTREGA. PRESENTACIÓN BOLSA X 1000G AL VACÍO.</t>
  </si>
  <si>
    <t>CARNE DE RES CORTE LENGUA - CARNE RES CORTE LENGUA ENTERA, FRESCA Y REFRIGERADA ENTRE 0°C Y 4°C. PRODUCTO NACIONAL. PRESENTACIÓN BOLSA X 500G AL VACÍO.</t>
  </si>
  <si>
    <t>CORTE DE RES PUNTA DE ANCA - CARNE DE RES CORTE PUNTA DE ANCA, MÚSCULO ENTERO, MÁXIMO 25 CM DE LARGO, SIN HUESO, EMPACADA AL VACÍO. CON TIEMPO DE REFRIGERACIÓN MÍNIMO 72 HORAS ANTERIORES A LA ENTREGA. PRESENTACIÓN BOLSA X 1000G. PRODUCTO NACIONAL</t>
  </si>
  <si>
    <t>CARNE DE RES LOMO FINO(BICHE) - CARNE DE RES LOMO FINO (BICHE). CON TIEMPO DE REFRIGERACIÓN MÍNIMO 72 HORAS ANTERIORES A LA ENTREGA. EMPACADA AL VACÍO. PRESENTACIÓN BOLSA X 1000G. PRODUCTO NACIONAL</t>
  </si>
  <si>
    <t>CARNE DE RES CORTE PIERNA (BOLA NEGRA) - CARNE DE RES CORTE PIERNA (BOLA NEGRA, CENTRO DE PIERNA, BOTA, CADERA), SIN HUESO Y REFRIGERADO. CON TIEMPO DE REFRIGERACIÓN DE 72 HORAS ANTERIORES A LA ENTREGA. PRESENTACIÓN BOLSA X 1000G EMPACADA AL VACÍO. PRODUCTO NACIONAL</t>
  </si>
  <si>
    <t>CHATAS-LOMO ANCHO DE RES - CHATAS - LOMO ANCHO DE RES, FRESCA. CON TIEMPO DE REFRIGERACIÓN MÍNIMO 72 HORAS ANTERIORES A LA ENTREGA. PRODUCTO NACIONAL. PRESENTACIÓN BOLSA X 500G EMPACADA AL VACÍO.</t>
  </si>
  <si>
    <t>HIGADO DE RES - HÍGADO DE RES, FRESCO, REFRIGERADO. PRODUCTO NACIONAL. PRESENTACIÓN BOLSA X 1000G EMPACADA AL VACÍO.</t>
  </si>
  <si>
    <t>CARNE DE CERDO COSTILLA - CARNE DE CERDO CORTE COSTILLA SIN TOCINO, REFRIGERADO ENTRE 0°C Y 4°C. PRODUCTO NACIONAL. PRESENTACIÓN BOLSA X 1000G AL VACÍO.</t>
  </si>
  <si>
    <t>CARNE DE CERDO CORTE PIERNA - CARNE DE CERDO CORTE PIERNA CARNE, SIN HUESO CON TIEMPO DE REFRIGERACIÓN MÍNIMO 72 HORAS ANTERIORES A LA ENTREGA. PRESENTACIÓN BOLSA X 1000G EMPACADA AL VACÍO.</t>
  </si>
  <si>
    <t>LOMO DE CERDO - LOMO DE CERDO, CON TIEMPO DE REFRIGERACIÓN MÍNIMO 72 HORAS ANTERIORES A LA ENTREGA. PRODUCTO NACIONAL. PRESENTACIÓN BOLSA X 1000G EMPACADO AL VACÍO.</t>
  </si>
  <si>
    <t>CORTE TOCINO DORSAL - CERDO CORTE TOCINO DORSAL. PRODUCTO NACIONAL. REFRIGERADO ENTRE 0°C Y 4°C. CON TIEMPO DE REFRIGERACIÓN MÍNIMO 72 HORAS ANTERIORES A LA ENTREGA. PRESENTACIÓN X 500G EMPACADA AL VACÍO.</t>
  </si>
  <si>
    <t>OSOBUCO - OSOBUCO -HUESO FRESCA Y REFRIGERADO. PRESENTACIÓN X 500G EMPACADA AL VACÍO. PRODUCTO NACIONAL</t>
  </si>
  <si>
    <t>PIERNA PERNIL DE POLLO - PIERNA PERNIL DE POLLO CON PIEL, EMPACADA AL VACÍO EN POLIETILENO Y REFRIGERADA. PRESENTACIÓN POR 1000G. PRODUCTO NACIONAL</t>
  </si>
  <si>
    <t>POLLO CORTE PECHUGA - POLLO CORTE PECHUGA DE POLLO, CON HUESO, CON PIEL, REFRIGERADA. PRESENTACIÓN BOLSA X 1000G EMPACADA AL VACÍO. PRODUCTO NACIONAL</t>
  </si>
  <si>
    <t>AGUACATE - AGUACATE VARIEDAD LORENA, ESTADO MADURO, EXENTO DE MAGULLADURAS, MANCHAS NEGRAS, EMPACADO A GRANEL EN CONDICIONES ÓPTIMAS DE CONSERVACIÓN. PRESENTACIÓN 500G.</t>
  </si>
  <si>
    <t>AUYAMA CORRIENTE LIMPIA Y FRESCA. ESTADO DE MADUREZ DE CONSUMO. LIBRE MAGULLADURAS Y DAÑOS FÍSICOS, BIOLÓGICOS Y QUÍMICOS. LIBRES DE HUMEDAD EXTERNA ANORMAL. EMPACADO A GRANEL EN CONDICIONES ÓPTIMAS DE CONSERVACIÓN. PRESENTACIÓN 500G</t>
  </si>
  <si>
    <t>AJO TIPO CHILENO - AJO TIPO CHILENO, SANO, FRESCO, LIBRE DE HUMEDAD Y HONGOS. EMPACADO A GRANEL EN CONDICIONES ÓPTIMAS DE CONSERVACIÓN. PRESENTACIÓN 500G.</t>
  </si>
  <si>
    <t>APIO FRESCO EN RAMA, CORRIENTE, LIBRE DE HUMEDAD. EMPACADO A GRANEL EN CONDICIONES ÓPTIMAS DE CONSERVACIÓN. PRESENTACIÓN 500G.</t>
  </si>
  <si>
    <t>ARRACACHA, CORRIENTE, LIMPIA, LIBRE SE EXCESO DE TIERRA, Y DAÑOS, EMPACADO A GRANEL EN CONDICIONES ÓPTIMAS DE CONSERVACIÓN. PRESENTACIÓN 500G</t>
  </si>
  <si>
    <t>ARVEJA VERDE CORRIENTE DESGRANADA, FRESCA, LIMPIA, SELECCIONADA. LIBRE DE PRESENTAR PODREDUMBRE O CUALQUIER TIPO DE ALTERACIÓN QUE IMPIDA SU CONSUMO. EMPACADO A GRANEL EN CONDICIONES ÓPTIMAS DE CONSERVACIÓN. PRESENTACIÓN 500G</t>
  </si>
  <si>
    <t>BERENJENA JAPONESA, FRESCA, SANA, LIMPIA Y ESTADO MADUREZ DE CONSUMO. EMPACADO A GRANEL EN CONDICIONES ÓPTIMAS DE CONSERVACIÓN. PRESENTACIÓN 1000G</t>
  </si>
  <si>
    <t>BRÓCOLI - BRÓCOLI, ENTERO DE TAMAÑO MEDIANO, FRESCO, LIMPIO Y SANO. EMPACADO DE FORMA INDIVIDUAL EN CONDICIONES ÓPTIMAS DE CONSERVACIÓN. PRESENTACIÓN 1000G</t>
  </si>
  <si>
    <t>CALABACÍN AMARILLO ZUCCHINI - PRODUCTO ENTERO DE TAMAÑO MEDIANO, LIMPIO, FRESCO Y SANO. EMPACADO A GRANEL EN CONDICIONES ÓPTIMAS DE CONSERVACIÓN. PRESENTACIÓN 1000G</t>
  </si>
  <si>
    <t>CALABACIN VERDE - CALABACÍN VERDE ZUCCHINI. PRODUCTO ENTERO DE TAMAÑO MEDIANO, LIMPIO, FRESCO Y SANO. EMPACADO A GRANEL EN CONDICIONES ÓPTIMAS DE CONSERVACIÓN. PRESENTACIÓN 1000G</t>
  </si>
  <si>
    <t>CEBOLLA CABEZONA BLANCA - CEBOLLA CABEZONA BLANCA CORRIENTE, FRESCA, LIMPIA Y SIN PIEL. EMPACADO A GRANEL EN CONDICIONES ÓPTIMAS DE CONSERVACIÓN. PRESENTACIÓN 1000G</t>
  </si>
  <si>
    <t>CEBOLLA CABEZONA MORADA - CEBOLLA CABEZONA MORADA LIMPIA Y SIN PIEL. EMPACADO A GRANEL EN CONDICIONES ÓPTIMAS DE CONSERVACIÓN. PRESENTACIÓN 1000G</t>
  </si>
  <si>
    <t>CEBOLLA LARGA, FRESCA, EMPACADA EN BOLSA ROTULADA. PRESENTACIÓN X LIBRA.</t>
  </si>
  <si>
    <t>CILANTRO, FRESCO Y LIMPIO. PRESENTACIÓN X 1000G.</t>
  </si>
  <si>
    <t>LECHUGA BATAVIA -LIMPIA, SANA Y FRESCA. EMPACADO EN CONDICIONES ÓPTIMAS DE CONSERVACIÓN. PRESENTACIÓN 500G</t>
  </si>
  <si>
    <t>LECHUGA CRESPA - LIMPIA Y SANA, EMPACADO DE FORMA INDIVIDUAL EN BOLSA DE POLIETILENO EN CONDICIONES ÓPTIMAS DE CONSERVACIÓN. PRESENTACIÓN 500G</t>
  </si>
  <si>
    <t>COLIFLOR CORRIENTE TAMAÑO MEDIANO, FRESCO, EMPACADO A GRANEL EN CONDICIONES ÓPTIMAS DE CONSERVACIÓN. PRESENTACIÓN 500G</t>
  </si>
  <si>
    <t>ESPINACA, LIMPIA Y FRESCA. PRESENTACIÓN X 1000G.</t>
  </si>
  <si>
    <t>CHAMPIÑONES, CALIDAD EXPORTACIÓN FRESCOS Y LIMPIOS, PRESENTACIÓN BANDEJA X 1000G</t>
  </si>
  <si>
    <t>FRIJOL VERDE DESGRANADO, PRESENTACIÓN BOLSA X 500G</t>
  </si>
  <si>
    <t>HABICHUELA, VERDE, FRESCA Y SANA, SELECCIONADA EMPACADO EN CONDICIONES ÓPTIMAS DE CONSERVACIÓN. PRESENTACIÓN 1000G</t>
  </si>
  <si>
    <t>PEPINO COHOMBRO, PRODUCTO ENTERO DE TAMAÑO MEDIANO, LIMPIO Y FRESCO, SANO, DE PRIMERA CALIDAD. EMPACADO A GRANEL EN CONDICIONES ÓPTIMAS DE CONSERVACIÓN, PRESENTACIÓN 500G.</t>
  </si>
  <si>
    <t>PIMENTÓN (PINTÓN Y VERDE), FRESCO Y SANO, DE PRIMERA CALIDAD. EMPACADO A GRANEL EN CONDICIONES ÓPTIMAS DE CONSERVACIÓN, PRESENTACIÓN 500G.</t>
  </si>
  <si>
    <t>PAPA CRIOLLA, AMARILLA LIBRE DE DEFECTOS FISIOLÓGICOS, FRESCA Y LIBRE DE HUMEDAD. EMPACADO A GRANEL EN CONDICIONES ÓPTIMAS DE CONSERVACIÓN, PRESENTACIÓN 1000G.</t>
  </si>
  <si>
    <t>MAZORCAS DE MAÍZ VERDE GRANO GRANDE Y TIERNO. LIBRE DE HUMEDAD, EMPACADO A GRANEL EN CONDICIONES ÓPTIMAS DE CONSERVACIÓN. PRESENTACIÓN 1000G</t>
  </si>
  <si>
    <t>PLÁTANO VERDE CAQUETEÑO, ASPECTO ENTERO, FRESCO Y SANO. EMPACADO A GRANEL EN CONDICIONES ÓPTIMAS DE CONSERVACIÓN, PRESENTACIÓN 500G.</t>
  </si>
  <si>
    <t>PLÁTANO AMARILLO CAQUETEÑO, ASPECTO ENTERO. FRESCO Y SANO. EMPACADO A GRANEL EN CONDICIONES ÓPTIMAS DE CONSERVACIÓN, PRESENTACIÓN 500G.</t>
  </si>
  <si>
    <t>REMOLACHA - ENTERAS, FIRMES, SANAS, CON LA FORMA Y COLOR CARACTERÍSTICOS DE LA VARIEDAD. EMPACADO A GRANEL EN CONDICIONES ÓPTIMAS DE CONSERVACIÓN, PRESENTACIÓN 500G.</t>
  </si>
  <si>
    <t>REPOLLO BLANCO, LIMPIO, SANO Y FRESCO. EMPACADO A GRANEL EN CONDICIONES ÓPTIMAS DE CONSERVACIÓN, PRESENTACIÓN 500G</t>
  </si>
  <si>
    <t>REPOLLO MORADO, LIMPIO, SANO Y FRESCO. EMPACADO A GRANEL EN CONDICIONES ÓPTIMAS DE CONSERVACIÓN, PRESENTACIÓN 500G.</t>
  </si>
  <si>
    <t>TOMATE LARGA VIDA PINTÓN FRESCO BRILLANTE, TURGENTE, DE PULPA JUGOSA, SIN ARRUGAS, SANO. ESTADO DE MADUREZ PINTÓN. EMPACADO A GRANEL EN CONDICIONES ÓPTIMAS DE CONSERVACIÓN, PRESENTACIÓN 1000G.</t>
  </si>
  <si>
    <t>YUCA MOCOANA, ENTERA, FRESCA, LIMPIA, DERECHAS, NO BIFURCADAS, CON LA FORMA CARACTERÍSTICA DE LA VARIEDAD, LIBRES DE RAÍCES SECUNDARIAS, HERIDAS, CORTADURAS O NÓDULOS. EMPACADO A GRANEL EN CONDICIONES ÓPTIMAS DE CONSERVACIÓN, PRESENTACIÓN 500G.</t>
  </si>
  <si>
    <t>VERDURA ZANAHORIA - ZANAHORIA, FRESCA, EMPACADA EN BOLSA ROTULADA, PRESENTACIÓN X KG.</t>
  </si>
  <si>
    <t>BANANO - BANANO CORRIENTE, FRUTA FRESCA, SANA, PINTÓN. EMPACADO A GRANEL EN CONDICIONES ÓPTIMAS DE CONSERVACIÓN. PRESENTACIÓN 1000G</t>
  </si>
  <si>
    <t>CHULUPA- FRUTA FRESCA, SANA, EN ESTADO DE MADUREZ DE CONSUMO, CATEGORÍA DE PRIMERA CALIDAD. PRESENTACIÓN BOLSA X 1000G.</t>
  </si>
  <si>
    <t>DURAZNO - FRESCO, SANO, CARACTERÍSTICAS CRIOLLO, ESTADO DE MADUREZ DE CONSUMO, PRESENTACIÓN BOLSA X 500G</t>
  </si>
  <si>
    <t>FRESA - FRUTA FRESCA, SANA, EN ESTADO DE MADUREZ DE CONSUMO, CATEGORÍA DE PRIMERA, TAMAÑO GRANDE. PRESENTACIÓN 500G, EMPAQUE SECUNDARIO CAJA DE CARTÓN.</t>
  </si>
  <si>
    <t>GRANADILLA, - FRUTA FRESCA, SANA, EN ESTADO DE MADUREZ DE CONSUMO, CATEGORÍA DE PRIMERA. PRESENTACIÓN X 500G EMPAQUE SECUNDARIO CANASTILLA Y/O CAJA DE CARTÓN.</t>
  </si>
  <si>
    <t>GUAYABA, FRESCA, SANA EN ESTADO DE MADUREZ PINTÓN, CATEGORÍA DE PRIMERA. EMPACADO A GRANEL EN CONDICIONES ÓPTIMAS DE CONSERVACIÓN. PRESENTACIÓN 1000G.</t>
  </si>
  <si>
    <t>KIWI, FRUTA FRESCA, SANA Y PINTÓN, PRESENTACIÓN X 500GR</t>
  </si>
  <si>
    <t>LIMÓN TAHITÍ - LIMÓN VARIEDAD TAHITÍ, FRESCO, LIMPIO, DIÁMETRO APROX. DE 2,5 CM, EN ESTADO DE MADUREZ DE CONSUMO, EMPACADO A GRANEL EN CONDICIONES ÓPTIMAS DE CONSERVACIÓN. PRESENTACIÓN 500G</t>
  </si>
  <si>
    <t>MANZANA VERDE O ROJA FRESCA, SANA Y MADURA, SELECCIONADA, TAMAÑO GRANDE. EMPACADO A GRANEL EN CONDICIONES ÓPTIMAS DE CONSERVACIÓN. PRESENTACIÓN 500G</t>
  </si>
  <si>
    <t>PAPA PASTUSA - PAPA PASTUSA, UNIFORME EN COLOR Y TAMAÑO, LIBRE DE HUMEDAD EXTERNA NORMAL, LIBRE DE OLORES, SABORES Y MATERIAS EXTRAÑAS BULTO X 50KG</t>
  </si>
  <si>
    <t>LULO FRUTA FRESCA, SANA. EN ESTADO DE MADUREZ DE CONSUMO, CATEGORÍA DE PRIMERA. EMPACADO A GRANEL EN CONDICIONES ÓPTIMAS DE CONSERVACIÓN. PRESENTACIÓN 500G</t>
  </si>
  <si>
    <t>MANGO TOMMY - CARACTERÍSTICA FRUTA FRESCA, SANA. EN ESTADO DE MADUREZ DE CONSUMO, CATEGORÍA DE PRIMERA. PRESENTACIÓN POR 500G</t>
  </si>
  <si>
    <t>MARACUYÁ - MARACUYÁ - CARACTERÍSTICA FRUTA FRESCA, SANA, SELECCIONADA. EN ESTADO DE MADUREZ DE CONSUMO, CATEGORÍA DE PRIMERA. EMPACADO A GRANEL EN CONDICIONES ÓPTIMAS DE CONSERVACIÓN. PRESENTACIÓN 500G</t>
  </si>
  <si>
    <t>MELÓN CHINO, FRUTA, FRESCA, SELECCIONADA, SIN DAÑOS ESTRUCTURALES EN SU FISIOLOGÍA, DE PRIMERA CALIDAD. EMPACADO A GRANEL EN CONDICIONES ÓPTIMAS DE CONSERVACIÓN. PRESENTACIÓN 1000G</t>
  </si>
  <si>
    <t>MORA - CARACTERÍSTICA FRUTA FRESCA Y SANA. ASPECTO FRESCO Y CONSISTENCIA FIRME. EN ESTADO DE MADUREZ DE CONSUMO, CATEGORÍA DE PRIMERA. PRESENTACIÓN: ENVASE PRIMARIO BOLSA DE POLIETILENO, ENVASE SECUNDARIO CAJA DE CARTÓN Y/O CANASTILLA. PRESENTACIÓN 1000G.</t>
  </si>
  <si>
    <t>NARANJA COMÚN, FRESCA, SANA Y MADURA. EMPACADO A GRANEL EN CONDICIONES ÓPTIMAS DE CONSERVACIÓN, PRESENTACIÓN 500G.</t>
  </si>
  <si>
    <t>PAPAYA MARADOL, FRESCA, SANA Y SELECCIONADA. EMPACADO A GRANEL EN CONDICIONES ÓPTIMAS DE CONSERVACIÓN, PRESENTACIÓN 500G.</t>
  </si>
  <si>
    <t>PATILLA (SANDIA) -ENTERA, FIRME, SANA Y EN ESTADO DE MADUREZ DE CONSUMO. EMPACADO A GRANEL EN CONDICIONES ÓPTIMAS DE CONSERVACIÓN, PRESENTACIÓN 500G.</t>
  </si>
  <si>
    <t>PERA WILLIAMS, FRESCA, ENTERA, DE TAMAÑO MEDIANO, LIMPIA, DE PRIMERA CALIDAD. EMPACADO A GRANEL EN CONDICIONES ÓPTIMAS DE CONSERVACIÓN, PRESENTACIÓN 500G</t>
  </si>
  <si>
    <t>PIÑA PEROLERA, FRESCA, SANA Y MADURA, ASPECTO FRESCO CON LOS OJOS BIEN FORMADOS Y LLENOS. LIMPIA, EXENTAS DE OLORES, SABORES O MATERIAS EXTRAÑAS VISIBLES. EMPACADO A GRANEL EN CONDICIONES ÓPTIMAS DE CONSERVACIÓN, PRESENTACIÓN 500G.</t>
  </si>
  <si>
    <t>PIÑA GOLDEN ORO MIEL, ASPECTO FRESCO CON LOS OJOS BIEN FORMADOS Y LLENOS. LIMPIA, EXENTAS DE OLORES, SABORES O MATERIAS EXTRAÑAS VISIBLES, LIBRE DE MAGULLADURAS Y DE ATAQUE DE INSECTOS. EN ESTADO DE MADUREZ DE CONSUMO, CATEGORÍA DE PRIMERA. EMPACADO A GRANEL EN CONDICIONES ÓPTIMAS DE CONSERVACIÓN, PRESENTACIÓN 1000G.</t>
  </si>
  <si>
    <t>ACEITE DE OLIVA - ACEITE DE OLIVA EXTRA VIRGEN. CON ANTIOXIDANTES NATURALES. PRESENTACIÓN BOTELLA DE VIDRIO POR 750 ML.</t>
  </si>
  <si>
    <t>ACEITE INDUSTRIAL, PARA GRAN FRITURA ALTA TEMPERATURA. MEZCLA DE ACEITE VEGETAL DE SOYA Y/O OLEÍNA DE PALMA, CON ANTIOXIDANTES, LIBRE DE COLESTEROL. EMPAQUE BIDÓN POR 20 L</t>
  </si>
  <si>
    <t>ARROZ ARBÓREO - ABARROTES, GRAMOS, BOLSA, ARROZ ARBORIO ES UNA VARIEDAD DE ARROZ DE FORMA REDONDEADA TÍPICA DE LA COCINA ITALIANA. SE TRATA DE UN ARROZ DE GRANO MEDIO CON UN MAYOR CONTENIDO DE ALMIDÓN X 454 GR</t>
  </si>
  <si>
    <t>ARROZ PARBORIZADO - ABARROTES, GRAMOS, BOLSA, ARROZ PARABOLIZADO ES UN TIPO DE ARROZ QUE SE SOMETE A UN TRATAMIENTO PARA AUMENTAR EL CONTENIDO DE MICRONUTRIENTES (VITAMINAS Y MINERALES) Y PARA ASEGURAR QUE MANTENGA UNA MEJOR COCCIÓN X 1000 GR</t>
  </si>
  <si>
    <t>ARROZ BLANCO - ABARROTES, POR 500 GRAMOS, BOLSA, ARROZ BLANCO TIPO EXCELSO CALIDAD SUPERIOR DE GRANO ENTERO</t>
  </si>
  <si>
    <t>ARROZ BOMBA - ARROZ BOMBA CORTOS Y REDONDEADOS, POSEE UN COLOR PERLADO Y UN ASPECTO CONSISTENTE. PRESENTACIÓN EN BOLSA POLIETILENO POR 1000G DEBIDAMENTE CERRDA, IMPRESA Y ROTULADA</t>
  </si>
  <si>
    <t>ACEITUNAS VERDES DESHUESADAS DE MÁXIMA CALIDAD. PRESENTACIÓN EN ENVASE DE VIDRIO X 230G</t>
  </si>
  <si>
    <t>ATUN ENLATADO X 160 - ATÚN LOMITOS EN ACEITE DE GIRASOL, CALIDAD TIPO EXPORTACIÓN. PRODUCTO SE DEBE ENTREGAR EN LATA EN BUEN ESTADO SIN ABOLLADURAS NI OXIDACIÓN, CON FECHA DE VENCIMIENTO NO INFERIOR A 12 MESES, CON REGISTRO SANITARIO INVIMA. PRESENTACIÓN LATA X 160G</t>
  </si>
  <si>
    <t>AZUCAR REFINADA - AZÚCAR BLANCA REFINADA. EMPACADA, ROTULADA SEGÚN NORMATIVIDAD VIGENTE. PRESENTACIÓN POR 50KG EN BOLSAS DE POLIETILENO DENTRO DE SACOS DE POLIPROPILENO. NO REENVASADA.</t>
  </si>
  <si>
    <t>AZÚCAR MORENA. ROTULADA SEGÚN NORMATIVIDAD VIGENTE. CON FECHA DE VENCIMIENTO MÍNIMO DE 12 MESES A PARTIR DE LA FECHA DE ENTREGA. PRESENTACIÓN BOLSA DE POLIETILENO POR 1000G. NO REENVASADA.</t>
  </si>
  <si>
    <t>AZÚCAR PULVERIZADA - AZÚCAR PULVERIZADA, PARA ALTA REPOSTERÍA. AZÚCAR EN POLVO O PARA GLASEAR, SUPER FINA 4X, ALTA PUREZA 95% MÍNIMO. FECHA DE VENCIMIENTO SUPERIOR A 8 MESES A PARTIR DE LA FECHA DE ENTREGA. NO REENVASADA. ROTULADA SEGÚN NORMATIVIDAD VIGENTE. PRESENTACIÓN BOLSA DE POLIETILENO POR 500G</t>
  </si>
  <si>
    <t>PANELA EN BLOQUE POR 500G, 100% JUGO DE CAÑA NATURAL. SIN ADITIVOS ARTIFICIALES. EMPACADA EN BOLSA POLIETILENO IMPRESA Y ROTULADA SEGÚN NORMATIVIDAD VIGENTE. CON FECHA DE VENCIMIENTO NO INFERIOR A 15 DÍAS.</t>
  </si>
  <si>
    <t>PANELA PULVERIZADA INSTANTÁNEA, NATURAL. PRODUCTO SIN CONTENIDO DE HIDRO SULFITO DE SODIO NI HIPOSULFITO DE SODIO NI OTRAS SUSTANCIAS QUÍMICAS CON PROPIEDADES BLANQUEADORAS. PRESENTACIÓN POR 500G EN BOLSA IMPRESA Y ROTULADA SEGÚN NORMATIVIDAD VIGENTE.</t>
  </si>
  <si>
    <t>FRIJOL CARGAMANTO SECO - FRIJOL CARGAMANTO SECO. LIBRE DE INFESTACIONES Y CONTAMINACIONES. PRESENTACIÓN BOLSA POR 500G ROTULADA Y ETIQUETADA SEGÚN NORMATIVIDAD VIGENTE.</t>
  </si>
  <si>
    <t>ALVERJA AMARILLA SECA. LIBRE DE INFESTACIONES Y CONTAMINACIONES. PRESENTACIÓN BOLSA POR 500G ROTULADA Y ETIQUETADA SEGÚN NORMATIVIDAD VIGENTE.</t>
  </si>
  <si>
    <t>MAÍZ PETO. CALIDAD EXCELSA, GRANO SELECCIONADO. LIBRE DE INFESTACIONES Y CONTAMINACIÓN. PRIMERA CALIDAD. PRESENTACIÓN POR 1000G EN BOLSA IMPRESA Y ROTULADA SEGÚN NORMATIVIDAD VIGENTE.</t>
  </si>
  <si>
    <t>HUEVO DE GALLINA - HUEVO DE GALLINA, HUEVO ROJO TIPO AA., FRESCOS, SANOS, EMPAQUE HIGIÉNICO LIBRE DE HUMEDAD Y DE CONTAMINANTES. PRESENTACIÓN PANAL X 30 UNIDADES</t>
  </si>
  <si>
    <t>HUEVO DE CODORNIZ - HUEVO CODORNIZ, FRESCOS, SANOS, EMPAQUE HIGIÉNICO LIBRE DE HUMEDAD Y TODO TIPO DE CONTAMINANTES. PRESENTACIÓN PANAL POR 24 UNIDADES</t>
  </si>
  <si>
    <t>JAMÓN PARA SANDWICH - JAMÓN PARA SÁNDWICH TAJADO ESTÁNDAR. LIBRE DE GRASA AL 96%, ELABORADO A BASE DE CARNE DE CERDO. PRESENTACIÓN POR 400G (21 TAJADAS) EN BOLSA PLÁSTICA RESELLABLE EMPACADO AL VACÍO.</t>
  </si>
  <si>
    <t>JAMÓN SERRANO - JAMÓN SERRANO DE CERDO, CURADO Y SECADO AL AIRE Y MADURADO. PRESENTACIÓN EMPAQUE AL VACÍO POR 80G.</t>
  </si>
  <si>
    <t>SALAMI - SALAMI DE CERDO, EMBUTIDOS, ALTA CALIDAD, ESPECIAS CON PROCESO DE CURADO FERMENTACIÓN Y MADURACIÓN. PRESENTACIÓN EMPAQUE AL VACÍO POR 80G.</t>
  </si>
  <si>
    <t>SALCHICHA AHUMADA - SALCHICHA AHUMADA DE CARNE DE RES Y CERDO. DE CATEGORÍA PREMIUM. PRESENTACIÓN EMPAQUE AL VACÍO POR 480G (14 UNIDADES).</t>
  </si>
  <si>
    <t>SALCHICHA AMERICANA - SALCHICHA AHUMADA DE CARNE DE RES Y CERDO. DE CATEGORÍA PREMIUM. PRESENTACIÓN EMPAQUE AL VACÍO POR 480G (14 UNIDADES).</t>
  </si>
  <si>
    <t>TOCINETA - TOCINETA AHUMADA DE CERDO. CATEGORÍA PREMIUM, PRESENTACIÓN EMPAQUE AL VACÍO POR 400 GR</t>
  </si>
  <si>
    <t>BOCADILLO, PASTA DE FRUTA (GUAYABA), AUSENTE DE DEFECTOS, ENVASADO HIGIÉNICO, CON ROTULO SEGÚN NORMATIVIDAD VIGENTE. CON FECHA DE VENCIMIENTO SUPERIOR A SEIS (6) MESES. PRESENTACIÓN BARRA POR 500G.</t>
  </si>
  <si>
    <t>BREVAS ENTERAS EN ALMÍBAR. PRESENTACIÓN FRASCO DE VIDRIO POR 500G. CON RÓTULO SEGÚN NORMATIVIDAD VIGENTE. FECHA DE VENCIMIENTO SUPERIOR A SEIS (6) MESES</t>
  </si>
  <si>
    <t>FRUTAS EN CONSERVA DURAZNO - DURAZNO, ENVASADO EN FRASCO, ROTULADO CON FECHA DE VENCIMIENTO SUPERIOR A DOCE MESES. PRESENTACIÓN POR 820 G</t>
  </si>
  <si>
    <t>MAÍZ DULCE TIERNO - MAÍZ DULCE TIERNO. SIN CONSERVANTES NI COLORANTES. PRESENTACIÓN PESO NETO 432G EN LATA. CON FECHA DE VENCIMIENTO NO INFERIOR A 12 MESES</t>
  </si>
  <si>
    <t>FRUTA CRISTALIZADA PARA REPOSTERÍA. CUBITOS DE FRUTA NATURAL SIN COLORANTES NI PRESERVANTES ARTIFICIALES. CON FECHA DE VENCIMIENTO SUPERIOR A SEIS (6) MESES. PRESENTACIÓN BOLSA PLÁSTICA IMPRESA Y ROTULADA SEGÚN NORMATIVIDAD VIGENTE, POR 1000G</t>
  </si>
  <si>
    <t>COBERTURA SABOR A CHOCOLATE - COBERTURA SABOR A CHOCOLATE DULCE CALIDAD EXCELSA, PARA TRABAJO PROFESIONAL DE CHOCOLATERÍA, FÁCIL TEMPLADO. PRESENTACIÓN BOLSA POR 1000G. CON RÓTULO SEGÚN NORMATIVIDAD VIGENTE.</t>
  </si>
  <si>
    <t>CREMA CHANTILLY INSTANTÁNEA. MEZCLA EN POLVO PARA PREPARAR CREMA CHANTILLY. ESPECIAL PARA REPOSTERÍA. PRESENTACIÓN BOLSA PLÁSTICA 1000G CON FUELLE TERMOSELLADO IMPRESA Y ROTULADA SEGÚN NORMATIVIDAD VIGENTE.</t>
  </si>
  <si>
    <t>CREMA DE LECHE SEMI -ENTERA ULTRA ALTA TEMPERATURA. PRESENTACIÓN EMPAQUE CAJA TETRAPAK (1 LITRO).</t>
  </si>
  <si>
    <t>CAFÉ GRANULADO INSTANTÁNEO SOLUBLE. 100% PURO CAFÉ COLOMBIANO, CON ANTIOXIDANTES NATURALES. CON ROTULO SEGÚN NORMATIVIDAD VIGENTE. FECHA DE VENCIMIENTO SUPERIOR A SEIS (6) MESES. PRESENTACIÓN FRASCO DE VIDRIO POR 170G.</t>
  </si>
  <si>
    <t>GRASA PARA HOJALDRAR - MARGARINA INDUSTRIAL DE MEZCLA DE ACEITES VEGETALES Y GRASAS COMESTIBLES. PRESENTACIÓN BLOQUE POR 500G ENVASADO Y CON ROTULO SEGÚN NORMATIVIDAD VIGENTE</t>
  </si>
  <si>
    <t>MANTEQUILLA PASTEURIZADA - MANTEQUILLA PASTEURIZADA SIN SAL. PRESENTACIÓN POR 500G EN EMPAQUE DE PAPEL ALUMINIZADO Y CAJA DE CARTÓN</t>
  </si>
  <si>
    <t>MANTEQUILLA CLARIFICADA - " MANTEQUILLA CLARIFICADA, PRESENTACIÓN UNIDAD FRASCO POR 640G, LIBRE DE SODIO, (GRASAS SATURADAS 62 X 100G, GRASA TRASN 2200 MG X 100G)"</t>
  </si>
  <si>
    <t>Margarina - MARGARINA INDUSTRIAL, CALIDAD PREMIUM ESPECIAL PARA PANIFICACIÓN. CONTENIDO GRASO 78 - 80 %, HUMEDAD 20 - 22%, ACIDEZ MÁXIMA 0.5, PUNTO DE FUSIÓN 40 - 41.5, OLOR Y SABOR LÁCTEO. PRESENTACIÓN CAJA DE CARTÓN X 15 KILOGRAMOS</t>
  </si>
  <si>
    <t>HARINA DE MAIZ AMARILLO - HARINA DE MAÍZ AMARILLO PRECOCIDA PARA AREPAS, 100% MAÍZ AMARILLO, SIN ADITIVOS NI CONSERVANTES. BAJA EN SODIO Y LIBRE DE COLESTEROL. PRESENTACIÓN POR 500G EN BOLSA IMPRESA Y ROTULADA SEGÚN NORMATIVIDAD VIGENTE.</t>
  </si>
  <si>
    <t>HARINA DE TRIGO FORTIFICADA CON VITAMINAS Y MINERALES. CALIDAD EXCELSA. PRESENTACIÓN POR 500G EN BOLSA IMPRESA Y ROTULADA SEGÚN NORMATIVIDAD VIGENTE</t>
  </si>
  <si>
    <t>ALMIDÓN DE ACHIRA EN POLVO. CON ROTULO SEGÚN NORMATIVIDAD VIGENTE. CON FECHA DE VENCIMIENTO SUPERIOR A SEIS (6) MESES. PRESENTACIÓN BOLSA POLIETILENO POR 500G.</t>
  </si>
  <si>
    <t>ALMIDÓN DE YUCA EN POLVO, ALMIDÓN AGRIO DE YUCA, TIPO EXTRA IDEAL PARA PANDEYUCA, ALMOJÁBANAS, PANDEBONO Y BUÑUELOS. CON ROTULO SEGÚN NORMATIVIDAD VIGENTE. CON FECHA DE VENCIMIENTO SUPERIOR A SEIS (6) MESES. PRESENTACIÓN BOLSA POR 500 GRAMOS</t>
  </si>
  <si>
    <t>FÉCULA DE MAÍZ - FÉCULA DE MAÍZ, PRIMERA CALIDAD, CON HUMEDAD MÍNIMA DE 11,5 Y MÁXIMA DE 13,00 CON PH MÍNIMO DE 4,0 Y MÁXIMO DE 6.5. CON FECHA DE VENCIMIENTO SUPERIOR A SEIS (6) MESES. PRESENTACIÓN BOLSA DE POLIETILENO IMPRESA Y ROTULADA SEGÚN NORMATIVIDAD VIGENTE POR 1000G.</t>
  </si>
  <si>
    <t>MANJAR PREMIUM TIPO ROSCÓN - PARA PANADERÍA Y RELLENOS. EMPACADO EN FRASCO PLÁSTICO POR 1000 GR</t>
  </si>
  <si>
    <t>LECHE CONDENSADA AZUCARADA ENTERA. PRESENTACIÓN ENVASE RÍGIDO X 2500 G.</t>
  </si>
  <si>
    <t>LECHE EN POLVO - ENTERA ADICIONADA CON VITAMINAS A Y D3. PRESENTACIÓN BOLSA METALIZADA POR 900G</t>
  </si>
  <si>
    <t>LECHE LARGA VIDA ENTERA - ENTERA, ADICIONADA CON VITAMINA A Y D3. APORTE DE 150 CALORÍAS Y 12% DE GRASA TOTAL. PRESENTACIÓN BOLSA X 1000ML</t>
  </si>
  <si>
    <t>MANÍ ENTERO TOSTADO - CON SAL, SIN CASCARA, SIN PIEL O TESTA. PRESENTACIÓN BOLSA IMPRESA Y ROTULADA SEGÚN NORMATIVIDAD VIGENTE. CON FECHA DE VENCIMIENTO SUPERIOR A SEIS (6) MESES. PRESENTACIÓN BOLSA POR 1000 GRAMOS</t>
  </si>
  <si>
    <t>AJONJOLÍ EN SEMILLA - SECO Y FRESCO SIN HUMEDAD -.CON ROTULO SEGÚN NORMATIVIDAD VIGENTE. CON FECHA DE VENCIMIENTO SUPERIOR A SEIS (6) MESES. PRESENTACIÓN 500G EN BOLSA DE POLIETILENO. NO REENVASADA</t>
  </si>
  <si>
    <t>ALMENDRAS SECAS - ENTERAS CON CÁSCARA, PARA CONFITERÍA. CON ROTULO SEGÚN NORMATIVIDAD VIGENTE. CON FECHA DE VENCIMIENTO SUPERIOR A SEIS (6) MESES. PRESENTACIÓN BOLSA POLIETILENO POR 500G.</t>
  </si>
  <si>
    <t>ARÁNDANOS - DESHIDRATADOS, PRESENTACIÓN POR 500G</t>
  </si>
  <si>
    <t>COCO DESHIDRATADO RALLADO, - AZUCARADO, PARA REPOSTERÍA CON HUMEDAD MÁXIMA DE 6%. PRESENTACIÓN BOLSA IMPRESA Y ROTULADA SEGÚN NORMATIVIDAD VIGENTE POR 2500G. FECHA DE VENCIMIENTO SUPERIOR A 6 MESES.</t>
  </si>
  <si>
    <t>NUEZ MOSCADA ENTERA - PRIMERA CALIDAD. LIBRE DE INFESTACIONES Y CONTAMINACIÓN. PRESENTACIÓN POR 500 GRAMOS EN BOLSA PLÁSTICA IMPRESA Y ROTULADA SEGÚN NORMATIVIDAD VIGENTE.</t>
  </si>
  <si>
    <t>CIRUELA PASA SIN SEMILLA - CIRUELA PASA SIN SEMILLA, EMPACADA EN BOLSA DE POLIETILENO POR 500 GRAMOS, CON ROTULO SEGÚN NORMATIVIDAD VIGENTE. CON FECHA DE VENCIMIENTO SUPERIOR A SEIS (6) MESES.</t>
  </si>
  <si>
    <t>UVA PASA - UVA PASA TIPO MOSQUITO. PRESENTACIÓN 500G EN BOLSA DE POLIETILENO IMPRESA Y ROTULADA SEGÚN NORMATIVIDAD VIGENTE.</t>
  </si>
  <si>
    <t>MIEL DE ABEJA - MIEL DE ABEJAS 100% NATURAL. PRESENTACIÓN FRASCO POR 500ML.</t>
  </si>
  <si>
    <t>MIGA DE PAN - MIGA DE PAN CLÁSICA. PRESENTACIÓN POR 500G EN BOLSA PLÁSTICA IMPRESA Y ROTULADA SEGÚN NORMATIVIDAD VIGENTE. CON FECHA DE VENCIMIENTO NO INFERIOR A 15 DÍAS</t>
  </si>
  <si>
    <t>PAN TAJADO - PAN TAJADO BLANCO, TIPO SÁNDWICH. PRESENTACIÓN PAQUETE POR 600G EN BOLSA POLIETILENO IMPRESA Y ROTULADA SEGÚN NORMATIVIDAD VIGENTE. CON FECHA DE VENCIMIENTO NO INFERIOR A 15 DÍAS</t>
  </si>
  <si>
    <t>PASTA TIPO CONCHA - PASTA ALIMENTICIA TIPO CONCHA. FORTIFICADO CON VITAMINAS Y MINERALES. 100% NATURAL: SIN COLORANTES, NI SABORIZANTES, NI CONSERVANTES ARTIFICIALES. PRESENTACIÓN POR 1000G EN BOLSA POLIETILENO IMPRESA Y ROTULADA SEGÚN NORMATIVIDAD VIGENTE</t>
  </si>
  <si>
    <t>PASTA TIPO FIDEO - PASTA ALIMENTICIA TIPO FIDEOS. FORTIFICADO CON VITAMINAS Y MINERALES. 100% NATURAL: SIN COLORANTES, NI SABORIZANTES, NI CONSERVANTES ARTIFICIALES. PRESENTACIÓN POR 500G EN BOLSA IMPRESA Y ROTULADA SEGÚN NORMATIVIDAD VIGENTE</t>
  </si>
  <si>
    <t>PASTA TIPO ESPAGUETI - PASTA ALIMENTICIA TIPO ESPAGUETI. FORTIFICADO CON VITAMINAS Y MINERALES. 100% NATURAL: SIN COLORANTES, NI SABORIZANTES, NI CONSERVANTES ARTIFICIALES. PRESENTACIÓN POR 500G EN BOLSA IMPRESA Y ROTULADA SEGÚN NORMATIVIDAD VIGENTE.</t>
  </si>
  <si>
    <t>PASTA DE TOMATE - PASTA DE TOMATE. SIN COLORANTES NI ADITIVOS ARTIFICIALES. PRESENTACIÓN BOLSA CON DISPENSADOR DE ROSCA CONTENIDO 4100G. CON FECHA DE VENCIMIENTO MÍNIMO DE 6 MESES A PARTIR DE LA FECHA DE ENTREGA.</t>
  </si>
  <si>
    <t>PIMIENTA NEGRA MOLIDA - PIMIENTA NEGRA MOLIDA, DE MESA. MOLIDO FINO. PRESENTACIÓN POR 500G EN BOLSA PLÁSTICA IMPRESA Y ROTULADA SEGÚN NORMATIVIDAD VIGENTE.</t>
  </si>
  <si>
    <t>PIMIENTA DE MESA - PIMIENTA DE MESA, ENTERA DE COLORES (BLANCA, ROSADA, NEGRA, VERDE). PRESENTACIÓN POR 500G EN BOLSA IMPRESA Y ROTULADA SEGÚN NORMATIVIDAD VIGENTE.</t>
  </si>
  <si>
    <t>POLVO PARA HORNEAR - POLVO PARA HORNEAR, EN BOLSA PLÁSTICA, PRESENTACIÓN POR 500 GRAMOS, ROTULADO CON LOTE Y FECHA DE VENCIMIENTO MAYOR A DOCE MESES.</t>
  </si>
  <si>
    <t>QUESO CREMA - QUESO CREMA, FRESCO, SEMIBLANDO RICO EN GRASA, ESPARCIRLE, CON VITAMINA A. PRESENTACIÓN TARRO PLÁSTICO POLIETILENO POR 400 G.</t>
  </si>
  <si>
    <t>QUESO DOBLE CREMA - QUESO DOBLE CREMA TAJADO. PRESENTACIÓN BLOQUE POR 5 LIBRAS EMPACADO AL VACÍO, ROTULADO Y ETIQUETADO SEGÚN NORMATIVIDAD VIGENTE.</t>
  </si>
  <si>
    <t>QUESO CAMPESINO - QUESO TIPO CAMPESINO, FRESCO, GRASO, SEMIDURO, RICO EN CALCIO, PRESENTACIÓN EMPAQUE AL VACÍO POR 250G.</t>
  </si>
  <si>
    <t>QUESO COSTEÑO - QUESO TIPO COSTEÑO FRESCO, BLANCO, SALADO Y SEMIDURO. PRESENTACIÓN EMPACADA AL VACÍO POR 250G Y ROTULADO SEGÚN NORMATIVIDAD VIGENTE</t>
  </si>
  <si>
    <t>QUESO AZUL - QUESO AZUL, MADURADO, EMPACADO AL VACÍO. PRESENTACIÓN BOLSA X 180 G.</t>
  </si>
  <si>
    <t>QUESO EMMENTAL - QUESO EMMENTAL MADURO, DE ALTA CALIDAD. PRESENTACIÓN EMPACADA AL VACÍO BOLSA X 180G.</t>
  </si>
  <si>
    <t>QUESO GOUDA - QUESO GOUDA, MADURO, EMPACADO AL VACÍO, PRESENTACIÓN BOLSA X 450G.</t>
  </si>
  <si>
    <t>QUESO HOLANDÉS - QUESO HOLANDÉS, MADURO EMPACADO AL VACÍO. PRESENTACIÓN BOLSA X 450G.</t>
  </si>
  <si>
    <t>QUESO PARMESANO RALLADO - QUESO PARMESANO RALLADO, MADURO DE ALTA CALIDAD. PRESENTACIÓN BOLSA POR 500G</t>
  </si>
  <si>
    <t>SAL MARINA - SAL MARINA DE ORIGEN NATURAL, SIN PROCESO DE REFINACIÓN. TAMAÑO DE GRANO MEDIANO. PRESENTACIÓN BOLSA POR 400G CON ROTULO SEGÚN NORMATIVIDAD VIGENTE.</t>
  </si>
  <si>
    <t>SAL REFINADA - SAL REFINADA DE ALTA PUREZA, YODADA Y FLUORIZADA. PRESENTACIÓN BOLSA POR 1000G. CON ROTULO SEGÚN NORMATIVIDAD VIGENTE.</t>
  </si>
  <si>
    <t>SALSA DE TOMATE - SALSA DE TOMATE. SALSA VISCOSA Y AGRIDULCE CON VINAGRE, CONDIMENTOS Y ESPECIAS. ELABORADA A BASE DE TOMATES, SIN ADICIÓN DE CONSERVANTES, NI COLORANTES, NI SABORIZANTES ARTIFICIALES. PRESENTACIÓN BOLSA ALTA BARRERA CON TAPÓN, CONTENIDO 4000G. CON FECHA DE VENCIMIENTO NO INFERIOR A 6 MESES.</t>
  </si>
  <si>
    <t>SALSA INGLESA - SALSA INGLESA. PRESENTACIÓN FRASCO PET POR 164G.</t>
  </si>
  <si>
    <t>SALSA MOSTAZA - MOSTAZA TIPO AMERICANA. COLOR AMARILLO INTENSO Y BRILLANTE. OLOR ACÉTICO Y SABOR LEVEMENTE PICANTE. SIN ADITIVOS NI CONSERVANTES ARTIFICIALES. PRESENTACIÓN BOLSA ALTA BARRERA CON TAPÓN, CONTENIDO 4200G ROTULADO SEGÚN NORMATIVIDAD VIGENTE</t>
  </si>
  <si>
    <t>SALSA SOYA - SALSA SOYA. BAJO EN SODIO. PRESENTACIÓN FRASCO PLÁSTICO POR 3400G.</t>
  </si>
  <si>
    <t>SALSA MAYONESA - MAYONESA. SALSA EMULSIONADA DE COLOR BLANCO BRILLANTE, DE CONSISTENCIA CREMOSA. SIN SABORIZANTES NI COLORANTES ARTIFICIALES. PRESENTACIÓN EMPAQUE TIPO BOLSA ALTA BARRERA PLANA CON TAPÓN, POR 3800G</t>
  </si>
  <si>
    <t>VINAGRE BALSÁMICO - BALSÁMICO. PRESENTACIÓN FRASCO PET POR 500ML</t>
  </si>
  <si>
    <t>VINAGRE BLANCO - VINAGRE BLANCO. LIQUIDO TRANSPARENTE Y SABOR ACIDO PICANTE LIBRE DE ADITIVOS. CERO CALORÍAS. SIN CONSERVANTES, NI COLORANTES, NI SABORIZANTES ARTIFICIALES. PRESENTACIÓN GARRAFA PLÁSTICA POR 4000ML.</t>
  </si>
  <si>
    <t>VINAGRE SABOR A FRUTA - VINAGRE SABOR A FRUTAS. COLOR ÁMBAR Y SABOR ACIDO PICANTE -LIBRE DE CONSERVANTES. PRESENTACIÓN FRASCO PLÁSTICO POR 500 ML.</t>
  </si>
  <si>
    <t>CLAVOS DE OLOR - CLAVOS DE OLOR. PRESENTACIÓN 250G BOLSA DE POLIETILENO IMPRESA Y ROTULADA SEGÚN NORMATIVIDAD VIGENTE.</t>
  </si>
  <si>
    <t>ESPECIAS CANELA ASTILLA GRANEL - SÓLIDO, 500 GRAMOS, BOLSA FLEXIBLE, VENCIMIENTO MÍNIMO DE 12 MESES</t>
  </si>
  <si>
    <t>Especias Canela en Polvo - CANELA EN POLVO - PRESENTACIÓN 250G EMPACADA EN BOLSA DE POLIETILENO IMPRESA Y ROTULADA SEGÚN NORMATIVIDAD VIGENTE.</t>
  </si>
  <si>
    <t>ORÉGANO - ORÉGANO CONDIMENTO SECO EN HOJUELAS - PRESENTACIÓN 500G EN BOLSA DE POLIETILENO IMPRESA Y ROTULADA SEGÚN NORMATIVIDAD VIGENTE.</t>
  </si>
  <si>
    <t>TOMILLO - TOMILLO CONDIMENTO SECO EN HOJUELAS - PRESENTACIÓN 500G EN BOLSA DE POLIETILENO IMPRESA Y ROTULADA SEGÚN NORMATIVIDAD VIGENTE.</t>
  </si>
  <si>
    <t>Bicarbonato de Sodio - BICARBONATO DE SODIO (GA) - CON ROTULO SEGÚN NORMATIVIDAD VIGENTE. CON FECHA DE VENCIMIENTO SUPERIOR A SEIS (6) MESES. PRESENTACIÓN BOLSA DE POLIETILENO POR 500G. NO REENVASADA</t>
  </si>
  <si>
    <t>ESENCIA CARAMELO - ESENCIA DE CARAMELO SABORIZANTE ARTIFICIAL PARA ALIMENTOS. CON FECHA DE VENCIMIENTO SUPERIOR A SEIS (6) MESES. CON ROTULO SEGÚN NORMATIVIDAD VIGENTE. PRESENTACIÓN POR 500 ML REENVASADA</t>
  </si>
  <si>
    <t>ESENCIA DE MANTEQUILLA - ESENCIA DE MANTEQUILLA. SABORIZANTE ARTIFICIAL PARA ALIMENTOS. CON FECHA DE VENCIMIENTO SUPERIOR A SEIS (6) MESES. CON ROTULO SEGÚN NORMATIVIDAD VIGENTE. PRESENTACIÓN FRASCO POR 500 ML. NO REENVASADA</t>
  </si>
  <si>
    <t>ESENCIA DE BANANO, PRESENTACIÓN FRASCO X 500 ML</t>
  </si>
  <si>
    <t>Esencia de Coco - ESENCIA DE COCO. SABORIZANTE ARTIFICIAL PARA ALIMENTOS. CON FECHA DE VENCIMIENTO SUPERIOR A SEIS (6) MESES. CON ROTULO SEGÚN NORMATIVIDAD VIGENTE. PRESENTACIÓN FRASCO POR 500 ML. NO REENVASADA</t>
  </si>
  <si>
    <t>ESENCIA DE VAINILLA - LÍQUIDO, PRESENTACIÓN POR 500 ML, ENVASE PLÁSTICO, FECHA VENCIMIENTO SUPERIOR A 12 MESES</t>
  </si>
  <si>
    <t>TINTURA CARAMELO - CON FECHA DE VENCIMIENTO SUPERIOR A SEIS (6) MESES. CON ROTULO SEGÚN NORMATIVIDAD VIGENTE. PRESENTACIÓN FRASCO POR 500 ML. NO REENVASADA</t>
  </si>
  <si>
    <t>COLOR ALIMENTICIO - DESHIDRATADO DE TONALIDAD AMARILLA PARA LAS PREPARACIONES. PRESENTACIÓN. 500 GR. EMPAQUE. BOLSA IMPRESA Y ROTULADA SEGÚN NORMATIVIDAD</t>
  </si>
  <si>
    <t>Gelatina Sin Sabor - SIN SABOR EN POLVO PARA PREPARACIONES EN REPOSTERÍA - (250 BLOOM) DE ORIGEN BOVINO 100% GELATINA DE COLOR AMARILLO PÁLIDO, DE SABOR Y OLOR NEUTRO. PRESENTACIÓN POR 500G, BOLSA IMPRESA Y ROTULADA SEGÚN NORMATIVIDAD VIGENTE. RESOLUCIÓN 2606 de 2009 y la NTC 1582.</t>
  </si>
  <si>
    <t>VINO BLANCO - VINO BLANCO BEBIDAS ALCOHÓLICAS. CARACTERÍSTICA CHILENO NOMBRE VOL. 12%. BOTELLA X 750 CC</t>
  </si>
  <si>
    <t>VINO TINTO - BEBIDAS ALCOHÓLICAS BOTELLA X 750 CC, CARACTERÍSTICA ARGENTINO VOL. 12.5%</t>
  </si>
  <si>
    <t>VINO QUINADO - BOTELLA X 750 ML</t>
  </si>
  <si>
    <t>PAPEL VINIPEL - PAPEL DE COCINA VINIPEL. PELÍCULA DE POLIETILENO PARA ENVOLTURA DE ALIMENTOS. COLOR TRANSPARENTE. CON PROPIEDADES DE ELONGACIÓN Y RETENCIÓN DE CARGA. PRESENTACIÓN ROLLO X 300 M, ANCHO 30.4 CM - LARGO 305 M -DIAMETRO 10.8 CM, 12 PULGADAS</t>
  </si>
  <si>
    <t>PAPEL ALUMINIO - PAPEL DE COCINA ALUMINIO HOJA FINA ELABORADA A BASE DE ALUMINIO PARA ENVOLTURA DE ALIMENTOS. ANCHO: 30.4 CM, LARGO 304.8 M - DIAMETRO 5.6 CM PRESENTACIÓN ROLLO</t>
  </si>
  <si>
    <t>SERVILLETA - SERVILLETA BLANCA DE CAFETERÍA, CORTADA. PRESENTACIÓN CAJA DE 20 PAQUETES X 200 UNIDADES CADA UNO.</t>
  </si>
  <si>
    <t>BOLSA PLASTICA - BOLSA PLÁSTICA. MATERIAL POLIETILENO. CARACTERÍSTICA TRANSPARENTE, CAPACIDAD 5 KG - CALIBRE 0,75MM. PRESENTACIÓN: PAQUETE X 100 UNIDADES</t>
  </si>
  <si>
    <t>BOLSA PLASTICA - BOLSA PLÁSTICA, MATERIAL POLIETILENO. CARACTERÍSTICA TRANSPARENTE, CAPACIDAD 12.5LB - 1,35MM. PRESENTACIÓN: PAQUETE X 100 UNIDADES.</t>
  </si>
  <si>
    <t>BOLSA PLASTICA - BOLSA PLÁSTICA, MATERIAL POLIETILENO. CARACTERÍSTICA TRANSPARENTE, CAPACIDAD 25LB- 1,35MM. PRESENTACIÓN: PAQUETE X 100 UNIDADES.</t>
  </si>
  <si>
    <t>BOLSA PLASTICA - BOLSA PLÁSTICA, MATERIAL POLIETILENO. CARACTERÍSTICA TRANSPARENTE, CAPACIDAD 1 LB - CALIBRE 0,75MM. PRESENTACIÓN: PAQUETE X 100 UNIDADES.</t>
  </si>
  <si>
    <t>LEVADURA SECA - LEVADURA SECA INSTANTÁNEA, SELECCIONADA. PRESENTACIÓN POR 500G EMPACADA Y SELLADA, DEBIDAMENTE ROTULADA SEGÚN LA NORMATIVIDAD VIGENTE</t>
  </si>
  <si>
    <t>UVA ISABELA - UVA ISABELA, FRESCA, SANA Y MADURA, ASPECTO FRESCO Y CONSISTENCIA FIRME. EN ESTADO DE MADUREZ DE CONSUMO, CATEGORÍA DE PRIMERA. PRESENTACIÓN POR 1000G.</t>
  </si>
  <si>
    <t>PEREJIL CRESPO - PEREJIL, FRESCO Y LIMPIO. PRESENTACIÓN X 500G.</t>
  </si>
  <si>
    <t>CEBOLLA PUERRO - CEBOLLA PUERRO FRESCA Y LIMPIA, EMPACADO A GRANEL EN CONDICIONES ÓPTIMAS DE CONSERVACIÓN. PRESENTACIÓN 1000G</t>
  </si>
  <si>
    <t>PESCADO SIERRA - PESCADO SIERRA, ENTERO, CONGELADO EMPACADO AL VACÍO EN BOLSA DE POLIETILENO. PRESENTACIÓN BOLSA X 1000G.</t>
  </si>
  <si>
    <t>PESCADO PARGO ROJO - PESCADO PARGO ROJO, ENTERO, CONGELADO EMPACADO AL VACÍO EN BOLSA DE POLIETILENO. PRESENTACIÓN BOLSA X 1000G.</t>
  </si>
  <si>
    <t>CERVEZA - CERVEZA NACIONAL, PRESENTACIÓN LATA X 350 ML</t>
  </si>
  <si>
    <t>POLLO ENTERO - POLLO ENTERO, SIN VÍSCERAS, CON HUESO, CON PIEL, REFRIGERADO. PRESENTACIÓN BOLSA X 1000G EMPACADA AL VACÍO. PRODUCTO NACIONAL</t>
  </si>
  <si>
    <t>LENTEJAS SECAS - LENTEJAS SECAS. PRIMERA CALIDAD. LIBRE DE INFESTACIONES Y CONTAMINACIÓN. PRESENTACIÓN POR 500G EN BOLSA IMPRESA Y ROTULADA SEGÚN NORMATIVIDAD VIGENTE.</t>
  </si>
  <si>
    <t>Adición Producción</t>
  </si>
  <si>
    <t>Valor Producción</t>
  </si>
  <si>
    <t>Item</t>
  </si>
  <si>
    <t>ANILLOS DE CALAMAR - MARISCOS, POR 1000 GRAMOS, BOLSA VACÍA, ANILLOS DE TUBO DE CALAMAR WILD FORK SE EXTRAEN ESPECÍFICAMENTE DEL CUERPO DEL MOLUSCO QUE TIENE FORMA DE TUBO, SIENDO ESTA LA PARTE MÁS CARNOSA DEL CALAMAR.</t>
  </si>
  <si>
    <t xml:space="preserve">Descripción </t>
  </si>
  <si>
    <t>und</t>
  </si>
  <si>
    <t>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</si>
</sst>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240A]\ * #,##0.00_-;_-[$$-240A]\ * &quot;-&quot;??_-;_-@_-"/>
  </numFmts>
  <fonts count="5" x14ac:knownFonts="1">
    <font>
      <sz val="11"/>
      <color theme="1"/>
      <name val="Calibri"/>
      <family val="2"/>
      <scheme val="minor"/>
    </font>
    <font>
      <b/>
      <sz val="11"/>
      <color theme="1"/>
      <name val="Calibri"/>
      <family val="2"/>
      <scheme val="minor"/>
    </font>
    <font>
      <sz val="8"/>
      <color theme="1"/>
      <name val="Calibri"/>
      <family val="2"/>
      <scheme val="minor"/>
    </font>
    <font>
      <sz val="8"/>
      <color rgb="FF000000"/>
      <name val="Arial"/>
      <family val="2"/>
    </font>
    <font>
      <sz val="9"/>
      <color theme="1"/>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FFFADD"/>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6">
    <xf numFmtId="0" fontId="0" fillId="0" borderId="0" xfId="0"/>
    <xf numFmtId="0" fontId="0" fillId="2" borderId="0" xfId="0" applyFill="1"/>
    <xf numFmtId="0" fontId="0" fillId="2" borderId="1" xfId="0" applyFill="1" applyBorder="1" applyAlignment="1">
      <alignment horizontal="center" vertical="center"/>
    </xf>
    <xf numFmtId="0" fontId="0" fillId="2" borderId="1" xfId="0" applyFill="1" applyBorder="1"/>
    <xf numFmtId="0" fontId="2" fillId="2" borderId="1" xfId="0" applyFont="1" applyFill="1" applyBorder="1" applyAlignment="1">
      <alignment vertical="center" wrapText="1"/>
    </xf>
    <xf numFmtId="0" fontId="2" fillId="2" borderId="1" xfId="0" applyFont="1" applyFill="1" applyBorder="1" applyAlignment="1">
      <alignment horizontal="right" vertical="center" wrapText="1"/>
    </xf>
    <xf numFmtId="4" fontId="2" fillId="2" borderId="1" xfId="0" applyNumberFormat="1" applyFont="1" applyFill="1" applyBorder="1" applyAlignment="1">
      <alignment horizontal="right" vertical="center" wrapText="1"/>
    </xf>
    <xf numFmtId="0" fontId="3" fillId="2" borderId="0" xfId="0" applyFont="1" applyFill="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0" fontId="3" fillId="3" borderId="0" xfId="0" applyFont="1" applyFill="1" applyAlignment="1">
      <alignment vertical="center" wrapText="1"/>
    </xf>
    <xf numFmtId="0" fontId="0" fillId="0" borderId="0" xfId="0" applyAlignment="1">
      <alignment horizontal="center" vertical="center"/>
    </xf>
    <xf numFmtId="4"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0" fillId="0" borderId="0" xfId="0" applyNumberFormat="1" applyAlignment="1">
      <alignment horizontal="center" vertical="center"/>
    </xf>
    <xf numFmtId="0" fontId="0" fillId="0" borderId="1" xfId="0" applyNumberFormat="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vertical="center"/>
    </xf>
    <xf numFmtId="0" fontId="2" fillId="4" borderId="1" xfId="0" applyFont="1" applyFill="1" applyBorder="1" applyAlignment="1">
      <alignment vertical="center" wrapText="1"/>
    </xf>
    <xf numFmtId="4" fontId="2" fillId="4" borderId="1" xfId="0" applyNumberFormat="1" applyFont="1" applyFill="1" applyBorder="1" applyAlignment="1">
      <alignment horizontal="right" vertical="center" wrapText="1"/>
    </xf>
    <xf numFmtId="0" fontId="2" fillId="4" borderId="1" xfId="0" applyNumberFormat="1" applyFont="1" applyFill="1" applyBorder="1" applyAlignment="1">
      <alignment horizontal="center" vertical="center" wrapText="1"/>
    </xf>
    <xf numFmtId="164" fontId="0" fillId="0" borderId="0" xfId="0" applyNumberFormat="1"/>
    <xf numFmtId="164" fontId="2" fillId="2" borderId="1" xfId="0" applyNumberFormat="1" applyFont="1" applyFill="1" applyBorder="1" applyAlignment="1">
      <alignment horizontal="right" vertical="center" wrapText="1"/>
    </xf>
    <xf numFmtId="164" fontId="0" fillId="0" borderId="1" xfId="0" applyNumberFormat="1" applyBorder="1"/>
    <xf numFmtId="164" fontId="0" fillId="0" borderId="2" xfId="0" applyNumberFormat="1" applyFill="1" applyBorder="1"/>
    <xf numFmtId="0" fontId="4" fillId="0" borderId="1" xfId="0" applyNumberFormat="1" applyFont="1" applyBorder="1" applyAlignment="1">
      <alignment horizontal="center" vertical="center"/>
    </xf>
    <xf numFmtId="0" fontId="2" fillId="0" borderId="1" xfId="0" applyNumberFormat="1" applyFont="1" applyBorder="1" applyAlignment="1">
      <alignment horizontal="center" vertical="center"/>
    </xf>
    <xf numFmtId="164" fontId="2" fillId="0" borderId="0" xfId="0" applyNumberFormat="1" applyFont="1"/>
    <xf numFmtId="164" fontId="2" fillId="0" borderId="1" xfId="0" applyNumberFormat="1" applyFont="1" applyBorder="1"/>
    <xf numFmtId="0" fontId="1" fillId="0" borderId="1" xfId="0" applyFont="1" applyBorder="1" applyAlignment="1">
      <alignment horizontal="center" vertical="center"/>
    </xf>
    <xf numFmtId="164"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164" fontId="0" fillId="0" borderId="2" xfId="0" applyNumberFormat="1" applyFont="1" applyFill="1" applyBorder="1"/>
    <xf numFmtId="164" fontId="0" fillId="0" borderId="0" xfId="0" applyNumberFormat="1" applyFont="1"/>
    <xf numFmtId="0" fontId="2" fillId="0" borderId="0" xfId="0" applyNumberFormat="1" applyFont="1" applyAlignment="1">
      <alignment horizontal="center" vertical="center"/>
    </xf>
    <xf numFmtId="0" fontId="1"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8CCC-402B-4205-90EB-DD7501D79619}">
  <dimension ref="A3:K203"/>
  <sheetViews>
    <sheetView tabSelected="1" topLeftCell="B199" workbookViewId="0">
      <selection activeCell="K206" sqref="K206"/>
    </sheetView>
  </sheetViews>
  <sheetFormatPr baseColWidth="10" defaultRowHeight="15" x14ac:dyDescent="0.25"/>
  <cols>
    <col min="2" max="2" width="6" customWidth="1"/>
    <col min="3" max="3" width="4" hidden="1" customWidth="1"/>
    <col min="4" max="4" width="29.140625" customWidth="1"/>
    <col min="5" max="5" width="4.42578125" style="11" customWidth="1"/>
    <col min="6" max="6" width="11.85546875" customWidth="1"/>
    <col min="7" max="7" width="10.5703125" style="14" customWidth="1"/>
    <col min="8" max="8" width="15.5703125" style="21" customWidth="1"/>
    <col min="9" max="9" width="11.28515625" style="14" customWidth="1"/>
    <col min="10" max="10" width="16.28515625" style="27" customWidth="1"/>
    <col min="11" max="11" width="22.7109375" customWidth="1"/>
  </cols>
  <sheetData>
    <row r="3" spans="1:10" ht="37.5" customHeight="1" x14ac:dyDescent="0.25">
      <c r="B3" s="29" t="s">
        <v>206</v>
      </c>
      <c r="C3" s="29"/>
      <c r="D3" s="29" t="s">
        <v>208</v>
      </c>
      <c r="E3" s="29"/>
      <c r="F3" s="29" t="s">
        <v>0</v>
      </c>
      <c r="G3" s="29" t="s">
        <v>3</v>
      </c>
      <c r="H3" s="30" t="s">
        <v>4</v>
      </c>
      <c r="I3" s="31" t="s">
        <v>204</v>
      </c>
      <c r="J3" s="30" t="s">
        <v>205</v>
      </c>
    </row>
    <row r="4" spans="1:10" ht="78.75" x14ac:dyDescent="0.25">
      <c r="A4" s="1"/>
      <c r="B4" s="2">
        <v>1</v>
      </c>
      <c r="C4" s="3"/>
      <c r="D4" s="4" t="s">
        <v>207</v>
      </c>
      <c r="E4" s="8" t="s">
        <v>6</v>
      </c>
      <c r="F4" s="6">
        <v>38500</v>
      </c>
      <c r="G4" s="13"/>
      <c r="H4" s="22">
        <f t="shared" ref="H4:H35" si="0">G4*F4</f>
        <v>0</v>
      </c>
      <c r="I4" s="6"/>
      <c r="J4" s="28">
        <f t="shared" ref="J4:J35" si="1">I4*F4</f>
        <v>0</v>
      </c>
    </row>
    <row r="5" spans="1:10" ht="78.75" x14ac:dyDescent="0.25">
      <c r="A5" s="7"/>
      <c r="B5" s="8">
        <v>2</v>
      </c>
      <c r="C5" s="9">
        <v>50121612</v>
      </c>
      <c r="D5" s="4" t="s">
        <v>7</v>
      </c>
      <c r="E5" s="8" t="s">
        <v>6</v>
      </c>
      <c r="F5" s="6">
        <v>46000</v>
      </c>
      <c r="G5" s="13"/>
      <c r="H5" s="22">
        <f t="shared" si="0"/>
        <v>0</v>
      </c>
      <c r="I5" s="6"/>
      <c r="J5" s="28">
        <f t="shared" si="1"/>
        <v>0</v>
      </c>
    </row>
    <row r="6" spans="1:10" ht="33.75" x14ac:dyDescent="0.25">
      <c r="A6" s="7"/>
      <c r="B6" s="8">
        <v>3</v>
      </c>
      <c r="C6" s="9">
        <v>50121612</v>
      </c>
      <c r="D6" s="4" t="s">
        <v>8</v>
      </c>
      <c r="E6" s="8" t="s">
        <v>6</v>
      </c>
      <c r="F6" s="6">
        <v>94000</v>
      </c>
      <c r="G6" s="13"/>
      <c r="H6" s="22">
        <f t="shared" si="0"/>
        <v>0</v>
      </c>
      <c r="I6" s="6"/>
      <c r="J6" s="28">
        <f t="shared" si="1"/>
        <v>0</v>
      </c>
    </row>
    <row r="7" spans="1:10" ht="56.25" x14ac:dyDescent="0.25">
      <c r="A7" s="7"/>
      <c r="B7" s="8">
        <v>4</v>
      </c>
      <c r="C7" s="9">
        <v>50121612</v>
      </c>
      <c r="D7" s="4" t="s">
        <v>9</v>
      </c>
      <c r="E7" s="8" t="s">
        <v>6</v>
      </c>
      <c r="F7" s="6">
        <v>70500</v>
      </c>
      <c r="G7" s="13"/>
      <c r="H7" s="22">
        <f t="shared" si="0"/>
        <v>0</v>
      </c>
      <c r="I7" s="6"/>
      <c r="J7" s="28">
        <f t="shared" si="1"/>
        <v>0</v>
      </c>
    </row>
    <row r="8" spans="1:10" ht="45" x14ac:dyDescent="0.25">
      <c r="A8" s="7"/>
      <c r="B8" s="8">
        <v>5</v>
      </c>
      <c r="C8" s="9">
        <v>50121612</v>
      </c>
      <c r="D8" s="4" t="s">
        <v>10</v>
      </c>
      <c r="E8" s="8" t="s">
        <v>6</v>
      </c>
      <c r="F8" s="6">
        <v>29100</v>
      </c>
      <c r="G8" s="13"/>
      <c r="H8" s="22">
        <f t="shared" si="0"/>
        <v>0</v>
      </c>
      <c r="I8" s="6"/>
      <c r="J8" s="28">
        <f t="shared" si="1"/>
        <v>0</v>
      </c>
    </row>
    <row r="9" spans="1:10" ht="56.25" x14ac:dyDescent="0.25">
      <c r="A9" s="7"/>
      <c r="B9" s="8">
        <v>6</v>
      </c>
      <c r="C9" s="9">
        <v>50121537</v>
      </c>
      <c r="D9" s="4" t="s">
        <v>11</v>
      </c>
      <c r="E9" s="8" t="s">
        <v>6</v>
      </c>
      <c r="F9" s="6">
        <v>31500</v>
      </c>
      <c r="G9" s="13"/>
      <c r="H9" s="22">
        <f t="shared" si="0"/>
        <v>0</v>
      </c>
      <c r="I9" s="15"/>
      <c r="J9" s="28">
        <f t="shared" si="1"/>
        <v>0</v>
      </c>
    </row>
    <row r="10" spans="1:10" ht="45" x14ac:dyDescent="0.25">
      <c r="A10" s="7"/>
      <c r="B10" s="8">
        <v>7</v>
      </c>
      <c r="C10" s="9">
        <v>50121537</v>
      </c>
      <c r="D10" s="4" t="s">
        <v>12</v>
      </c>
      <c r="E10" s="8" t="s">
        <v>6</v>
      </c>
      <c r="F10" s="6">
        <v>13200</v>
      </c>
      <c r="G10" s="13"/>
      <c r="H10" s="22">
        <f t="shared" si="0"/>
        <v>0</v>
      </c>
      <c r="I10" s="15"/>
      <c r="J10" s="28">
        <f t="shared" si="1"/>
        <v>0</v>
      </c>
    </row>
    <row r="11" spans="1:10" ht="45" x14ac:dyDescent="0.25">
      <c r="A11" s="7"/>
      <c r="B11" s="8">
        <v>8</v>
      </c>
      <c r="C11" s="9">
        <v>50121537</v>
      </c>
      <c r="D11" s="4" t="s">
        <v>13</v>
      </c>
      <c r="E11" s="8" t="s">
        <v>6</v>
      </c>
      <c r="F11" s="6">
        <v>29100</v>
      </c>
      <c r="G11" s="13"/>
      <c r="H11" s="22">
        <f t="shared" si="0"/>
        <v>0</v>
      </c>
      <c r="I11" s="15"/>
      <c r="J11" s="28">
        <f t="shared" si="1"/>
        <v>0</v>
      </c>
    </row>
    <row r="12" spans="1:10" ht="67.5" x14ac:dyDescent="0.25">
      <c r="A12" s="7"/>
      <c r="B12" s="8">
        <v>9</v>
      </c>
      <c r="C12" s="9">
        <v>50121537</v>
      </c>
      <c r="D12" s="4" t="s">
        <v>14</v>
      </c>
      <c r="E12" s="8" t="s">
        <v>6</v>
      </c>
      <c r="F12" s="6">
        <v>79900</v>
      </c>
      <c r="G12" s="13"/>
      <c r="H12" s="22">
        <f t="shared" si="0"/>
        <v>0</v>
      </c>
      <c r="I12" s="15"/>
      <c r="J12" s="28">
        <f t="shared" si="1"/>
        <v>0</v>
      </c>
    </row>
    <row r="13" spans="1:10" ht="45" x14ac:dyDescent="0.25">
      <c r="A13" s="7"/>
      <c r="B13" s="8">
        <v>10</v>
      </c>
      <c r="C13" s="9">
        <v>50121537</v>
      </c>
      <c r="D13" s="4" t="s">
        <v>15</v>
      </c>
      <c r="E13" s="8" t="s">
        <v>6</v>
      </c>
      <c r="F13" s="6">
        <v>29100</v>
      </c>
      <c r="G13" s="13"/>
      <c r="H13" s="22">
        <f t="shared" si="0"/>
        <v>0</v>
      </c>
      <c r="I13" s="15"/>
      <c r="J13" s="28">
        <f t="shared" si="1"/>
        <v>0</v>
      </c>
    </row>
    <row r="14" spans="1:10" ht="67.5" x14ac:dyDescent="0.25">
      <c r="A14" s="7"/>
      <c r="B14" s="8">
        <v>11</v>
      </c>
      <c r="C14" s="9">
        <v>50121539</v>
      </c>
      <c r="D14" s="4" t="s">
        <v>16</v>
      </c>
      <c r="E14" s="8" t="s">
        <v>6</v>
      </c>
      <c r="F14" s="6">
        <v>23500</v>
      </c>
      <c r="G14" s="13"/>
      <c r="H14" s="22">
        <f t="shared" si="0"/>
        <v>0</v>
      </c>
      <c r="I14" s="15"/>
      <c r="J14" s="28">
        <f t="shared" si="1"/>
        <v>0</v>
      </c>
    </row>
    <row r="15" spans="1:10" ht="33.75" x14ac:dyDescent="0.25">
      <c r="A15" s="7"/>
      <c r="B15" s="8">
        <v>12</v>
      </c>
      <c r="C15" s="9">
        <v>50121537</v>
      </c>
      <c r="D15" s="4" t="s">
        <v>17</v>
      </c>
      <c r="E15" s="8" t="s">
        <v>6</v>
      </c>
      <c r="F15" s="6">
        <v>11300</v>
      </c>
      <c r="G15" s="13"/>
      <c r="H15" s="22">
        <f t="shared" si="0"/>
        <v>0</v>
      </c>
      <c r="I15" s="15"/>
      <c r="J15" s="28">
        <f t="shared" si="1"/>
        <v>0</v>
      </c>
    </row>
    <row r="16" spans="1:10" ht="45" x14ac:dyDescent="0.25">
      <c r="A16" s="7"/>
      <c r="B16" s="8">
        <v>13</v>
      </c>
      <c r="C16" s="9">
        <v>50111513</v>
      </c>
      <c r="D16" s="4" t="s">
        <v>18</v>
      </c>
      <c r="E16" s="8" t="s">
        <v>6</v>
      </c>
      <c r="F16" s="6">
        <v>31600</v>
      </c>
      <c r="G16" s="13"/>
      <c r="H16" s="22">
        <f t="shared" si="0"/>
        <v>0</v>
      </c>
      <c r="I16" s="15"/>
      <c r="J16" s="28">
        <f t="shared" si="1"/>
        <v>0</v>
      </c>
    </row>
    <row r="17" spans="1:10" ht="56.25" x14ac:dyDescent="0.25">
      <c r="A17" s="7"/>
      <c r="B17" s="8">
        <v>14</v>
      </c>
      <c r="C17" s="9">
        <v>50111513</v>
      </c>
      <c r="D17" s="4" t="s">
        <v>19</v>
      </c>
      <c r="E17" s="8" t="s">
        <v>6</v>
      </c>
      <c r="F17" s="6">
        <v>33800</v>
      </c>
      <c r="G17" s="13">
        <v>10</v>
      </c>
      <c r="H17" s="22">
        <f t="shared" si="0"/>
        <v>338000</v>
      </c>
      <c r="I17" s="15"/>
      <c r="J17" s="28">
        <f t="shared" si="1"/>
        <v>0</v>
      </c>
    </row>
    <row r="18" spans="1:10" ht="56.25" x14ac:dyDescent="0.25">
      <c r="A18" s="7"/>
      <c r="B18" s="8">
        <v>15</v>
      </c>
      <c r="C18" s="9">
        <v>50111513</v>
      </c>
      <c r="D18" s="4" t="s">
        <v>20</v>
      </c>
      <c r="E18" s="8" t="s">
        <v>6</v>
      </c>
      <c r="F18" s="6">
        <v>33800</v>
      </c>
      <c r="G18" s="13">
        <v>10</v>
      </c>
      <c r="H18" s="22">
        <f t="shared" si="0"/>
        <v>338000</v>
      </c>
      <c r="I18" s="15"/>
      <c r="J18" s="28">
        <f t="shared" si="1"/>
        <v>0</v>
      </c>
    </row>
    <row r="19" spans="1:10" ht="56.25" x14ac:dyDescent="0.25">
      <c r="A19" s="7"/>
      <c r="B19" s="8">
        <v>16</v>
      </c>
      <c r="C19" s="9">
        <v>50111513</v>
      </c>
      <c r="D19" s="4" t="s">
        <v>21</v>
      </c>
      <c r="E19" s="8" t="s">
        <v>6</v>
      </c>
      <c r="F19" s="6">
        <v>16900</v>
      </c>
      <c r="G19" s="13"/>
      <c r="H19" s="22">
        <f t="shared" si="0"/>
        <v>0</v>
      </c>
      <c r="I19" s="15"/>
      <c r="J19" s="28">
        <f t="shared" si="1"/>
        <v>0</v>
      </c>
    </row>
    <row r="20" spans="1:10" ht="78.75" x14ac:dyDescent="0.25">
      <c r="A20" s="7"/>
      <c r="B20" s="8">
        <v>17</v>
      </c>
      <c r="C20" s="9">
        <v>50111513</v>
      </c>
      <c r="D20" s="4" t="s">
        <v>22</v>
      </c>
      <c r="E20" s="8" t="s">
        <v>6</v>
      </c>
      <c r="F20" s="6">
        <v>39500</v>
      </c>
      <c r="G20" s="13">
        <v>10</v>
      </c>
      <c r="H20" s="22">
        <f t="shared" si="0"/>
        <v>395000</v>
      </c>
      <c r="I20" s="15"/>
      <c r="J20" s="28">
        <f t="shared" si="1"/>
        <v>0</v>
      </c>
    </row>
    <row r="21" spans="1:10" ht="67.5" x14ac:dyDescent="0.25">
      <c r="A21" s="7"/>
      <c r="B21" s="8">
        <v>18</v>
      </c>
      <c r="C21" s="9">
        <v>50111513</v>
      </c>
      <c r="D21" s="4" t="s">
        <v>23</v>
      </c>
      <c r="E21" s="8" t="s">
        <v>6</v>
      </c>
      <c r="F21" s="6">
        <v>52600</v>
      </c>
      <c r="G21" s="13"/>
      <c r="H21" s="22">
        <f t="shared" si="0"/>
        <v>0</v>
      </c>
      <c r="I21" s="13">
        <v>15</v>
      </c>
      <c r="J21" s="28">
        <f t="shared" si="1"/>
        <v>789000</v>
      </c>
    </row>
    <row r="22" spans="1:10" ht="90" x14ac:dyDescent="0.25">
      <c r="A22" s="7"/>
      <c r="B22" s="8">
        <v>19</v>
      </c>
      <c r="C22" s="9">
        <v>50111513</v>
      </c>
      <c r="D22" s="4" t="s">
        <v>24</v>
      </c>
      <c r="E22" s="8" t="s">
        <v>6</v>
      </c>
      <c r="F22" s="6">
        <v>38500</v>
      </c>
      <c r="G22" s="13"/>
      <c r="H22" s="22">
        <f t="shared" si="0"/>
        <v>0</v>
      </c>
      <c r="I22" s="26">
        <v>35</v>
      </c>
      <c r="J22" s="28">
        <f t="shared" si="1"/>
        <v>1347500</v>
      </c>
    </row>
    <row r="23" spans="1:10" ht="67.5" x14ac:dyDescent="0.25">
      <c r="A23" s="7"/>
      <c r="B23" s="8">
        <v>20</v>
      </c>
      <c r="C23" s="9">
        <v>50111513</v>
      </c>
      <c r="D23" s="4" t="s">
        <v>25</v>
      </c>
      <c r="E23" s="8" t="s">
        <v>6</v>
      </c>
      <c r="F23" s="6">
        <v>21200</v>
      </c>
      <c r="G23" s="13"/>
      <c r="H23" s="22">
        <f t="shared" si="0"/>
        <v>0</v>
      </c>
      <c r="I23" s="26">
        <v>20</v>
      </c>
      <c r="J23" s="28">
        <f t="shared" si="1"/>
        <v>424000</v>
      </c>
    </row>
    <row r="24" spans="1:10" ht="45" x14ac:dyDescent="0.25">
      <c r="A24" s="7"/>
      <c r="B24" s="8">
        <v>21</v>
      </c>
      <c r="C24" s="9">
        <v>50111513</v>
      </c>
      <c r="D24" s="4" t="s">
        <v>26</v>
      </c>
      <c r="E24" s="8" t="s">
        <v>6</v>
      </c>
      <c r="F24" s="6">
        <v>33800</v>
      </c>
      <c r="G24" s="13"/>
      <c r="H24" s="22">
        <f t="shared" si="0"/>
        <v>0</v>
      </c>
      <c r="I24" s="26"/>
      <c r="J24" s="28">
        <f t="shared" si="1"/>
        <v>0</v>
      </c>
    </row>
    <row r="25" spans="1:10" ht="56.25" x14ac:dyDescent="0.25">
      <c r="A25" s="7"/>
      <c r="B25" s="8">
        <v>22</v>
      </c>
      <c r="C25" s="9">
        <v>50111514</v>
      </c>
      <c r="D25" s="4" t="s">
        <v>27</v>
      </c>
      <c r="E25" s="8" t="s">
        <v>6</v>
      </c>
      <c r="F25" s="6">
        <v>28200</v>
      </c>
      <c r="G25" s="13"/>
      <c r="H25" s="22">
        <f t="shared" si="0"/>
        <v>0</v>
      </c>
      <c r="I25" s="26">
        <v>30</v>
      </c>
      <c r="J25" s="28">
        <f t="shared" si="1"/>
        <v>846000</v>
      </c>
    </row>
    <row r="26" spans="1:10" ht="67.5" x14ac:dyDescent="0.25">
      <c r="A26" s="7"/>
      <c r="B26" s="8">
        <v>23</v>
      </c>
      <c r="C26" s="9">
        <v>50111514</v>
      </c>
      <c r="D26" s="4" t="s">
        <v>28</v>
      </c>
      <c r="E26" s="8" t="s">
        <v>6</v>
      </c>
      <c r="F26" s="6">
        <v>27300</v>
      </c>
      <c r="G26" s="13"/>
      <c r="H26" s="22">
        <f t="shared" si="0"/>
        <v>0</v>
      </c>
      <c r="I26" s="26">
        <v>250</v>
      </c>
      <c r="J26" s="28">
        <f t="shared" si="1"/>
        <v>6825000</v>
      </c>
    </row>
    <row r="27" spans="1:10" ht="56.25" x14ac:dyDescent="0.25">
      <c r="A27" s="7"/>
      <c r="B27" s="8">
        <v>24</v>
      </c>
      <c r="C27" s="9">
        <v>50111514</v>
      </c>
      <c r="D27" s="4" t="s">
        <v>29</v>
      </c>
      <c r="E27" s="8" t="s">
        <v>6</v>
      </c>
      <c r="F27" s="6">
        <v>28200</v>
      </c>
      <c r="G27" s="13">
        <v>260</v>
      </c>
      <c r="H27" s="22">
        <f t="shared" si="0"/>
        <v>7332000</v>
      </c>
      <c r="I27" s="15"/>
      <c r="J27" s="28">
        <f t="shared" si="1"/>
        <v>0</v>
      </c>
    </row>
    <row r="28" spans="1:10" ht="78.75" x14ac:dyDescent="0.25">
      <c r="A28" s="7"/>
      <c r="B28" s="8">
        <v>25</v>
      </c>
      <c r="C28" s="9">
        <v>50111514</v>
      </c>
      <c r="D28" s="4" t="s">
        <v>30</v>
      </c>
      <c r="E28" s="8" t="s">
        <v>6</v>
      </c>
      <c r="F28" s="6">
        <v>9400</v>
      </c>
      <c r="G28" s="13"/>
      <c r="H28" s="22">
        <f t="shared" si="0"/>
        <v>0</v>
      </c>
      <c r="I28" s="26">
        <v>260</v>
      </c>
      <c r="J28" s="28">
        <f t="shared" si="1"/>
        <v>2444000</v>
      </c>
    </row>
    <row r="29" spans="1:10" ht="45" x14ac:dyDescent="0.25">
      <c r="A29" s="7"/>
      <c r="B29" s="8">
        <v>26</v>
      </c>
      <c r="C29" s="9">
        <v>50111515</v>
      </c>
      <c r="D29" s="4" t="s">
        <v>31</v>
      </c>
      <c r="E29" s="8" t="s">
        <v>6</v>
      </c>
      <c r="F29" s="6">
        <v>12200</v>
      </c>
      <c r="G29" s="13"/>
      <c r="H29" s="22">
        <f t="shared" si="0"/>
        <v>0</v>
      </c>
      <c r="I29" s="15"/>
      <c r="J29" s="28">
        <f t="shared" si="1"/>
        <v>0</v>
      </c>
    </row>
    <row r="30" spans="1:10" ht="56.25" x14ac:dyDescent="0.25">
      <c r="A30" s="7"/>
      <c r="B30" s="8">
        <v>27</v>
      </c>
      <c r="C30" s="9">
        <v>50111515</v>
      </c>
      <c r="D30" s="4" t="s">
        <v>32</v>
      </c>
      <c r="E30" s="8" t="s">
        <v>6</v>
      </c>
      <c r="F30" s="6">
        <v>23600</v>
      </c>
      <c r="G30" s="13">
        <v>300</v>
      </c>
      <c r="H30" s="22">
        <f t="shared" si="0"/>
        <v>7080000</v>
      </c>
      <c r="I30" s="15"/>
      <c r="J30" s="28">
        <f t="shared" si="1"/>
        <v>0</v>
      </c>
    </row>
    <row r="31" spans="1:10" ht="56.25" x14ac:dyDescent="0.25">
      <c r="A31" s="7"/>
      <c r="B31" s="8">
        <v>28</v>
      </c>
      <c r="C31" s="9">
        <v>50111515</v>
      </c>
      <c r="D31" s="4" t="s">
        <v>33</v>
      </c>
      <c r="E31" s="8" t="s">
        <v>6</v>
      </c>
      <c r="F31" s="6">
        <v>23600</v>
      </c>
      <c r="G31" s="13">
        <v>300</v>
      </c>
      <c r="H31" s="22">
        <f t="shared" si="0"/>
        <v>7080000</v>
      </c>
      <c r="I31" s="15"/>
      <c r="J31" s="28">
        <f t="shared" si="1"/>
        <v>0</v>
      </c>
    </row>
    <row r="32" spans="1:10" ht="67.5" x14ac:dyDescent="0.25">
      <c r="A32" s="7"/>
      <c r="B32" s="8">
        <v>29</v>
      </c>
      <c r="C32" s="9">
        <v>50401746</v>
      </c>
      <c r="D32" s="4" t="s">
        <v>34</v>
      </c>
      <c r="E32" s="8" t="s">
        <v>6</v>
      </c>
      <c r="F32" s="6">
        <v>5700</v>
      </c>
      <c r="G32" s="13">
        <v>20</v>
      </c>
      <c r="H32" s="22">
        <f t="shared" si="0"/>
        <v>114000</v>
      </c>
      <c r="I32" s="15"/>
      <c r="J32" s="28">
        <f t="shared" si="1"/>
        <v>0</v>
      </c>
    </row>
    <row r="33" spans="1:10" ht="78.75" x14ac:dyDescent="0.25">
      <c r="A33" s="7"/>
      <c r="B33" s="8">
        <v>30</v>
      </c>
      <c r="C33" s="9">
        <v>50406722</v>
      </c>
      <c r="D33" s="4" t="s">
        <v>35</v>
      </c>
      <c r="E33" s="8" t="s">
        <v>6</v>
      </c>
      <c r="F33" s="5">
        <v>700</v>
      </c>
      <c r="G33" s="13"/>
      <c r="H33" s="22">
        <f t="shared" si="0"/>
        <v>0</v>
      </c>
      <c r="I33" s="26">
        <v>16</v>
      </c>
      <c r="J33" s="28">
        <f t="shared" si="1"/>
        <v>11200</v>
      </c>
    </row>
    <row r="34" spans="1:10" ht="56.25" x14ac:dyDescent="0.25">
      <c r="A34" s="7"/>
      <c r="B34" s="8">
        <v>31</v>
      </c>
      <c r="C34" s="9">
        <v>50403803</v>
      </c>
      <c r="D34" s="4" t="s">
        <v>36</v>
      </c>
      <c r="E34" s="8" t="s">
        <v>6</v>
      </c>
      <c r="F34" s="6">
        <v>6600</v>
      </c>
      <c r="G34" s="13"/>
      <c r="H34" s="22">
        <f t="shared" si="0"/>
        <v>0</v>
      </c>
      <c r="I34" s="26">
        <v>16</v>
      </c>
      <c r="J34" s="28">
        <f t="shared" si="1"/>
        <v>105600</v>
      </c>
    </row>
    <row r="35" spans="1:10" ht="45" x14ac:dyDescent="0.25">
      <c r="A35" s="7"/>
      <c r="B35" s="8">
        <v>32</v>
      </c>
      <c r="C35" s="9">
        <v>50407003</v>
      </c>
      <c r="D35" s="4" t="s">
        <v>37</v>
      </c>
      <c r="E35" s="8" t="s">
        <v>6</v>
      </c>
      <c r="F35" s="6">
        <v>1400</v>
      </c>
      <c r="G35" s="13">
        <v>20</v>
      </c>
      <c r="H35" s="22">
        <f t="shared" si="0"/>
        <v>28000</v>
      </c>
      <c r="I35" s="15"/>
      <c r="J35" s="28">
        <f t="shared" si="1"/>
        <v>0</v>
      </c>
    </row>
    <row r="36" spans="1:10" ht="45" x14ac:dyDescent="0.25">
      <c r="A36" s="7"/>
      <c r="B36" s="8">
        <v>33</v>
      </c>
      <c r="C36" s="9">
        <v>50407201</v>
      </c>
      <c r="D36" s="4" t="s">
        <v>38</v>
      </c>
      <c r="E36" s="8" t="s">
        <v>6</v>
      </c>
      <c r="F36" s="6">
        <v>1600</v>
      </c>
      <c r="G36" s="13"/>
      <c r="H36" s="22">
        <f t="shared" ref="H36:H67" si="2">G36*F36</f>
        <v>0</v>
      </c>
      <c r="I36" s="26">
        <v>28</v>
      </c>
      <c r="J36" s="28">
        <f t="shared" ref="J36:J67" si="3">I36*F36</f>
        <v>44800</v>
      </c>
    </row>
    <row r="37" spans="1:10" ht="78.75" x14ac:dyDescent="0.25">
      <c r="A37" s="7"/>
      <c r="B37" s="8">
        <v>34</v>
      </c>
      <c r="C37" s="9">
        <v>50407101</v>
      </c>
      <c r="D37" s="4" t="s">
        <v>39</v>
      </c>
      <c r="E37" s="8" t="s">
        <v>6</v>
      </c>
      <c r="F37" s="6">
        <v>9400</v>
      </c>
      <c r="G37" s="13">
        <v>20</v>
      </c>
      <c r="H37" s="22">
        <f t="shared" si="2"/>
        <v>188000</v>
      </c>
      <c r="I37" s="15"/>
      <c r="J37" s="28">
        <f t="shared" si="3"/>
        <v>0</v>
      </c>
    </row>
    <row r="38" spans="1:10" ht="56.25" x14ac:dyDescent="0.25">
      <c r="A38" s="7"/>
      <c r="B38" s="8">
        <v>35</v>
      </c>
      <c r="C38" s="9">
        <v>50403508</v>
      </c>
      <c r="D38" s="4" t="s">
        <v>40</v>
      </c>
      <c r="E38" s="8" t="s">
        <v>6</v>
      </c>
      <c r="F38" s="6">
        <v>11300</v>
      </c>
      <c r="G38" s="13">
        <v>5</v>
      </c>
      <c r="H38" s="22">
        <f t="shared" si="2"/>
        <v>56500</v>
      </c>
      <c r="I38" s="15"/>
      <c r="J38" s="28">
        <f t="shared" si="3"/>
        <v>0</v>
      </c>
    </row>
    <row r="39" spans="1:10" ht="56.25" x14ac:dyDescent="0.25">
      <c r="A39" s="7"/>
      <c r="B39" s="8">
        <v>36</v>
      </c>
      <c r="C39" s="9">
        <v>50402004</v>
      </c>
      <c r="D39" s="4" t="s">
        <v>41</v>
      </c>
      <c r="E39" s="8" t="s">
        <v>6</v>
      </c>
      <c r="F39" s="6">
        <v>4700</v>
      </c>
      <c r="G39" s="13">
        <v>10</v>
      </c>
      <c r="H39" s="22">
        <f t="shared" si="2"/>
        <v>47000</v>
      </c>
      <c r="I39" s="15"/>
      <c r="J39" s="28">
        <f t="shared" si="3"/>
        <v>0</v>
      </c>
    </row>
    <row r="40" spans="1:10" ht="56.25" x14ac:dyDescent="0.25">
      <c r="A40" s="7"/>
      <c r="B40" s="8">
        <v>37</v>
      </c>
      <c r="C40" s="9">
        <v>50406329</v>
      </c>
      <c r="D40" s="4" t="s">
        <v>42</v>
      </c>
      <c r="E40" s="8" t="s">
        <v>6</v>
      </c>
      <c r="F40" s="6">
        <v>10300</v>
      </c>
      <c r="G40" s="13">
        <v>10</v>
      </c>
      <c r="H40" s="22">
        <f t="shared" si="2"/>
        <v>103000</v>
      </c>
      <c r="I40" s="15"/>
      <c r="J40" s="28">
        <f t="shared" si="3"/>
        <v>0</v>
      </c>
    </row>
    <row r="41" spans="1:10" ht="67.5" x14ac:dyDescent="0.25">
      <c r="A41" s="7"/>
      <c r="B41" s="8">
        <v>38</v>
      </c>
      <c r="C41" s="9">
        <v>50406329</v>
      </c>
      <c r="D41" s="4" t="s">
        <v>43</v>
      </c>
      <c r="E41" s="8" t="s">
        <v>6</v>
      </c>
      <c r="F41" s="6">
        <v>10300</v>
      </c>
      <c r="G41" s="13">
        <v>10</v>
      </c>
      <c r="H41" s="22">
        <f t="shared" si="2"/>
        <v>103000</v>
      </c>
      <c r="I41" s="15"/>
      <c r="J41" s="28">
        <f t="shared" si="3"/>
        <v>0</v>
      </c>
    </row>
    <row r="42" spans="1:10" ht="56.25" x14ac:dyDescent="0.25">
      <c r="A42" s="7"/>
      <c r="B42" s="8">
        <v>39</v>
      </c>
      <c r="C42" s="9">
        <v>50405305</v>
      </c>
      <c r="D42" s="4" t="s">
        <v>44</v>
      </c>
      <c r="E42" s="8" t="s">
        <v>6</v>
      </c>
      <c r="F42" s="6">
        <v>2600</v>
      </c>
      <c r="G42" s="13">
        <v>200</v>
      </c>
      <c r="H42" s="22">
        <f t="shared" si="2"/>
        <v>520000</v>
      </c>
      <c r="I42" s="15"/>
      <c r="J42" s="28">
        <f t="shared" si="3"/>
        <v>0</v>
      </c>
    </row>
    <row r="43" spans="1:10" ht="56.25" x14ac:dyDescent="0.25">
      <c r="A43" s="7"/>
      <c r="B43" s="8">
        <v>40</v>
      </c>
      <c r="C43" s="9">
        <v>50405312</v>
      </c>
      <c r="D43" s="4" t="s">
        <v>45</v>
      </c>
      <c r="E43" s="8" t="s">
        <v>6</v>
      </c>
      <c r="F43" s="6">
        <v>3300</v>
      </c>
      <c r="G43" s="13">
        <v>20</v>
      </c>
      <c r="H43" s="22">
        <f t="shared" si="2"/>
        <v>66000</v>
      </c>
      <c r="I43" s="15"/>
      <c r="J43" s="28">
        <f t="shared" si="3"/>
        <v>0</v>
      </c>
    </row>
    <row r="44" spans="1:10" ht="22.5" x14ac:dyDescent="0.25">
      <c r="A44" s="7"/>
      <c r="B44" s="8">
        <v>41</v>
      </c>
      <c r="C44" s="9">
        <v>50405323</v>
      </c>
      <c r="D44" s="4" t="s">
        <v>46</v>
      </c>
      <c r="E44" s="8" t="s">
        <v>6</v>
      </c>
      <c r="F44" s="6">
        <v>1900</v>
      </c>
      <c r="G44" s="13">
        <v>80</v>
      </c>
      <c r="H44" s="22">
        <f t="shared" si="2"/>
        <v>152000</v>
      </c>
      <c r="I44" s="15"/>
      <c r="J44" s="28">
        <f t="shared" si="3"/>
        <v>0</v>
      </c>
    </row>
    <row r="45" spans="1:10" ht="22.5" x14ac:dyDescent="0.25">
      <c r="A45" s="7"/>
      <c r="B45" s="8">
        <v>42</v>
      </c>
      <c r="C45" s="9">
        <v>50404106</v>
      </c>
      <c r="D45" s="4" t="s">
        <v>47</v>
      </c>
      <c r="E45" s="8" t="s">
        <v>6</v>
      </c>
      <c r="F45" s="6">
        <v>14100</v>
      </c>
      <c r="G45" s="13">
        <v>5</v>
      </c>
      <c r="H45" s="22">
        <f t="shared" si="2"/>
        <v>70500</v>
      </c>
      <c r="I45" s="15"/>
      <c r="J45" s="28">
        <f t="shared" si="3"/>
        <v>0</v>
      </c>
    </row>
    <row r="46" spans="1:10" ht="33.75" x14ac:dyDescent="0.25">
      <c r="A46" s="7"/>
      <c r="B46" s="8">
        <v>43</v>
      </c>
      <c r="C46" s="9">
        <v>50404614</v>
      </c>
      <c r="D46" s="4" t="s">
        <v>48</v>
      </c>
      <c r="E46" s="8" t="s">
        <v>6</v>
      </c>
      <c r="F46" s="6">
        <v>1300</v>
      </c>
      <c r="G46" s="13">
        <v>500</v>
      </c>
      <c r="H46" s="22">
        <f t="shared" si="2"/>
        <v>650000</v>
      </c>
      <c r="I46" s="15"/>
      <c r="J46" s="28">
        <f t="shared" si="3"/>
        <v>0</v>
      </c>
    </row>
    <row r="47" spans="1:10" ht="56.25" x14ac:dyDescent="0.25">
      <c r="A47" s="7"/>
      <c r="B47" s="8">
        <v>44</v>
      </c>
      <c r="C47" s="9">
        <v>50404614</v>
      </c>
      <c r="D47" s="4" t="s">
        <v>49</v>
      </c>
      <c r="E47" s="8" t="s">
        <v>6</v>
      </c>
      <c r="F47" s="6">
        <v>1500</v>
      </c>
      <c r="G47" s="13"/>
      <c r="H47" s="22">
        <f t="shared" si="2"/>
        <v>0</v>
      </c>
      <c r="I47" s="15"/>
      <c r="J47" s="28">
        <f t="shared" si="3"/>
        <v>0</v>
      </c>
    </row>
    <row r="48" spans="1:10" ht="45" x14ac:dyDescent="0.25">
      <c r="A48" s="7"/>
      <c r="B48" s="8">
        <v>45</v>
      </c>
      <c r="C48" s="9">
        <v>50402612</v>
      </c>
      <c r="D48" s="4" t="s">
        <v>50</v>
      </c>
      <c r="E48" s="8" t="s">
        <v>6</v>
      </c>
      <c r="F48" s="6">
        <v>2400</v>
      </c>
      <c r="G48" s="13"/>
      <c r="H48" s="22">
        <f t="shared" si="2"/>
        <v>0</v>
      </c>
      <c r="I48" s="15"/>
      <c r="J48" s="28">
        <f t="shared" si="3"/>
        <v>0</v>
      </c>
    </row>
    <row r="49" spans="1:10" ht="22.5" x14ac:dyDescent="0.25">
      <c r="A49" s="7"/>
      <c r="B49" s="8">
        <v>46</v>
      </c>
      <c r="C49" s="9">
        <v>50406204</v>
      </c>
      <c r="D49" s="4" t="s">
        <v>51</v>
      </c>
      <c r="E49" s="8" t="s">
        <v>6</v>
      </c>
      <c r="F49" s="6">
        <v>9400</v>
      </c>
      <c r="G49" s="13">
        <v>10</v>
      </c>
      <c r="H49" s="22">
        <f t="shared" si="2"/>
        <v>94000</v>
      </c>
      <c r="I49" s="15"/>
      <c r="J49" s="28">
        <f t="shared" si="3"/>
        <v>0</v>
      </c>
    </row>
    <row r="50" spans="1:10" ht="33.75" x14ac:dyDescent="0.25">
      <c r="A50" s="7"/>
      <c r="B50" s="8">
        <v>47</v>
      </c>
      <c r="C50" s="9">
        <v>50404819</v>
      </c>
      <c r="D50" s="4" t="s">
        <v>52</v>
      </c>
      <c r="E50" s="8" t="s">
        <v>6</v>
      </c>
      <c r="F50" s="6">
        <v>37600</v>
      </c>
      <c r="G50" s="13">
        <v>5</v>
      </c>
      <c r="H50" s="22">
        <f t="shared" si="2"/>
        <v>188000</v>
      </c>
      <c r="I50" s="15"/>
      <c r="J50" s="28">
        <f t="shared" si="3"/>
        <v>0</v>
      </c>
    </row>
    <row r="51" spans="1:10" ht="22.5" x14ac:dyDescent="0.25">
      <c r="A51" s="7"/>
      <c r="B51" s="8">
        <v>48</v>
      </c>
      <c r="C51" s="9">
        <v>50401824</v>
      </c>
      <c r="D51" s="4" t="s">
        <v>53</v>
      </c>
      <c r="E51" s="8" t="s">
        <v>6</v>
      </c>
      <c r="F51" s="6">
        <v>9400</v>
      </c>
      <c r="G51" s="13"/>
      <c r="H51" s="22">
        <f t="shared" si="2"/>
        <v>0</v>
      </c>
      <c r="I51" s="15"/>
      <c r="J51" s="28">
        <f t="shared" si="3"/>
        <v>0</v>
      </c>
    </row>
    <row r="52" spans="1:10" ht="45" x14ac:dyDescent="0.25">
      <c r="A52" s="7"/>
      <c r="B52" s="8">
        <v>49</v>
      </c>
      <c r="C52" s="9">
        <v>50405904</v>
      </c>
      <c r="D52" s="4" t="s">
        <v>54</v>
      </c>
      <c r="E52" s="8" t="s">
        <v>6</v>
      </c>
      <c r="F52" s="6">
        <v>2800</v>
      </c>
      <c r="G52" s="13">
        <v>36</v>
      </c>
      <c r="H52" s="22">
        <f t="shared" si="2"/>
        <v>100800</v>
      </c>
      <c r="I52" s="15"/>
      <c r="J52" s="28">
        <f t="shared" si="3"/>
        <v>0</v>
      </c>
    </row>
    <row r="53" spans="1:10" ht="56.25" x14ac:dyDescent="0.25">
      <c r="A53" s="7"/>
      <c r="B53" s="8">
        <v>50</v>
      </c>
      <c r="C53" s="9">
        <v>50307024</v>
      </c>
      <c r="D53" s="4" t="s">
        <v>55</v>
      </c>
      <c r="E53" s="8" t="s">
        <v>6</v>
      </c>
      <c r="F53" s="6">
        <v>3300</v>
      </c>
      <c r="G53" s="13">
        <v>40</v>
      </c>
      <c r="H53" s="22">
        <f t="shared" si="2"/>
        <v>132000</v>
      </c>
      <c r="I53" s="15"/>
      <c r="J53" s="28">
        <f t="shared" si="3"/>
        <v>0</v>
      </c>
    </row>
    <row r="54" spans="1:10" ht="45" x14ac:dyDescent="0.25">
      <c r="A54" s="7"/>
      <c r="B54" s="8">
        <v>51</v>
      </c>
      <c r="C54" s="9">
        <v>50405631</v>
      </c>
      <c r="D54" s="4" t="s">
        <v>56</v>
      </c>
      <c r="E54" s="8" t="s">
        <v>6</v>
      </c>
      <c r="F54" s="6">
        <v>2400</v>
      </c>
      <c r="G54" s="13">
        <v>50</v>
      </c>
      <c r="H54" s="22">
        <f t="shared" si="2"/>
        <v>120000</v>
      </c>
      <c r="I54" s="15"/>
      <c r="J54" s="28">
        <f t="shared" si="3"/>
        <v>0</v>
      </c>
    </row>
    <row r="55" spans="1:10" ht="56.25" x14ac:dyDescent="0.25">
      <c r="A55" s="7"/>
      <c r="B55" s="8">
        <v>52</v>
      </c>
      <c r="C55" s="9">
        <v>50405706</v>
      </c>
      <c r="D55" s="4" t="s">
        <v>57</v>
      </c>
      <c r="E55" s="8" t="s">
        <v>6</v>
      </c>
      <c r="F55" s="6">
        <v>2400</v>
      </c>
      <c r="G55" s="13">
        <v>20</v>
      </c>
      <c r="H55" s="22">
        <f t="shared" si="2"/>
        <v>48000</v>
      </c>
      <c r="I55" s="15"/>
      <c r="J55" s="28">
        <f t="shared" si="3"/>
        <v>0</v>
      </c>
    </row>
    <row r="56" spans="1:10" ht="45" x14ac:dyDescent="0.25">
      <c r="A56" s="7"/>
      <c r="B56" s="8">
        <v>53</v>
      </c>
      <c r="C56" s="9">
        <v>50403227</v>
      </c>
      <c r="D56" s="4" t="s">
        <v>58</v>
      </c>
      <c r="E56" s="8" t="s">
        <v>6</v>
      </c>
      <c r="F56" s="6">
        <v>6600</v>
      </c>
      <c r="G56" s="13">
        <v>20</v>
      </c>
      <c r="H56" s="22">
        <f t="shared" si="2"/>
        <v>132000</v>
      </c>
      <c r="I56" s="15"/>
      <c r="J56" s="28">
        <f t="shared" si="3"/>
        <v>0</v>
      </c>
    </row>
    <row r="57" spans="1:10" ht="45" x14ac:dyDescent="0.25">
      <c r="A57" s="7"/>
      <c r="B57" s="8">
        <v>54</v>
      </c>
      <c r="C57" s="9">
        <v>50307025</v>
      </c>
      <c r="D57" s="4" t="s">
        <v>59</v>
      </c>
      <c r="E57" s="8" t="s">
        <v>6</v>
      </c>
      <c r="F57" s="6">
        <v>1400</v>
      </c>
      <c r="G57" s="13">
        <v>180</v>
      </c>
      <c r="H57" s="22">
        <f t="shared" si="2"/>
        <v>252000</v>
      </c>
      <c r="I57" s="15"/>
      <c r="J57" s="28">
        <f t="shared" si="3"/>
        <v>0</v>
      </c>
    </row>
    <row r="58" spans="1:10" ht="45" x14ac:dyDescent="0.25">
      <c r="A58" s="7"/>
      <c r="B58" s="8">
        <v>55</v>
      </c>
      <c r="C58" s="9">
        <v>50307025</v>
      </c>
      <c r="D58" s="4" t="s">
        <v>60</v>
      </c>
      <c r="E58" s="8" t="s">
        <v>6</v>
      </c>
      <c r="F58" s="6">
        <v>1400</v>
      </c>
      <c r="G58" s="13">
        <v>180</v>
      </c>
      <c r="H58" s="22">
        <f t="shared" si="2"/>
        <v>252000</v>
      </c>
      <c r="I58" s="15"/>
      <c r="J58" s="28">
        <f t="shared" si="3"/>
        <v>0</v>
      </c>
    </row>
    <row r="59" spans="1:10" ht="56.25" x14ac:dyDescent="0.25">
      <c r="A59" s="7"/>
      <c r="B59" s="8">
        <v>56</v>
      </c>
      <c r="C59" s="9">
        <v>50404819</v>
      </c>
      <c r="D59" s="4" t="s">
        <v>61</v>
      </c>
      <c r="E59" s="8" t="s">
        <v>6</v>
      </c>
      <c r="F59" s="6">
        <v>1600</v>
      </c>
      <c r="G59" s="13">
        <v>50</v>
      </c>
      <c r="H59" s="22">
        <f t="shared" si="2"/>
        <v>80000</v>
      </c>
      <c r="I59" s="15"/>
      <c r="J59" s="28">
        <f t="shared" si="3"/>
        <v>0</v>
      </c>
    </row>
    <row r="60" spans="1:10" ht="45" x14ac:dyDescent="0.25">
      <c r="A60" s="7"/>
      <c r="B60" s="8">
        <v>57</v>
      </c>
      <c r="C60" s="9">
        <v>50401824</v>
      </c>
      <c r="D60" s="4" t="s">
        <v>62</v>
      </c>
      <c r="E60" s="8" t="s">
        <v>6</v>
      </c>
      <c r="F60" s="6">
        <v>1400</v>
      </c>
      <c r="G60" s="13">
        <v>180</v>
      </c>
      <c r="H60" s="22">
        <f t="shared" si="2"/>
        <v>252000</v>
      </c>
      <c r="I60" s="15"/>
      <c r="J60" s="28">
        <f t="shared" si="3"/>
        <v>0</v>
      </c>
    </row>
    <row r="61" spans="1:10" ht="45" x14ac:dyDescent="0.25">
      <c r="A61" s="7"/>
      <c r="B61" s="8">
        <v>58</v>
      </c>
      <c r="C61" s="9">
        <v>50405904</v>
      </c>
      <c r="D61" s="4" t="s">
        <v>63</v>
      </c>
      <c r="E61" s="8" t="s">
        <v>6</v>
      </c>
      <c r="F61" s="6">
        <v>2800</v>
      </c>
      <c r="G61" s="13"/>
      <c r="H61" s="22">
        <f t="shared" si="2"/>
        <v>0</v>
      </c>
      <c r="I61" s="15"/>
      <c r="J61" s="28">
        <f t="shared" si="3"/>
        <v>0</v>
      </c>
    </row>
    <row r="62" spans="1:10" ht="67.5" x14ac:dyDescent="0.25">
      <c r="A62" s="7"/>
      <c r="B62" s="8">
        <v>59</v>
      </c>
      <c r="C62" s="9">
        <v>50307024</v>
      </c>
      <c r="D62" s="4" t="s">
        <v>64</v>
      </c>
      <c r="E62" s="8" t="s">
        <v>6</v>
      </c>
      <c r="F62" s="6">
        <v>4200</v>
      </c>
      <c r="G62" s="13">
        <v>150</v>
      </c>
      <c r="H62" s="22">
        <f t="shared" si="2"/>
        <v>630000</v>
      </c>
      <c r="I62" s="15"/>
      <c r="J62" s="28">
        <f t="shared" si="3"/>
        <v>0</v>
      </c>
    </row>
    <row r="63" spans="1:10" ht="78.75" x14ac:dyDescent="0.25">
      <c r="A63" s="7"/>
      <c r="B63" s="8">
        <v>60</v>
      </c>
      <c r="C63" s="9">
        <v>50405631</v>
      </c>
      <c r="D63" s="4" t="s">
        <v>65</v>
      </c>
      <c r="E63" s="8" t="s">
        <v>6</v>
      </c>
      <c r="F63" s="6">
        <v>1400</v>
      </c>
      <c r="G63" s="13">
        <v>300</v>
      </c>
      <c r="H63" s="22">
        <f t="shared" si="2"/>
        <v>420000</v>
      </c>
      <c r="I63" s="15"/>
      <c r="J63" s="28">
        <f t="shared" si="3"/>
        <v>0</v>
      </c>
    </row>
    <row r="64" spans="1:10" ht="33.75" x14ac:dyDescent="0.25">
      <c r="A64" s="7"/>
      <c r="B64" s="8">
        <v>61</v>
      </c>
      <c r="C64" s="9">
        <v>50405706</v>
      </c>
      <c r="D64" s="4" t="s">
        <v>66</v>
      </c>
      <c r="E64" s="8" t="s">
        <v>6</v>
      </c>
      <c r="F64" s="6">
        <v>1100</v>
      </c>
      <c r="G64" s="13">
        <v>113</v>
      </c>
      <c r="H64" s="22">
        <f t="shared" si="2"/>
        <v>124300</v>
      </c>
      <c r="I64" s="15"/>
      <c r="J64" s="28">
        <f t="shared" si="3"/>
        <v>0</v>
      </c>
    </row>
    <row r="65" spans="1:10" ht="45" x14ac:dyDescent="0.25">
      <c r="A65" s="7"/>
      <c r="B65" s="8">
        <v>62</v>
      </c>
      <c r="C65" s="9">
        <v>50405702</v>
      </c>
      <c r="D65" s="4" t="s">
        <v>67</v>
      </c>
      <c r="E65" s="8" t="s">
        <v>6</v>
      </c>
      <c r="F65" s="6">
        <v>1400</v>
      </c>
      <c r="G65" s="13"/>
      <c r="H65" s="22">
        <f t="shared" si="2"/>
        <v>0</v>
      </c>
      <c r="I65" s="25">
        <v>10</v>
      </c>
      <c r="J65" s="28">
        <f t="shared" si="3"/>
        <v>14000</v>
      </c>
    </row>
    <row r="66" spans="1:10" ht="45" x14ac:dyDescent="0.25">
      <c r="A66" s="7"/>
      <c r="B66" s="8">
        <v>63</v>
      </c>
      <c r="C66" s="9">
        <v>50403227</v>
      </c>
      <c r="D66" s="4" t="s">
        <v>68</v>
      </c>
      <c r="E66" s="8" t="s">
        <v>6</v>
      </c>
      <c r="F66" s="6">
        <v>3900</v>
      </c>
      <c r="G66" s="13">
        <v>10</v>
      </c>
      <c r="H66" s="22">
        <f t="shared" si="2"/>
        <v>39000</v>
      </c>
      <c r="I66" s="15"/>
      <c r="J66" s="28">
        <f t="shared" si="3"/>
        <v>0</v>
      </c>
    </row>
    <row r="67" spans="1:10" ht="45" x14ac:dyDescent="0.25">
      <c r="A67" s="7"/>
      <c r="B67" s="8">
        <v>64</v>
      </c>
      <c r="C67" s="9">
        <v>50307025</v>
      </c>
      <c r="D67" s="4" t="s">
        <v>69</v>
      </c>
      <c r="E67" s="8" t="s">
        <v>6</v>
      </c>
      <c r="F67" s="6">
        <v>9400</v>
      </c>
      <c r="G67" s="13">
        <v>5</v>
      </c>
      <c r="H67" s="22">
        <f t="shared" si="2"/>
        <v>47000</v>
      </c>
      <c r="I67" s="15"/>
      <c r="J67" s="28">
        <f t="shared" si="3"/>
        <v>0</v>
      </c>
    </row>
    <row r="68" spans="1:10" ht="56.25" x14ac:dyDescent="0.25">
      <c r="A68" s="7"/>
      <c r="B68" s="8">
        <v>65</v>
      </c>
      <c r="C68" s="9">
        <v>50306701</v>
      </c>
      <c r="D68" s="4" t="s">
        <v>70</v>
      </c>
      <c r="E68" s="8" t="s">
        <v>6</v>
      </c>
      <c r="F68" s="6">
        <v>5700</v>
      </c>
      <c r="G68" s="13">
        <v>10</v>
      </c>
      <c r="H68" s="22">
        <f t="shared" ref="H68:H99" si="4">G68*F68</f>
        <v>57000</v>
      </c>
      <c r="I68" s="15"/>
      <c r="J68" s="28">
        <f t="shared" ref="J68:J99" si="5">I68*F68</f>
        <v>0</v>
      </c>
    </row>
    <row r="69" spans="1:10" ht="56.25" x14ac:dyDescent="0.25">
      <c r="A69" s="7"/>
      <c r="B69" s="8">
        <v>66</v>
      </c>
      <c r="C69" s="9">
        <v>50305208</v>
      </c>
      <c r="D69" s="4" t="s">
        <v>71</v>
      </c>
      <c r="E69" s="8" t="s">
        <v>6</v>
      </c>
      <c r="F69" s="6">
        <v>6600</v>
      </c>
      <c r="G69" s="13">
        <v>10</v>
      </c>
      <c r="H69" s="22">
        <f t="shared" si="4"/>
        <v>66000</v>
      </c>
      <c r="I69" s="15"/>
      <c r="J69" s="28">
        <f t="shared" si="5"/>
        <v>0</v>
      </c>
    </row>
    <row r="70" spans="1:10" ht="56.25" x14ac:dyDescent="0.25">
      <c r="A70" s="7"/>
      <c r="B70" s="8">
        <v>67</v>
      </c>
      <c r="C70" s="9">
        <v>50303701</v>
      </c>
      <c r="D70" s="4" t="s">
        <v>72</v>
      </c>
      <c r="E70" s="8" t="s">
        <v>6</v>
      </c>
      <c r="F70" s="6">
        <v>2400</v>
      </c>
      <c r="G70" s="13">
        <v>10</v>
      </c>
      <c r="H70" s="22">
        <f t="shared" si="4"/>
        <v>24000</v>
      </c>
      <c r="I70" s="15"/>
      <c r="J70" s="28">
        <f t="shared" si="5"/>
        <v>0</v>
      </c>
    </row>
    <row r="71" spans="1:10" ht="22.5" x14ac:dyDescent="0.25">
      <c r="A71" s="7"/>
      <c r="B71" s="8">
        <v>68</v>
      </c>
      <c r="C71" s="9">
        <v>50303901</v>
      </c>
      <c r="D71" s="4" t="s">
        <v>73</v>
      </c>
      <c r="E71" s="8" t="s">
        <v>6</v>
      </c>
      <c r="F71" s="6">
        <v>13200</v>
      </c>
      <c r="G71" s="13">
        <v>5</v>
      </c>
      <c r="H71" s="22">
        <f t="shared" si="4"/>
        <v>66000</v>
      </c>
      <c r="I71" s="15"/>
      <c r="J71" s="28">
        <f t="shared" si="5"/>
        <v>0</v>
      </c>
    </row>
    <row r="72" spans="1:10" ht="67.5" x14ac:dyDescent="0.25">
      <c r="A72" s="7"/>
      <c r="B72" s="8">
        <v>69</v>
      </c>
      <c r="C72" s="9">
        <v>50304100</v>
      </c>
      <c r="D72" s="4" t="s">
        <v>74</v>
      </c>
      <c r="E72" s="8" t="s">
        <v>6</v>
      </c>
      <c r="F72" s="5">
        <v>900</v>
      </c>
      <c r="G72" s="13">
        <v>40</v>
      </c>
      <c r="H72" s="22">
        <f t="shared" si="4"/>
        <v>36000</v>
      </c>
      <c r="I72" s="15"/>
      <c r="J72" s="28">
        <f t="shared" si="5"/>
        <v>0</v>
      </c>
    </row>
    <row r="73" spans="1:10" ht="56.25" x14ac:dyDescent="0.25">
      <c r="A73" s="7"/>
      <c r="B73" s="8">
        <v>70</v>
      </c>
      <c r="C73" s="9">
        <v>50301537</v>
      </c>
      <c r="D73" s="4" t="s">
        <v>75</v>
      </c>
      <c r="E73" s="8" t="s">
        <v>6</v>
      </c>
      <c r="F73" s="6">
        <v>9400</v>
      </c>
      <c r="G73" s="13">
        <v>10</v>
      </c>
      <c r="H73" s="22">
        <f t="shared" si="4"/>
        <v>94000</v>
      </c>
      <c r="I73" s="15"/>
      <c r="J73" s="28">
        <f t="shared" si="5"/>
        <v>0</v>
      </c>
    </row>
    <row r="74" spans="1:10" ht="56.25" x14ac:dyDescent="0.25">
      <c r="A74" s="7"/>
      <c r="B74" s="8">
        <v>71</v>
      </c>
      <c r="C74" s="9">
        <v>50405702</v>
      </c>
      <c r="D74" s="4" t="s">
        <v>76</v>
      </c>
      <c r="E74" s="8" t="s">
        <v>6</v>
      </c>
      <c r="F74" s="6">
        <v>141000</v>
      </c>
      <c r="G74" s="13">
        <v>10</v>
      </c>
      <c r="H74" s="22">
        <f t="shared" si="4"/>
        <v>1410000</v>
      </c>
      <c r="I74" s="15"/>
      <c r="J74" s="28">
        <f t="shared" si="5"/>
        <v>0</v>
      </c>
    </row>
    <row r="75" spans="1:10" ht="56.25" x14ac:dyDescent="0.25">
      <c r="A75" s="7"/>
      <c r="B75" s="8">
        <v>72</v>
      </c>
      <c r="C75" s="9">
        <v>50301500</v>
      </c>
      <c r="D75" s="4" t="s">
        <v>77</v>
      </c>
      <c r="E75" s="8" t="s">
        <v>6</v>
      </c>
      <c r="F75" s="6">
        <v>2800</v>
      </c>
      <c r="G75" s="13">
        <v>100</v>
      </c>
      <c r="H75" s="22">
        <f t="shared" si="4"/>
        <v>280000</v>
      </c>
      <c r="I75" s="15"/>
      <c r="J75" s="28">
        <f t="shared" si="5"/>
        <v>0</v>
      </c>
    </row>
    <row r="76" spans="1:10" ht="45" x14ac:dyDescent="0.25">
      <c r="A76" s="7"/>
      <c r="B76" s="8">
        <v>73</v>
      </c>
      <c r="C76" s="9">
        <v>50304524</v>
      </c>
      <c r="D76" s="4" t="s">
        <v>78</v>
      </c>
      <c r="E76" s="8" t="s">
        <v>6</v>
      </c>
      <c r="F76" s="6">
        <v>1600</v>
      </c>
      <c r="G76" s="13"/>
      <c r="H76" s="22">
        <f t="shared" si="4"/>
        <v>0</v>
      </c>
      <c r="I76" s="15"/>
      <c r="J76" s="28">
        <f t="shared" si="5"/>
        <v>0</v>
      </c>
    </row>
    <row r="77" spans="1:10" ht="67.5" x14ac:dyDescent="0.25">
      <c r="A77" s="7"/>
      <c r="B77" s="8">
        <v>74</v>
      </c>
      <c r="C77" s="9">
        <v>50305205</v>
      </c>
      <c r="D77" s="4" t="s">
        <v>79</v>
      </c>
      <c r="E77" s="8" t="s">
        <v>6</v>
      </c>
      <c r="F77" s="6">
        <v>2000</v>
      </c>
      <c r="G77" s="13">
        <v>135</v>
      </c>
      <c r="H77" s="22">
        <f t="shared" si="4"/>
        <v>270000</v>
      </c>
      <c r="I77" s="15"/>
      <c r="J77" s="28">
        <f t="shared" si="5"/>
        <v>0</v>
      </c>
    </row>
    <row r="78" spans="1:10" ht="67.5" x14ac:dyDescent="0.25">
      <c r="A78" s="7"/>
      <c r="B78" s="8">
        <v>75</v>
      </c>
      <c r="C78" s="9">
        <v>50304617</v>
      </c>
      <c r="D78" s="4" t="s">
        <v>80</v>
      </c>
      <c r="E78" s="8" t="s">
        <v>6</v>
      </c>
      <c r="F78" s="6">
        <v>3800</v>
      </c>
      <c r="G78" s="13">
        <v>20</v>
      </c>
      <c r="H78" s="22">
        <f t="shared" si="4"/>
        <v>76000</v>
      </c>
      <c r="I78" s="15"/>
      <c r="J78" s="28">
        <f t="shared" si="5"/>
        <v>0</v>
      </c>
    </row>
    <row r="79" spans="1:10" ht="90" x14ac:dyDescent="0.25">
      <c r="A79" s="7"/>
      <c r="B79" s="8">
        <v>76</v>
      </c>
      <c r="C79" s="9">
        <v>50302003</v>
      </c>
      <c r="D79" s="4" t="s">
        <v>81</v>
      </c>
      <c r="E79" s="8" t="s">
        <v>6</v>
      </c>
      <c r="F79" s="6">
        <v>2000</v>
      </c>
      <c r="G79" s="13">
        <v>150</v>
      </c>
      <c r="H79" s="22">
        <f t="shared" si="4"/>
        <v>300000</v>
      </c>
      <c r="I79" s="15"/>
      <c r="J79" s="28">
        <f t="shared" si="5"/>
        <v>0</v>
      </c>
    </row>
    <row r="80" spans="1:10" ht="45" x14ac:dyDescent="0.25">
      <c r="A80" s="7"/>
      <c r="B80" s="8">
        <v>77</v>
      </c>
      <c r="C80" s="9">
        <v>50305043</v>
      </c>
      <c r="D80" s="4" t="s">
        <v>82</v>
      </c>
      <c r="E80" s="8" t="s">
        <v>6</v>
      </c>
      <c r="F80" s="5">
        <v>900</v>
      </c>
      <c r="G80" s="13">
        <v>200</v>
      </c>
      <c r="H80" s="22">
        <f t="shared" si="4"/>
        <v>180000</v>
      </c>
      <c r="I80" s="15"/>
      <c r="J80" s="28">
        <f t="shared" si="5"/>
        <v>0</v>
      </c>
    </row>
    <row r="81" spans="1:10" ht="45" x14ac:dyDescent="0.25">
      <c r="A81" s="7"/>
      <c r="B81" s="8">
        <v>78</v>
      </c>
      <c r="C81" s="9">
        <v>50305102</v>
      </c>
      <c r="D81" s="4" t="s">
        <v>83</v>
      </c>
      <c r="E81" s="8" t="s">
        <v>6</v>
      </c>
      <c r="F81" s="6">
        <v>1900</v>
      </c>
      <c r="G81" s="13">
        <v>30</v>
      </c>
      <c r="H81" s="22">
        <f t="shared" si="4"/>
        <v>57000</v>
      </c>
      <c r="I81" s="15"/>
      <c r="J81" s="28">
        <f t="shared" si="5"/>
        <v>0</v>
      </c>
    </row>
    <row r="82" spans="1:10" ht="56.25" x14ac:dyDescent="0.25">
      <c r="A82" s="7"/>
      <c r="B82" s="8">
        <v>79</v>
      </c>
      <c r="C82" s="9">
        <v>50304610</v>
      </c>
      <c r="D82" s="4" t="s">
        <v>84</v>
      </c>
      <c r="E82" s="8" t="s">
        <v>6</v>
      </c>
      <c r="F82" s="6">
        <v>1900</v>
      </c>
      <c r="G82" s="13">
        <v>20</v>
      </c>
      <c r="H82" s="22">
        <f t="shared" si="4"/>
        <v>38000</v>
      </c>
      <c r="I82" s="15"/>
      <c r="J82" s="28">
        <f t="shared" si="5"/>
        <v>0</v>
      </c>
    </row>
    <row r="83" spans="1:10" ht="56.25" x14ac:dyDescent="0.25">
      <c r="A83" s="7"/>
      <c r="B83" s="8">
        <v>80</v>
      </c>
      <c r="C83" s="9">
        <v>50305407</v>
      </c>
      <c r="D83" s="4" t="s">
        <v>85</v>
      </c>
      <c r="E83" s="8" t="s">
        <v>6</v>
      </c>
      <c r="F83" s="6">
        <v>9400</v>
      </c>
      <c r="G83" s="13">
        <v>20</v>
      </c>
      <c r="H83" s="22">
        <f t="shared" si="4"/>
        <v>188000</v>
      </c>
      <c r="I83" s="15"/>
      <c r="J83" s="28">
        <f t="shared" si="5"/>
        <v>0</v>
      </c>
    </row>
    <row r="84" spans="1:10" ht="78.75" x14ac:dyDescent="0.25">
      <c r="A84" s="7"/>
      <c r="B84" s="8">
        <v>81</v>
      </c>
      <c r="C84" s="9">
        <v>50305600</v>
      </c>
      <c r="D84" s="4" t="s">
        <v>86</v>
      </c>
      <c r="E84" s="8" t="s">
        <v>6</v>
      </c>
      <c r="F84" s="6">
        <v>2000</v>
      </c>
      <c r="G84" s="13">
        <v>220</v>
      </c>
      <c r="H84" s="22">
        <f t="shared" si="4"/>
        <v>440000</v>
      </c>
      <c r="I84" s="15"/>
      <c r="J84" s="28">
        <f t="shared" si="5"/>
        <v>0</v>
      </c>
    </row>
    <row r="85" spans="1:10" ht="112.5" x14ac:dyDescent="0.25">
      <c r="A85" s="7"/>
      <c r="B85" s="8">
        <v>82</v>
      </c>
      <c r="C85" s="9">
        <v>50305600</v>
      </c>
      <c r="D85" s="4" t="s">
        <v>87</v>
      </c>
      <c r="E85" s="8" t="s">
        <v>6</v>
      </c>
      <c r="F85" s="6">
        <v>3900</v>
      </c>
      <c r="G85" s="13">
        <v>20</v>
      </c>
      <c r="H85" s="22">
        <f t="shared" si="4"/>
        <v>78000</v>
      </c>
      <c r="I85" s="15"/>
      <c r="J85" s="28">
        <f t="shared" si="5"/>
        <v>0</v>
      </c>
    </row>
    <row r="86" spans="1:10" ht="45" x14ac:dyDescent="0.25">
      <c r="A86" s="7"/>
      <c r="B86" s="8">
        <v>83</v>
      </c>
      <c r="C86" s="9">
        <v>50151513</v>
      </c>
      <c r="D86" s="4" t="s">
        <v>88</v>
      </c>
      <c r="E86" s="8" t="s">
        <v>6</v>
      </c>
      <c r="F86" s="6">
        <v>76600</v>
      </c>
      <c r="G86" s="13">
        <v>2</v>
      </c>
      <c r="H86" s="22">
        <f t="shared" si="4"/>
        <v>153200</v>
      </c>
      <c r="I86" s="15"/>
      <c r="J86" s="28">
        <f t="shared" si="5"/>
        <v>0</v>
      </c>
    </row>
    <row r="87" spans="1:10" ht="56.25" x14ac:dyDescent="0.25">
      <c r="A87" s="7"/>
      <c r="B87" s="8">
        <v>84</v>
      </c>
      <c r="C87" s="9">
        <v>50151513</v>
      </c>
      <c r="D87" s="4" t="s">
        <v>89</v>
      </c>
      <c r="E87" s="8" t="s">
        <v>6</v>
      </c>
      <c r="F87" s="6">
        <v>180000</v>
      </c>
      <c r="G87" s="13">
        <v>6</v>
      </c>
      <c r="H87" s="22">
        <f t="shared" si="4"/>
        <v>1080000</v>
      </c>
      <c r="I87" s="15"/>
      <c r="J87" s="28">
        <f t="shared" si="5"/>
        <v>0</v>
      </c>
    </row>
    <row r="88" spans="1:10" ht="67.5" x14ac:dyDescent="0.25">
      <c r="A88" s="7"/>
      <c r="B88" s="8">
        <v>85</v>
      </c>
      <c r="C88" s="9">
        <v>50221001</v>
      </c>
      <c r="D88" s="4" t="s">
        <v>90</v>
      </c>
      <c r="E88" s="8" t="s">
        <v>6</v>
      </c>
      <c r="F88" s="6">
        <v>40000</v>
      </c>
      <c r="G88" s="13">
        <v>1</v>
      </c>
      <c r="H88" s="22">
        <f t="shared" si="4"/>
        <v>40000</v>
      </c>
      <c r="I88" s="15"/>
      <c r="J88" s="28">
        <f t="shared" si="5"/>
        <v>0</v>
      </c>
    </row>
    <row r="89" spans="1:10" ht="90" x14ac:dyDescent="0.25">
      <c r="A89" s="7"/>
      <c r="B89" s="8">
        <v>86</v>
      </c>
      <c r="C89" s="9">
        <v>50221001</v>
      </c>
      <c r="D89" s="4" t="s">
        <v>91</v>
      </c>
      <c r="E89" s="8" t="s">
        <v>6</v>
      </c>
      <c r="F89" s="6">
        <v>8300</v>
      </c>
      <c r="G89" s="13">
        <v>1</v>
      </c>
      <c r="H89" s="22">
        <f t="shared" si="4"/>
        <v>8300</v>
      </c>
      <c r="I89" s="15"/>
      <c r="J89" s="28">
        <f t="shared" si="5"/>
        <v>0</v>
      </c>
    </row>
    <row r="90" spans="1:10" ht="45" x14ac:dyDescent="0.25">
      <c r="A90" s="7"/>
      <c r="B90" s="8">
        <v>87</v>
      </c>
      <c r="C90" s="9">
        <v>50221001</v>
      </c>
      <c r="D90" s="4" t="s">
        <v>92</v>
      </c>
      <c r="E90" s="8" t="s">
        <v>6</v>
      </c>
      <c r="F90" s="6">
        <v>2700</v>
      </c>
      <c r="G90" s="13">
        <v>2500</v>
      </c>
      <c r="H90" s="22">
        <f t="shared" si="4"/>
        <v>6750000</v>
      </c>
      <c r="I90" s="15"/>
      <c r="J90" s="28">
        <f t="shared" si="5"/>
        <v>0</v>
      </c>
    </row>
    <row r="91" spans="1:10" ht="67.5" x14ac:dyDescent="0.25">
      <c r="A91" s="7"/>
      <c r="B91" s="8">
        <v>88</v>
      </c>
      <c r="C91" s="9">
        <v>50221001</v>
      </c>
      <c r="D91" s="4" t="s">
        <v>93</v>
      </c>
      <c r="E91" s="8" t="s">
        <v>6</v>
      </c>
      <c r="F91" s="6">
        <v>41400</v>
      </c>
      <c r="G91" s="13"/>
      <c r="H91" s="22">
        <f t="shared" si="4"/>
        <v>0</v>
      </c>
      <c r="I91" s="15"/>
      <c r="J91" s="28">
        <f t="shared" si="5"/>
        <v>0</v>
      </c>
    </row>
    <row r="92" spans="1:10" ht="33.75" x14ac:dyDescent="0.25">
      <c r="A92" s="7"/>
      <c r="B92" s="8">
        <v>89</v>
      </c>
      <c r="C92" s="9">
        <v>50171904</v>
      </c>
      <c r="D92" s="4" t="s">
        <v>94</v>
      </c>
      <c r="E92" s="8" t="s">
        <v>6</v>
      </c>
      <c r="F92" s="6">
        <v>17700</v>
      </c>
      <c r="G92" s="13">
        <v>2</v>
      </c>
      <c r="H92" s="22">
        <f t="shared" si="4"/>
        <v>35400</v>
      </c>
      <c r="I92" s="15"/>
      <c r="J92" s="28">
        <f t="shared" si="5"/>
        <v>0</v>
      </c>
    </row>
    <row r="93" spans="1:10" ht="90" x14ac:dyDescent="0.25">
      <c r="A93" s="7"/>
      <c r="B93" s="8">
        <v>90</v>
      </c>
      <c r="C93" s="9">
        <v>50467007</v>
      </c>
      <c r="D93" s="4" t="s">
        <v>95</v>
      </c>
      <c r="E93" s="8" t="s">
        <v>6</v>
      </c>
      <c r="F93" s="6">
        <v>9000</v>
      </c>
      <c r="G93" s="13"/>
      <c r="H93" s="22">
        <f t="shared" si="4"/>
        <v>0</v>
      </c>
      <c r="I93" s="15"/>
      <c r="J93" s="28">
        <f t="shared" si="5"/>
        <v>0</v>
      </c>
    </row>
    <row r="94" spans="1:10" ht="67.5" x14ac:dyDescent="0.25">
      <c r="A94" s="7"/>
      <c r="B94" s="8">
        <v>91</v>
      </c>
      <c r="C94" s="9">
        <v>50161509</v>
      </c>
      <c r="D94" s="4" t="s">
        <v>96</v>
      </c>
      <c r="E94" s="8" t="s">
        <v>6</v>
      </c>
      <c r="F94" s="6">
        <v>220000</v>
      </c>
      <c r="G94" s="13">
        <v>2</v>
      </c>
      <c r="H94" s="22">
        <f t="shared" si="4"/>
        <v>440000</v>
      </c>
      <c r="I94" s="15"/>
      <c r="J94" s="28">
        <f t="shared" si="5"/>
        <v>0</v>
      </c>
    </row>
    <row r="95" spans="1:10" ht="67.5" x14ac:dyDescent="0.25">
      <c r="A95" s="7"/>
      <c r="B95" s="8">
        <v>92</v>
      </c>
      <c r="C95" s="9">
        <v>50161509</v>
      </c>
      <c r="D95" s="4" t="s">
        <v>97</v>
      </c>
      <c r="E95" s="8" t="s">
        <v>6</v>
      </c>
      <c r="F95" s="6">
        <v>5500</v>
      </c>
      <c r="G95" s="13">
        <v>10</v>
      </c>
      <c r="H95" s="22">
        <f t="shared" si="4"/>
        <v>55000</v>
      </c>
      <c r="I95" s="15"/>
      <c r="J95" s="28">
        <f t="shared" si="5"/>
        <v>0</v>
      </c>
    </row>
    <row r="96" spans="1:10" ht="101.25" x14ac:dyDescent="0.25">
      <c r="A96" s="7"/>
      <c r="B96" s="8">
        <v>93</v>
      </c>
      <c r="C96" s="9">
        <v>50161509</v>
      </c>
      <c r="D96" s="4" t="s">
        <v>98</v>
      </c>
      <c r="E96" s="8" t="s">
        <v>6</v>
      </c>
      <c r="F96" s="6">
        <v>4800</v>
      </c>
      <c r="G96" s="13">
        <v>10</v>
      </c>
      <c r="H96" s="22">
        <f t="shared" si="4"/>
        <v>48000</v>
      </c>
      <c r="I96" s="15"/>
      <c r="J96" s="28">
        <f t="shared" si="5"/>
        <v>0</v>
      </c>
    </row>
    <row r="97" spans="1:10" ht="67.5" x14ac:dyDescent="0.25">
      <c r="A97" s="7"/>
      <c r="B97" s="8">
        <v>94</v>
      </c>
      <c r="C97" s="9">
        <v>50161509</v>
      </c>
      <c r="D97" s="4" t="s">
        <v>99</v>
      </c>
      <c r="E97" s="8" t="s">
        <v>6</v>
      </c>
      <c r="F97" s="6">
        <v>4200</v>
      </c>
      <c r="G97" s="13">
        <v>10</v>
      </c>
      <c r="H97" s="22">
        <f t="shared" si="4"/>
        <v>42000</v>
      </c>
      <c r="I97" s="15"/>
      <c r="J97" s="28">
        <f t="shared" si="5"/>
        <v>0</v>
      </c>
    </row>
    <row r="98" spans="1:10" ht="90" x14ac:dyDescent="0.25">
      <c r="A98" s="7"/>
      <c r="B98" s="8">
        <v>95</v>
      </c>
      <c r="C98" s="9">
        <v>50161509</v>
      </c>
      <c r="D98" s="4" t="s">
        <v>100</v>
      </c>
      <c r="E98" s="8" t="s">
        <v>6</v>
      </c>
      <c r="F98" s="6">
        <v>4700</v>
      </c>
      <c r="G98" s="13">
        <v>10</v>
      </c>
      <c r="H98" s="22">
        <f t="shared" si="4"/>
        <v>47000</v>
      </c>
      <c r="I98" s="15"/>
      <c r="J98" s="28">
        <f t="shared" si="5"/>
        <v>0</v>
      </c>
    </row>
    <row r="99" spans="1:10" ht="67.5" x14ac:dyDescent="0.25">
      <c r="A99" s="7"/>
      <c r="B99" s="8">
        <v>96</v>
      </c>
      <c r="C99" s="9">
        <v>50221001</v>
      </c>
      <c r="D99" s="4" t="s">
        <v>101</v>
      </c>
      <c r="E99" s="8" t="s">
        <v>6</v>
      </c>
      <c r="F99" s="6">
        <v>8300</v>
      </c>
      <c r="G99" s="13">
        <v>20</v>
      </c>
      <c r="H99" s="22">
        <f t="shared" si="4"/>
        <v>166000</v>
      </c>
      <c r="I99" s="15"/>
      <c r="J99" s="28">
        <f t="shared" si="5"/>
        <v>0</v>
      </c>
    </row>
    <row r="100" spans="1:10" ht="56.25" x14ac:dyDescent="0.25">
      <c r="A100" s="7"/>
      <c r="B100" s="8">
        <v>97</v>
      </c>
      <c r="C100" s="9">
        <v>50221001</v>
      </c>
      <c r="D100" s="4" t="s">
        <v>102</v>
      </c>
      <c r="E100" s="8" t="s">
        <v>6</v>
      </c>
      <c r="F100" s="6">
        <v>2400</v>
      </c>
      <c r="G100" s="13">
        <v>10</v>
      </c>
      <c r="H100" s="22">
        <f t="shared" ref="H100:H131" si="6">G100*F100</f>
        <v>24000</v>
      </c>
      <c r="I100" s="15"/>
      <c r="J100" s="28">
        <f t="shared" ref="J100:J131" si="7">I100*F100</f>
        <v>0</v>
      </c>
    </row>
    <row r="101" spans="1:10" ht="67.5" x14ac:dyDescent="0.25">
      <c r="A101" s="7"/>
      <c r="B101" s="8">
        <v>98</v>
      </c>
      <c r="C101" s="9">
        <v>50221001</v>
      </c>
      <c r="D101" s="4" t="s">
        <v>103</v>
      </c>
      <c r="E101" s="8" t="s">
        <v>6</v>
      </c>
      <c r="F101" s="6">
        <v>4200</v>
      </c>
      <c r="G101" s="13">
        <v>25</v>
      </c>
      <c r="H101" s="22">
        <f t="shared" si="6"/>
        <v>105000</v>
      </c>
      <c r="I101" s="15"/>
      <c r="J101" s="28">
        <f t="shared" si="7"/>
        <v>0</v>
      </c>
    </row>
    <row r="102" spans="1:10" ht="56.25" x14ac:dyDescent="0.25">
      <c r="A102" s="7"/>
      <c r="B102" s="8">
        <v>99</v>
      </c>
      <c r="C102" s="9">
        <v>50131612</v>
      </c>
      <c r="D102" s="4" t="s">
        <v>104</v>
      </c>
      <c r="E102" s="8" t="s">
        <v>6</v>
      </c>
      <c r="F102" s="6">
        <v>17800</v>
      </c>
      <c r="G102" s="13">
        <v>60</v>
      </c>
      <c r="H102" s="22">
        <f t="shared" si="6"/>
        <v>1068000</v>
      </c>
      <c r="I102" s="15"/>
      <c r="J102" s="28">
        <f t="shared" si="7"/>
        <v>0</v>
      </c>
    </row>
    <row r="103" spans="1:10" ht="56.25" x14ac:dyDescent="0.25">
      <c r="A103" s="7"/>
      <c r="B103" s="8">
        <v>100</v>
      </c>
      <c r="C103" s="9">
        <v>50131618</v>
      </c>
      <c r="D103" s="4" t="s">
        <v>105</v>
      </c>
      <c r="E103" s="8" t="s">
        <v>6</v>
      </c>
      <c r="F103" s="6">
        <v>6200</v>
      </c>
      <c r="G103" s="13"/>
      <c r="H103" s="22">
        <f t="shared" si="6"/>
        <v>0</v>
      </c>
      <c r="I103" s="15"/>
      <c r="J103" s="28">
        <f t="shared" si="7"/>
        <v>0</v>
      </c>
    </row>
    <row r="104" spans="1:10" ht="67.5" x14ac:dyDescent="0.25">
      <c r="A104" s="7"/>
      <c r="B104" s="8">
        <v>101</v>
      </c>
      <c r="C104" s="9">
        <v>50112009</v>
      </c>
      <c r="D104" s="4" t="s">
        <v>106</v>
      </c>
      <c r="E104" s="8" t="s">
        <v>6</v>
      </c>
      <c r="F104" s="6">
        <v>23900</v>
      </c>
      <c r="G104" s="13">
        <v>10</v>
      </c>
      <c r="H104" s="22">
        <f t="shared" si="6"/>
        <v>239000</v>
      </c>
      <c r="I104" s="15"/>
      <c r="J104" s="28">
        <f t="shared" si="7"/>
        <v>0</v>
      </c>
    </row>
    <row r="105" spans="1:10" ht="45" x14ac:dyDescent="0.25">
      <c r="A105" s="7"/>
      <c r="B105" s="8">
        <v>102</v>
      </c>
      <c r="C105" s="9">
        <v>50112009</v>
      </c>
      <c r="D105" s="4" t="s">
        <v>107</v>
      </c>
      <c r="E105" s="8" t="s">
        <v>6</v>
      </c>
      <c r="F105" s="6">
        <v>36100</v>
      </c>
      <c r="G105" s="13">
        <v>1</v>
      </c>
      <c r="H105" s="22">
        <f t="shared" si="6"/>
        <v>36100</v>
      </c>
      <c r="I105" s="15"/>
      <c r="J105" s="28">
        <f t="shared" si="7"/>
        <v>0</v>
      </c>
    </row>
    <row r="106" spans="1:10" ht="56.25" x14ac:dyDescent="0.25">
      <c r="A106" s="7"/>
      <c r="B106" s="8">
        <v>103</v>
      </c>
      <c r="C106" s="9">
        <v>50112009</v>
      </c>
      <c r="D106" s="4" t="s">
        <v>108</v>
      </c>
      <c r="E106" s="8" t="s">
        <v>6</v>
      </c>
      <c r="F106" s="6">
        <v>364000</v>
      </c>
      <c r="G106" s="13"/>
      <c r="H106" s="22">
        <f t="shared" si="6"/>
        <v>0</v>
      </c>
      <c r="I106" s="15"/>
      <c r="J106" s="28">
        <f t="shared" si="7"/>
        <v>0</v>
      </c>
    </row>
    <row r="107" spans="1:10" ht="56.25" x14ac:dyDescent="0.25">
      <c r="A107" s="7"/>
      <c r="B107" s="8">
        <v>104</v>
      </c>
      <c r="C107" s="9">
        <v>50112005</v>
      </c>
      <c r="D107" s="4" t="s">
        <v>109</v>
      </c>
      <c r="E107" s="8" t="s">
        <v>6</v>
      </c>
      <c r="F107" s="6">
        <v>33500</v>
      </c>
      <c r="G107" s="13">
        <v>2</v>
      </c>
      <c r="H107" s="22">
        <f t="shared" si="6"/>
        <v>67000</v>
      </c>
      <c r="I107" s="15"/>
      <c r="J107" s="28">
        <f t="shared" si="7"/>
        <v>0</v>
      </c>
    </row>
    <row r="108" spans="1:10" ht="56.25" x14ac:dyDescent="0.25">
      <c r="A108" s="7"/>
      <c r="B108" s="8">
        <v>105</v>
      </c>
      <c r="C108" s="9">
        <v>50112005</v>
      </c>
      <c r="D108" s="4" t="s">
        <v>110</v>
      </c>
      <c r="E108" s="8" t="s">
        <v>6</v>
      </c>
      <c r="F108" s="6">
        <v>63500</v>
      </c>
      <c r="G108" s="13">
        <v>2</v>
      </c>
      <c r="H108" s="22">
        <f t="shared" si="6"/>
        <v>127000</v>
      </c>
      <c r="I108" s="15"/>
      <c r="J108" s="28">
        <f t="shared" si="7"/>
        <v>0</v>
      </c>
    </row>
    <row r="109" spans="1:10" ht="33.75" x14ac:dyDescent="0.25">
      <c r="A109" s="7"/>
      <c r="B109" s="8">
        <v>106</v>
      </c>
      <c r="C109" s="9">
        <v>50112009</v>
      </c>
      <c r="D109" s="4" t="s">
        <v>111</v>
      </c>
      <c r="E109" s="8" t="s">
        <v>6</v>
      </c>
      <c r="F109" s="6">
        <v>41200</v>
      </c>
      <c r="G109" s="13"/>
      <c r="H109" s="22">
        <f t="shared" si="6"/>
        <v>0</v>
      </c>
      <c r="I109" s="15"/>
      <c r="J109" s="28">
        <f t="shared" si="7"/>
        <v>0</v>
      </c>
    </row>
    <row r="110" spans="1:10" ht="67.5" x14ac:dyDescent="0.25">
      <c r="A110" s="7"/>
      <c r="B110" s="8">
        <v>107</v>
      </c>
      <c r="C110" s="9">
        <v>50192401</v>
      </c>
      <c r="D110" s="4" t="s">
        <v>112</v>
      </c>
      <c r="E110" s="8" t="s">
        <v>6</v>
      </c>
      <c r="F110" s="6">
        <v>4100</v>
      </c>
      <c r="G110" s="13">
        <v>3</v>
      </c>
      <c r="H110" s="22">
        <f t="shared" si="6"/>
        <v>12300</v>
      </c>
      <c r="I110" s="15"/>
      <c r="J110" s="28">
        <f t="shared" si="7"/>
        <v>0</v>
      </c>
    </row>
    <row r="111" spans="1:10" ht="56.25" x14ac:dyDescent="0.25">
      <c r="A111" s="7"/>
      <c r="B111" s="8">
        <v>108</v>
      </c>
      <c r="C111" s="9">
        <v>50303100</v>
      </c>
      <c r="D111" s="4" t="s">
        <v>113</v>
      </c>
      <c r="E111" s="8" t="s">
        <v>6</v>
      </c>
      <c r="F111" s="6">
        <v>15600</v>
      </c>
      <c r="G111" s="13">
        <v>4</v>
      </c>
      <c r="H111" s="22">
        <f t="shared" si="6"/>
        <v>62400</v>
      </c>
      <c r="I111" s="15"/>
      <c r="J111" s="28">
        <f t="shared" si="7"/>
        <v>0</v>
      </c>
    </row>
    <row r="112" spans="1:10" ht="56.25" x14ac:dyDescent="0.25">
      <c r="A112" s="7"/>
      <c r="B112" s="8">
        <v>109</v>
      </c>
      <c r="C112" s="9">
        <v>50171904</v>
      </c>
      <c r="D112" s="4" t="s">
        <v>114</v>
      </c>
      <c r="E112" s="8" t="s">
        <v>6</v>
      </c>
      <c r="F112" s="6">
        <v>11800</v>
      </c>
      <c r="G112" s="13">
        <v>3</v>
      </c>
      <c r="H112" s="22">
        <f t="shared" si="6"/>
        <v>35400</v>
      </c>
      <c r="I112" s="15"/>
      <c r="J112" s="28">
        <f t="shared" si="7"/>
        <v>0</v>
      </c>
    </row>
    <row r="113" spans="1:10" ht="56.25" x14ac:dyDescent="0.25">
      <c r="A113" s="7"/>
      <c r="B113" s="8">
        <v>110</v>
      </c>
      <c r="C113" s="9">
        <v>50221101</v>
      </c>
      <c r="D113" s="4" t="s">
        <v>115</v>
      </c>
      <c r="E113" s="8" t="s">
        <v>6</v>
      </c>
      <c r="F113" s="6">
        <v>15300</v>
      </c>
      <c r="G113" s="13">
        <v>5</v>
      </c>
      <c r="H113" s="22">
        <f t="shared" si="6"/>
        <v>76500</v>
      </c>
      <c r="I113" s="15"/>
      <c r="J113" s="28">
        <f t="shared" si="7"/>
        <v>0</v>
      </c>
    </row>
    <row r="114" spans="1:10" ht="90" x14ac:dyDescent="0.25">
      <c r="A114" s="7"/>
      <c r="B114" s="8">
        <v>111</v>
      </c>
      <c r="C114" s="9">
        <v>50161813</v>
      </c>
      <c r="D114" s="4" t="s">
        <v>116</v>
      </c>
      <c r="E114" s="8" t="s">
        <v>6</v>
      </c>
      <c r="F114" s="6">
        <v>19600</v>
      </c>
      <c r="G114" s="13">
        <v>4</v>
      </c>
      <c r="H114" s="22">
        <f t="shared" si="6"/>
        <v>78400</v>
      </c>
      <c r="I114" s="15"/>
      <c r="J114" s="28">
        <f t="shared" si="7"/>
        <v>0</v>
      </c>
    </row>
    <row r="115" spans="1:10" ht="78.75" x14ac:dyDescent="0.25">
      <c r="A115" s="7"/>
      <c r="B115" s="8">
        <v>112</v>
      </c>
      <c r="C115" s="9">
        <v>50161500</v>
      </c>
      <c r="D115" s="4" t="s">
        <v>117</v>
      </c>
      <c r="E115" s="8" t="s">
        <v>6</v>
      </c>
      <c r="F115" s="6">
        <v>48700</v>
      </c>
      <c r="G115" s="13">
        <v>1</v>
      </c>
      <c r="H115" s="22">
        <f t="shared" si="6"/>
        <v>48700</v>
      </c>
      <c r="I115" s="15"/>
      <c r="J115" s="28">
        <f t="shared" si="7"/>
        <v>0</v>
      </c>
    </row>
    <row r="116" spans="1:10" ht="78.75" x14ac:dyDescent="0.25">
      <c r="A116" s="7"/>
      <c r="B116" s="8">
        <v>113</v>
      </c>
      <c r="C116" s="9">
        <v>50192302</v>
      </c>
      <c r="D116" s="4" t="s">
        <v>118</v>
      </c>
      <c r="E116" s="8" t="s">
        <v>6</v>
      </c>
      <c r="F116" s="6">
        <v>68100</v>
      </c>
      <c r="G116" s="13">
        <v>5</v>
      </c>
      <c r="H116" s="22">
        <f t="shared" si="6"/>
        <v>340500</v>
      </c>
      <c r="I116" s="15"/>
      <c r="J116" s="28">
        <f t="shared" si="7"/>
        <v>0</v>
      </c>
    </row>
    <row r="117" spans="1:10" ht="33.75" x14ac:dyDescent="0.25">
      <c r="A117" s="7"/>
      <c r="B117" s="8">
        <v>114</v>
      </c>
      <c r="C117" s="9">
        <v>50131702</v>
      </c>
      <c r="D117" s="4" t="s">
        <v>119</v>
      </c>
      <c r="E117" s="8" t="s">
        <v>6</v>
      </c>
      <c r="F117" s="6">
        <v>26700</v>
      </c>
      <c r="G117" s="13">
        <v>7</v>
      </c>
      <c r="H117" s="22">
        <f t="shared" si="6"/>
        <v>186900</v>
      </c>
      <c r="I117" s="15"/>
      <c r="J117" s="28">
        <f t="shared" si="7"/>
        <v>0</v>
      </c>
    </row>
    <row r="118" spans="1:10" ht="78.75" x14ac:dyDescent="0.25">
      <c r="A118" s="7"/>
      <c r="B118" s="8">
        <v>115</v>
      </c>
      <c r="C118" s="9">
        <v>50201709</v>
      </c>
      <c r="D118" s="4" t="s">
        <v>120</v>
      </c>
      <c r="E118" s="8" t="s">
        <v>6</v>
      </c>
      <c r="F118" s="6">
        <v>28300</v>
      </c>
      <c r="G118" s="13">
        <v>6</v>
      </c>
      <c r="H118" s="22">
        <f t="shared" si="6"/>
        <v>169800</v>
      </c>
      <c r="I118" s="15"/>
      <c r="J118" s="28">
        <f t="shared" si="7"/>
        <v>0</v>
      </c>
    </row>
    <row r="119" spans="1:10" ht="67.5" x14ac:dyDescent="0.25">
      <c r="A119" s="7"/>
      <c r="B119" s="8">
        <v>116</v>
      </c>
      <c r="C119" s="9">
        <v>50151514</v>
      </c>
      <c r="D119" s="4" t="s">
        <v>121</v>
      </c>
      <c r="E119" s="8" t="s">
        <v>6</v>
      </c>
      <c r="F119" s="6">
        <v>6300</v>
      </c>
      <c r="G119" s="13"/>
      <c r="H119" s="22">
        <f t="shared" si="6"/>
        <v>0</v>
      </c>
      <c r="I119" s="15"/>
      <c r="J119" s="28">
        <f t="shared" si="7"/>
        <v>0</v>
      </c>
    </row>
    <row r="120" spans="1:10" ht="45" x14ac:dyDescent="0.25">
      <c r="A120" s="7"/>
      <c r="B120" s="8">
        <v>117</v>
      </c>
      <c r="C120" s="9">
        <v>50131701</v>
      </c>
      <c r="D120" s="4" t="s">
        <v>122</v>
      </c>
      <c r="E120" s="8" t="s">
        <v>6</v>
      </c>
      <c r="F120" s="6">
        <v>30700</v>
      </c>
      <c r="G120" s="13">
        <v>6</v>
      </c>
      <c r="H120" s="22">
        <f t="shared" si="6"/>
        <v>184200</v>
      </c>
      <c r="I120" s="15"/>
      <c r="J120" s="28">
        <f t="shared" si="7"/>
        <v>0</v>
      </c>
    </row>
    <row r="121" spans="1:10" ht="56.25" x14ac:dyDescent="0.25">
      <c r="A121" s="7"/>
      <c r="B121" s="8">
        <v>118</v>
      </c>
      <c r="C121" s="9">
        <v>50131701</v>
      </c>
      <c r="D121" s="4" t="s">
        <v>123</v>
      </c>
      <c r="E121" s="8" t="s">
        <v>6</v>
      </c>
      <c r="F121" s="6">
        <v>70500</v>
      </c>
      <c r="G121" s="13"/>
      <c r="H121" s="22">
        <f t="shared" si="6"/>
        <v>0</v>
      </c>
      <c r="I121" s="15"/>
      <c r="J121" s="28">
        <f t="shared" si="7"/>
        <v>0</v>
      </c>
    </row>
    <row r="122" spans="1:10" ht="78.75" x14ac:dyDescent="0.25">
      <c r="A122" s="7"/>
      <c r="B122" s="8">
        <v>119</v>
      </c>
      <c r="C122" s="9">
        <v>50151514</v>
      </c>
      <c r="D122" s="4" t="s">
        <v>124</v>
      </c>
      <c r="E122" s="8" t="s">
        <v>6</v>
      </c>
      <c r="F122" s="6">
        <v>159800</v>
      </c>
      <c r="G122" s="13">
        <v>6</v>
      </c>
      <c r="H122" s="22">
        <f t="shared" si="6"/>
        <v>958800</v>
      </c>
      <c r="I122" s="15"/>
      <c r="J122" s="28">
        <f t="shared" si="7"/>
        <v>0</v>
      </c>
    </row>
    <row r="123" spans="1:10" ht="78.75" x14ac:dyDescent="0.25">
      <c r="A123" s="7"/>
      <c r="B123" s="8">
        <v>120</v>
      </c>
      <c r="C123" s="9">
        <v>50221301</v>
      </c>
      <c r="D123" s="4" t="s">
        <v>125</v>
      </c>
      <c r="E123" s="8" t="s">
        <v>6</v>
      </c>
      <c r="F123" s="6">
        <v>2900</v>
      </c>
      <c r="G123" s="13"/>
      <c r="H123" s="22">
        <f t="shared" si="6"/>
        <v>0</v>
      </c>
      <c r="I123" s="15"/>
      <c r="J123" s="28">
        <f t="shared" si="7"/>
        <v>0</v>
      </c>
    </row>
    <row r="124" spans="1:10" ht="56.25" x14ac:dyDescent="0.25">
      <c r="A124" s="7"/>
      <c r="B124" s="8">
        <v>121</v>
      </c>
      <c r="C124" s="9">
        <v>50221301</v>
      </c>
      <c r="D124" s="4" t="s">
        <v>126</v>
      </c>
      <c r="E124" s="8" t="s">
        <v>6</v>
      </c>
      <c r="F124" s="6">
        <v>1700</v>
      </c>
      <c r="G124" s="13">
        <v>200</v>
      </c>
      <c r="H124" s="22">
        <f t="shared" si="6"/>
        <v>340000</v>
      </c>
      <c r="I124" s="15"/>
      <c r="J124" s="28">
        <f t="shared" si="7"/>
        <v>0</v>
      </c>
    </row>
    <row r="125" spans="1:10" ht="56.25" x14ac:dyDescent="0.25">
      <c r="A125" s="7"/>
      <c r="B125" s="8">
        <v>122</v>
      </c>
      <c r="C125" s="9">
        <v>50221303</v>
      </c>
      <c r="D125" s="4" t="s">
        <v>127</v>
      </c>
      <c r="E125" s="8" t="s">
        <v>6</v>
      </c>
      <c r="F125" s="6">
        <v>7400</v>
      </c>
      <c r="G125" s="13">
        <v>30</v>
      </c>
      <c r="H125" s="22">
        <f t="shared" si="6"/>
        <v>222000</v>
      </c>
      <c r="I125" s="15"/>
      <c r="J125" s="28">
        <f t="shared" si="7"/>
        <v>0</v>
      </c>
    </row>
    <row r="126" spans="1:10" ht="78.75" x14ac:dyDescent="0.25">
      <c r="A126" s="7"/>
      <c r="B126" s="8">
        <v>123</v>
      </c>
      <c r="C126" s="9">
        <v>50221303</v>
      </c>
      <c r="D126" s="4" t="s">
        <v>128</v>
      </c>
      <c r="E126" s="8" t="s">
        <v>6</v>
      </c>
      <c r="F126" s="6">
        <v>6500</v>
      </c>
      <c r="G126" s="13">
        <v>20</v>
      </c>
      <c r="H126" s="22">
        <f t="shared" si="6"/>
        <v>130000</v>
      </c>
      <c r="I126" s="15"/>
      <c r="J126" s="28">
        <f t="shared" si="7"/>
        <v>0</v>
      </c>
    </row>
    <row r="127" spans="1:10" ht="90" x14ac:dyDescent="0.25">
      <c r="A127" s="7"/>
      <c r="B127" s="8">
        <v>124</v>
      </c>
      <c r="C127" s="9">
        <v>50221303</v>
      </c>
      <c r="D127" s="4" t="s">
        <v>129</v>
      </c>
      <c r="E127" s="8" t="s">
        <v>6</v>
      </c>
      <c r="F127" s="6">
        <v>7900</v>
      </c>
      <c r="G127" s="13">
        <v>30</v>
      </c>
      <c r="H127" s="22">
        <f t="shared" si="6"/>
        <v>237000</v>
      </c>
      <c r="I127" s="15"/>
      <c r="J127" s="28">
        <f t="shared" si="7"/>
        <v>0</v>
      </c>
    </row>
    <row r="128" spans="1:10" ht="33.75" x14ac:dyDescent="0.25">
      <c r="A128" s="7"/>
      <c r="B128" s="8">
        <v>125</v>
      </c>
      <c r="C128" s="9">
        <v>50131702</v>
      </c>
      <c r="D128" s="4" t="s">
        <v>130</v>
      </c>
      <c r="E128" s="8" t="s">
        <v>6</v>
      </c>
      <c r="F128" s="6">
        <v>21100</v>
      </c>
      <c r="G128" s="13"/>
      <c r="H128" s="22">
        <f t="shared" si="6"/>
        <v>0</v>
      </c>
      <c r="I128" s="15"/>
      <c r="J128" s="28">
        <f t="shared" si="7"/>
        <v>0</v>
      </c>
    </row>
    <row r="129" spans="1:10" ht="22.5" x14ac:dyDescent="0.25">
      <c r="A129" s="7"/>
      <c r="B129" s="8">
        <v>126</v>
      </c>
      <c r="C129" s="9">
        <v>50131702</v>
      </c>
      <c r="D129" s="4" t="s">
        <v>131</v>
      </c>
      <c r="E129" s="8" t="s">
        <v>6</v>
      </c>
      <c r="F129" s="6">
        <v>39000</v>
      </c>
      <c r="G129" s="13">
        <v>6</v>
      </c>
      <c r="H129" s="22">
        <f t="shared" si="6"/>
        <v>234000</v>
      </c>
      <c r="I129" s="15"/>
      <c r="J129" s="28">
        <f t="shared" si="7"/>
        <v>0</v>
      </c>
    </row>
    <row r="130" spans="1:10" ht="33.75" x14ac:dyDescent="0.25">
      <c r="A130" s="7"/>
      <c r="B130" s="8">
        <v>127</v>
      </c>
      <c r="C130" s="9">
        <v>50131704</v>
      </c>
      <c r="D130" s="4" t="s">
        <v>132</v>
      </c>
      <c r="E130" s="8" t="s">
        <v>6</v>
      </c>
      <c r="F130" s="6">
        <v>40100</v>
      </c>
      <c r="G130" s="13">
        <v>10</v>
      </c>
      <c r="H130" s="22">
        <f t="shared" si="6"/>
        <v>401000</v>
      </c>
      <c r="I130" s="15"/>
      <c r="J130" s="28">
        <f t="shared" si="7"/>
        <v>0</v>
      </c>
    </row>
    <row r="131" spans="1:10" ht="45" x14ac:dyDescent="0.25">
      <c r="A131" s="7"/>
      <c r="B131" s="8">
        <v>128</v>
      </c>
      <c r="C131" s="9">
        <v>50131701</v>
      </c>
      <c r="D131" s="4" t="s">
        <v>133</v>
      </c>
      <c r="E131" s="8" t="s">
        <v>6</v>
      </c>
      <c r="F131" s="6">
        <v>5200</v>
      </c>
      <c r="G131" s="13">
        <v>120</v>
      </c>
      <c r="H131" s="22">
        <f t="shared" si="6"/>
        <v>624000</v>
      </c>
      <c r="I131" s="15"/>
      <c r="J131" s="28">
        <f t="shared" si="7"/>
        <v>0</v>
      </c>
    </row>
    <row r="132" spans="1:10" ht="67.5" x14ac:dyDescent="0.25">
      <c r="A132" s="7"/>
      <c r="B132" s="8">
        <v>129</v>
      </c>
      <c r="C132" s="9">
        <v>50101717</v>
      </c>
      <c r="D132" s="4" t="s">
        <v>134</v>
      </c>
      <c r="E132" s="8" t="s">
        <v>6</v>
      </c>
      <c r="F132" s="6">
        <v>26300</v>
      </c>
      <c r="G132" s="13"/>
      <c r="H132" s="22">
        <f t="shared" ref="H132:H163" si="8">G132*F132</f>
        <v>0</v>
      </c>
      <c r="I132" s="15"/>
      <c r="J132" s="28">
        <f t="shared" ref="J132:J163" si="9">I132*F132</f>
        <v>0</v>
      </c>
    </row>
    <row r="133" spans="1:10" ht="67.5" x14ac:dyDescent="0.25">
      <c r="A133" s="7"/>
      <c r="B133" s="8">
        <v>130</v>
      </c>
      <c r="C133" s="9">
        <v>10151606</v>
      </c>
      <c r="D133" s="4" t="s">
        <v>135</v>
      </c>
      <c r="E133" s="8" t="s">
        <v>6</v>
      </c>
      <c r="F133" s="6">
        <v>18800</v>
      </c>
      <c r="G133" s="13">
        <v>6</v>
      </c>
      <c r="H133" s="22">
        <f t="shared" si="8"/>
        <v>112800</v>
      </c>
      <c r="I133" s="15"/>
      <c r="J133" s="28">
        <f t="shared" si="9"/>
        <v>0</v>
      </c>
    </row>
    <row r="134" spans="1:10" ht="67.5" x14ac:dyDescent="0.25">
      <c r="A134" s="7"/>
      <c r="B134" s="8">
        <v>131</v>
      </c>
      <c r="C134" s="9">
        <v>50101716</v>
      </c>
      <c r="D134" s="4" t="s">
        <v>136</v>
      </c>
      <c r="E134" s="8" t="s">
        <v>6</v>
      </c>
      <c r="F134" s="6">
        <v>39500</v>
      </c>
      <c r="G134" s="13">
        <v>4</v>
      </c>
      <c r="H134" s="22">
        <f t="shared" si="8"/>
        <v>158000</v>
      </c>
      <c r="I134" s="15"/>
      <c r="J134" s="28">
        <f t="shared" si="9"/>
        <v>0</v>
      </c>
    </row>
    <row r="135" spans="1:10" ht="22.5" x14ac:dyDescent="0.25">
      <c r="A135" s="7"/>
      <c r="B135" s="8">
        <v>132</v>
      </c>
      <c r="C135" s="9">
        <v>50192110</v>
      </c>
      <c r="D135" s="4" t="s">
        <v>137</v>
      </c>
      <c r="E135" s="8" t="s">
        <v>6</v>
      </c>
      <c r="F135" s="6">
        <v>26300</v>
      </c>
      <c r="G135" s="13">
        <v>2</v>
      </c>
      <c r="H135" s="22">
        <f t="shared" si="8"/>
        <v>52600</v>
      </c>
      <c r="I135" s="15"/>
      <c r="J135" s="28">
        <f t="shared" si="9"/>
        <v>0</v>
      </c>
    </row>
    <row r="136" spans="1:10" ht="78.75" x14ac:dyDescent="0.25">
      <c r="A136" s="7"/>
      <c r="B136" s="8">
        <v>133</v>
      </c>
      <c r="C136" s="9">
        <v>50192100</v>
      </c>
      <c r="D136" s="4" t="s">
        <v>138</v>
      </c>
      <c r="E136" s="8" t="s">
        <v>6</v>
      </c>
      <c r="F136" s="6">
        <v>43400</v>
      </c>
      <c r="G136" s="13">
        <v>2</v>
      </c>
      <c r="H136" s="22">
        <f t="shared" si="8"/>
        <v>86800</v>
      </c>
      <c r="I136" s="15"/>
      <c r="J136" s="28">
        <f t="shared" si="9"/>
        <v>0</v>
      </c>
    </row>
    <row r="137" spans="1:10" ht="67.5" x14ac:dyDescent="0.25">
      <c r="A137" s="7"/>
      <c r="B137" s="8">
        <v>134</v>
      </c>
      <c r="C137" s="9">
        <v>50101716</v>
      </c>
      <c r="D137" s="4" t="s">
        <v>139</v>
      </c>
      <c r="E137" s="8" t="s">
        <v>6</v>
      </c>
      <c r="F137" s="6">
        <v>68400</v>
      </c>
      <c r="G137" s="13"/>
      <c r="H137" s="22">
        <f t="shared" si="8"/>
        <v>0</v>
      </c>
      <c r="I137" s="15"/>
      <c r="J137" s="28">
        <f t="shared" si="9"/>
        <v>0</v>
      </c>
    </row>
    <row r="138" spans="1:10" ht="67.5" x14ac:dyDescent="0.25">
      <c r="A138" s="7"/>
      <c r="B138" s="8">
        <v>135</v>
      </c>
      <c r="C138" s="9">
        <v>50192100</v>
      </c>
      <c r="D138" s="4" t="s">
        <v>140</v>
      </c>
      <c r="E138" s="8" t="s">
        <v>6</v>
      </c>
      <c r="F138" s="6">
        <v>13600</v>
      </c>
      <c r="G138" s="13">
        <v>3</v>
      </c>
      <c r="H138" s="22">
        <f t="shared" si="8"/>
        <v>40800</v>
      </c>
      <c r="I138" s="15"/>
      <c r="J138" s="28">
        <f t="shared" si="9"/>
        <v>0</v>
      </c>
    </row>
    <row r="139" spans="1:10" ht="45" x14ac:dyDescent="0.25">
      <c r="A139" s="7"/>
      <c r="B139" s="8">
        <v>136</v>
      </c>
      <c r="C139" s="9">
        <v>50192110</v>
      </c>
      <c r="D139" s="4" t="s">
        <v>141</v>
      </c>
      <c r="E139" s="8" t="s">
        <v>6</v>
      </c>
      <c r="F139" s="6">
        <v>9100</v>
      </c>
      <c r="G139" s="13">
        <v>5</v>
      </c>
      <c r="H139" s="22">
        <f t="shared" si="8"/>
        <v>45500</v>
      </c>
      <c r="I139" s="15"/>
      <c r="J139" s="28">
        <f t="shared" si="9"/>
        <v>0</v>
      </c>
    </row>
    <row r="140" spans="1:10" ht="33.75" x14ac:dyDescent="0.25">
      <c r="A140" s="7"/>
      <c r="B140" s="8">
        <v>137</v>
      </c>
      <c r="C140" s="9">
        <v>50192403</v>
      </c>
      <c r="D140" s="4" t="s">
        <v>142</v>
      </c>
      <c r="E140" s="8" t="s">
        <v>6</v>
      </c>
      <c r="F140" s="6">
        <v>13200</v>
      </c>
      <c r="G140" s="13">
        <v>2</v>
      </c>
      <c r="H140" s="22">
        <f t="shared" si="8"/>
        <v>26400</v>
      </c>
      <c r="I140" s="15"/>
      <c r="J140" s="28">
        <f t="shared" si="9"/>
        <v>0</v>
      </c>
    </row>
    <row r="141" spans="1:10" ht="56.25" x14ac:dyDescent="0.25">
      <c r="A141" s="7"/>
      <c r="B141" s="8">
        <v>138</v>
      </c>
      <c r="C141" s="9">
        <v>50181904</v>
      </c>
      <c r="D141" s="4" t="s">
        <v>143</v>
      </c>
      <c r="E141" s="8" t="s">
        <v>6</v>
      </c>
      <c r="F141" s="6">
        <v>8900</v>
      </c>
      <c r="G141" s="13">
        <v>5</v>
      </c>
      <c r="H141" s="22">
        <f t="shared" si="8"/>
        <v>44500</v>
      </c>
      <c r="I141" s="15"/>
      <c r="J141" s="28">
        <f t="shared" si="9"/>
        <v>0</v>
      </c>
    </row>
    <row r="142" spans="1:10" ht="67.5" x14ac:dyDescent="0.25">
      <c r="A142" s="7"/>
      <c r="B142" s="8">
        <v>139</v>
      </c>
      <c r="C142" s="9">
        <v>50181901</v>
      </c>
      <c r="D142" s="4" t="s">
        <v>144</v>
      </c>
      <c r="E142" s="8" t="s">
        <v>6</v>
      </c>
      <c r="F142" s="6">
        <v>9200</v>
      </c>
      <c r="G142" s="13">
        <v>10</v>
      </c>
      <c r="H142" s="22">
        <f t="shared" si="8"/>
        <v>92000</v>
      </c>
      <c r="I142" s="15"/>
      <c r="J142" s="28">
        <f t="shared" si="9"/>
        <v>0</v>
      </c>
    </row>
    <row r="143" spans="1:10" ht="90" x14ac:dyDescent="0.25">
      <c r="A143" s="7"/>
      <c r="B143" s="8">
        <v>140</v>
      </c>
      <c r="C143" s="9">
        <v>50192901</v>
      </c>
      <c r="D143" s="4" t="s">
        <v>145</v>
      </c>
      <c r="E143" s="8" t="s">
        <v>6</v>
      </c>
      <c r="F143" s="6">
        <v>11100</v>
      </c>
      <c r="G143" s="13">
        <v>50</v>
      </c>
      <c r="H143" s="22">
        <f t="shared" si="8"/>
        <v>555000</v>
      </c>
      <c r="I143" s="15"/>
      <c r="J143" s="28">
        <f t="shared" si="9"/>
        <v>0</v>
      </c>
    </row>
    <row r="144" spans="1:10" ht="90" x14ac:dyDescent="0.25">
      <c r="A144" s="7"/>
      <c r="B144" s="8">
        <v>141</v>
      </c>
      <c r="C144" s="9">
        <v>50192901</v>
      </c>
      <c r="D144" s="4" t="s">
        <v>146</v>
      </c>
      <c r="E144" s="8" t="s">
        <v>6</v>
      </c>
      <c r="F144" s="6">
        <v>5700</v>
      </c>
      <c r="G144" s="13">
        <v>30</v>
      </c>
      <c r="H144" s="22">
        <f t="shared" si="8"/>
        <v>171000</v>
      </c>
      <c r="I144" s="15"/>
      <c r="J144" s="28">
        <f t="shared" si="9"/>
        <v>0</v>
      </c>
    </row>
    <row r="145" spans="1:10" ht="101.25" x14ac:dyDescent="0.25">
      <c r="A145" s="7"/>
      <c r="B145" s="8">
        <v>142</v>
      </c>
      <c r="C145" s="9">
        <v>50192901</v>
      </c>
      <c r="D145" s="4" t="s">
        <v>147</v>
      </c>
      <c r="E145" s="8" t="s">
        <v>6</v>
      </c>
      <c r="F145" s="6">
        <v>5700</v>
      </c>
      <c r="G145" s="13">
        <v>50</v>
      </c>
      <c r="H145" s="22">
        <f t="shared" si="8"/>
        <v>285000</v>
      </c>
      <c r="I145" s="15"/>
      <c r="J145" s="28">
        <f t="shared" si="9"/>
        <v>0</v>
      </c>
    </row>
    <row r="146" spans="1:10" ht="67.5" x14ac:dyDescent="0.25">
      <c r="A146" s="7"/>
      <c r="B146" s="8">
        <v>143</v>
      </c>
      <c r="C146" s="9">
        <v>50171832</v>
      </c>
      <c r="D146" s="4" t="s">
        <v>148</v>
      </c>
      <c r="E146" s="8" t="s">
        <v>6</v>
      </c>
      <c r="F146" s="6">
        <v>94400</v>
      </c>
      <c r="G146" s="13">
        <v>5</v>
      </c>
      <c r="H146" s="22">
        <f t="shared" si="8"/>
        <v>472000</v>
      </c>
      <c r="I146" s="15"/>
      <c r="J146" s="28">
        <f t="shared" si="9"/>
        <v>0</v>
      </c>
    </row>
    <row r="147" spans="1:10" ht="56.25" x14ac:dyDescent="0.25">
      <c r="A147" s="7"/>
      <c r="B147" s="8">
        <v>144</v>
      </c>
      <c r="C147" s="9">
        <v>50171550</v>
      </c>
      <c r="D147" s="4" t="s">
        <v>149</v>
      </c>
      <c r="E147" s="8" t="s">
        <v>6</v>
      </c>
      <c r="F147" s="6">
        <v>34200</v>
      </c>
      <c r="G147" s="13">
        <v>3</v>
      </c>
      <c r="H147" s="22">
        <f t="shared" si="8"/>
        <v>102600</v>
      </c>
      <c r="I147" s="15"/>
      <c r="J147" s="28">
        <f t="shared" si="9"/>
        <v>0</v>
      </c>
    </row>
    <row r="148" spans="1:10" ht="56.25" x14ac:dyDescent="0.25">
      <c r="A148" s="7"/>
      <c r="B148" s="8">
        <v>145</v>
      </c>
      <c r="C148" s="9">
        <v>50171550</v>
      </c>
      <c r="D148" s="4" t="s">
        <v>150</v>
      </c>
      <c r="E148" s="8" t="s">
        <v>6</v>
      </c>
      <c r="F148" s="6">
        <v>34200</v>
      </c>
      <c r="G148" s="13"/>
      <c r="H148" s="22">
        <f t="shared" si="8"/>
        <v>0</v>
      </c>
      <c r="I148" s="15"/>
      <c r="J148" s="28">
        <f t="shared" si="9"/>
        <v>0</v>
      </c>
    </row>
    <row r="149" spans="1:10" ht="56.25" x14ac:dyDescent="0.25">
      <c r="A149" s="7"/>
      <c r="B149" s="8">
        <v>146</v>
      </c>
      <c r="C149" s="9">
        <v>50181708</v>
      </c>
      <c r="D149" s="4" t="s">
        <v>151</v>
      </c>
      <c r="E149" s="8" t="s">
        <v>6</v>
      </c>
      <c r="F149" s="6">
        <v>8100</v>
      </c>
      <c r="G149" s="13"/>
      <c r="H149" s="22">
        <f t="shared" si="8"/>
        <v>0</v>
      </c>
      <c r="I149" s="15"/>
      <c r="J149" s="28">
        <f t="shared" si="9"/>
        <v>0</v>
      </c>
    </row>
    <row r="150" spans="1:10" ht="45" x14ac:dyDescent="0.25">
      <c r="A150" s="7"/>
      <c r="B150" s="8">
        <v>147</v>
      </c>
      <c r="C150" s="9">
        <v>50131802</v>
      </c>
      <c r="D150" s="4" t="s">
        <v>152</v>
      </c>
      <c r="E150" s="8" t="s">
        <v>6</v>
      </c>
      <c r="F150" s="6">
        <v>10200</v>
      </c>
      <c r="G150" s="13">
        <v>10</v>
      </c>
      <c r="H150" s="22">
        <f t="shared" si="8"/>
        <v>102000</v>
      </c>
      <c r="I150" s="15"/>
      <c r="J150" s="28">
        <f t="shared" si="9"/>
        <v>0</v>
      </c>
    </row>
    <row r="151" spans="1:10" ht="56.25" x14ac:dyDescent="0.25">
      <c r="A151" s="7"/>
      <c r="B151" s="8">
        <v>148</v>
      </c>
      <c r="C151" s="9">
        <v>50131802</v>
      </c>
      <c r="D151" s="4" t="s">
        <v>153</v>
      </c>
      <c r="E151" s="8" t="s">
        <v>6</v>
      </c>
      <c r="F151" s="6">
        <v>86200</v>
      </c>
      <c r="G151" s="13">
        <v>8</v>
      </c>
      <c r="H151" s="22">
        <f t="shared" si="8"/>
        <v>689600</v>
      </c>
      <c r="I151" s="15"/>
      <c r="J151" s="28">
        <f t="shared" si="9"/>
        <v>0</v>
      </c>
    </row>
    <row r="152" spans="1:10" ht="45" x14ac:dyDescent="0.25">
      <c r="A152" s="7"/>
      <c r="B152" s="8">
        <v>149</v>
      </c>
      <c r="C152" s="9">
        <v>50131802</v>
      </c>
      <c r="D152" s="4" t="s">
        <v>154</v>
      </c>
      <c r="E152" s="8" t="s">
        <v>6</v>
      </c>
      <c r="F152" s="6">
        <v>7500</v>
      </c>
      <c r="G152" s="13"/>
      <c r="H152" s="22">
        <f t="shared" si="8"/>
        <v>0</v>
      </c>
      <c r="I152" s="15"/>
      <c r="J152" s="28">
        <f t="shared" si="9"/>
        <v>0</v>
      </c>
    </row>
    <row r="153" spans="1:10" ht="56.25" x14ac:dyDescent="0.25">
      <c r="A153" s="7"/>
      <c r="B153" s="8">
        <v>150</v>
      </c>
      <c r="C153" s="9">
        <v>50131802</v>
      </c>
      <c r="D153" s="4" t="s">
        <v>155</v>
      </c>
      <c r="E153" s="8" t="s">
        <v>6</v>
      </c>
      <c r="F153" s="6">
        <v>7500</v>
      </c>
      <c r="G153" s="13"/>
      <c r="H153" s="22">
        <f t="shared" si="8"/>
        <v>0</v>
      </c>
      <c r="I153" s="15"/>
      <c r="J153" s="28">
        <f t="shared" si="9"/>
        <v>0</v>
      </c>
    </row>
    <row r="154" spans="1:10" ht="33.75" x14ac:dyDescent="0.25">
      <c r="A154" s="7"/>
      <c r="B154" s="8">
        <v>151</v>
      </c>
      <c r="C154" s="9">
        <v>50131802</v>
      </c>
      <c r="D154" s="4" t="s">
        <v>156</v>
      </c>
      <c r="E154" s="8" t="s">
        <v>6</v>
      </c>
      <c r="F154" s="6">
        <v>118200</v>
      </c>
      <c r="G154" s="13">
        <v>1</v>
      </c>
      <c r="H154" s="22">
        <f t="shared" si="8"/>
        <v>118200</v>
      </c>
      <c r="I154" s="15">
        <v>1</v>
      </c>
      <c r="J154" s="28">
        <f t="shared" si="9"/>
        <v>118200</v>
      </c>
    </row>
    <row r="155" spans="1:10" ht="45" x14ac:dyDescent="0.25">
      <c r="A155" s="7"/>
      <c r="B155" s="8">
        <v>152</v>
      </c>
      <c r="C155" s="9">
        <v>50131802</v>
      </c>
      <c r="D155" s="4" t="s">
        <v>157</v>
      </c>
      <c r="E155" s="8" t="s">
        <v>6</v>
      </c>
      <c r="F155" s="6">
        <v>119300</v>
      </c>
      <c r="G155" s="13"/>
      <c r="H155" s="22">
        <f t="shared" si="8"/>
        <v>0</v>
      </c>
      <c r="I155" s="15"/>
      <c r="J155" s="28">
        <f t="shared" si="9"/>
        <v>0</v>
      </c>
    </row>
    <row r="156" spans="1:10" ht="33.75" x14ac:dyDescent="0.25">
      <c r="A156" s="7"/>
      <c r="B156" s="8">
        <v>153</v>
      </c>
      <c r="C156" s="9">
        <v>50131802</v>
      </c>
      <c r="D156" s="4" t="s">
        <v>158</v>
      </c>
      <c r="E156" s="8" t="s">
        <v>6</v>
      </c>
      <c r="F156" s="6">
        <v>44000</v>
      </c>
      <c r="G156" s="13"/>
      <c r="H156" s="22">
        <f t="shared" si="8"/>
        <v>0</v>
      </c>
      <c r="I156" s="15"/>
      <c r="J156" s="28">
        <f t="shared" si="9"/>
        <v>0</v>
      </c>
    </row>
    <row r="157" spans="1:10" ht="33.75" x14ac:dyDescent="0.25">
      <c r="A157" s="7"/>
      <c r="B157" s="8">
        <v>154</v>
      </c>
      <c r="C157" s="9">
        <v>50131802</v>
      </c>
      <c r="D157" s="4" t="s">
        <v>159</v>
      </c>
      <c r="E157" s="8" t="s">
        <v>6</v>
      </c>
      <c r="F157" s="6">
        <v>44000</v>
      </c>
      <c r="G157" s="13"/>
      <c r="H157" s="22">
        <f t="shared" si="8"/>
        <v>0</v>
      </c>
      <c r="I157" s="15"/>
      <c r="J157" s="28">
        <f t="shared" si="9"/>
        <v>0</v>
      </c>
    </row>
    <row r="158" spans="1:10" ht="33.75" x14ac:dyDescent="0.25">
      <c r="A158" s="7"/>
      <c r="B158" s="8">
        <v>155</v>
      </c>
      <c r="C158" s="9">
        <v>50131802</v>
      </c>
      <c r="D158" s="4" t="s">
        <v>160</v>
      </c>
      <c r="E158" s="8" t="s">
        <v>6</v>
      </c>
      <c r="F158" s="6">
        <v>59200</v>
      </c>
      <c r="G158" s="13">
        <v>2</v>
      </c>
      <c r="H158" s="22">
        <f t="shared" si="8"/>
        <v>118400</v>
      </c>
      <c r="I158" s="15"/>
      <c r="J158" s="28">
        <f t="shared" si="9"/>
        <v>0</v>
      </c>
    </row>
    <row r="159" spans="1:10" ht="56.25" x14ac:dyDescent="0.25">
      <c r="A159" s="7"/>
      <c r="B159" s="8">
        <v>156</v>
      </c>
      <c r="C159" s="9">
        <v>50171551</v>
      </c>
      <c r="D159" s="4" t="s">
        <v>161</v>
      </c>
      <c r="E159" s="8" t="s">
        <v>6</v>
      </c>
      <c r="F159" s="6">
        <v>2600</v>
      </c>
      <c r="G159" s="13"/>
      <c r="H159" s="22">
        <f t="shared" si="8"/>
        <v>0</v>
      </c>
      <c r="I159" s="15"/>
      <c r="J159" s="28">
        <f t="shared" si="9"/>
        <v>0</v>
      </c>
    </row>
    <row r="160" spans="1:10" ht="45" x14ac:dyDescent="0.25">
      <c r="A160" s="7"/>
      <c r="B160" s="8">
        <v>157</v>
      </c>
      <c r="C160" s="9">
        <v>50171551</v>
      </c>
      <c r="D160" s="4" t="s">
        <v>162</v>
      </c>
      <c r="E160" s="8" t="s">
        <v>6</v>
      </c>
      <c r="F160" s="6">
        <v>2800</v>
      </c>
      <c r="G160" s="13"/>
      <c r="H160" s="22">
        <f t="shared" si="8"/>
        <v>0</v>
      </c>
      <c r="I160" s="15"/>
      <c r="J160" s="28">
        <f t="shared" si="9"/>
        <v>0</v>
      </c>
    </row>
    <row r="161" spans="1:10" ht="112.5" x14ac:dyDescent="0.25">
      <c r="A161" s="7"/>
      <c r="B161" s="8">
        <v>158</v>
      </c>
      <c r="C161" s="9">
        <v>50171832</v>
      </c>
      <c r="D161" s="4" t="s">
        <v>163</v>
      </c>
      <c r="E161" s="8" t="s">
        <v>6</v>
      </c>
      <c r="F161" s="6">
        <v>75800</v>
      </c>
      <c r="G161" s="13">
        <v>2</v>
      </c>
      <c r="H161" s="22">
        <f t="shared" si="8"/>
        <v>151600</v>
      </c>
      <c r="I161" s="15"/>
      <c r="J161" s="28">
        <f t="shared" si="9"/>
        <v>0</v>
      </c>
    </row>
    <row r="162" spans="1:10" ht="22.5" x14ac:dyDescent="0.25">
      <c r="A162" s="7"/>
      <c r="B162" s="8">
        <v>159</v>
      </c>
      <c r="C162" s="9">
        <v>50171831</v>
      </c>
      <c r="D162" s="4" t="s">
        <v>164</v>
      </c>
      <c r="E162" s="8" t="s">
        <v>6</v>
      </c>
      <c r="F162" s="6">
        <v>6000</v>
      </c>
      <c r="G162" s="13"/>
      <c r="H162" s="22">
        <f t="shared" si="8"/>
        <v>0</v>
      </c>
      <c r="I162" s="15"/>
      <c r="J162" s="28">
        <f t="shared" si="9"/>
        <v>0</v>
      </c>
    </row>
    <row r="163" spans="1:10" ht="90" x14ac:dyDescent="0.25">
      <c r="A163" s="7"/>
      <c r="B163" s="8">
        <v>160</v>
      </c>
      <c r="C163" s="9">
        <v>50171832</v>
      </c>
      <c r="D163" s="4" t="s">
        <v>165</v>
      </c>
      <c r="E163" s="8" t="s">
        <v>6</v>
      </c>
      <c r="F163" s="6">
        <v>69500</v>
      </c>
      <c r="G163" s="13">
        <v>3</v>
      </c>
      <c r="H163" s="22">
        <f t="shared" si="8"/>
        <v>208500</v>
      </c>
      <c r="I163" s="15"/>
      <c r="J163" s="28">
        <f t="shared" si="9"/>
        <v>0</v>
      </c>
    </row>
    <row r="164" spans="1:10" ht="33.75" x14ac:dyDescent="0.25">
      <c r="A164" s="7"/>
      <c r="B164" s="8">
        <v>161</v>
      </c>
      <c r="C164" s="9">
        <v>50172001</v>
      </c>
      <c r="D164" s="4" t="s">
        <v>166</v>
      </c>
      <c r="E164" s="8" t="s">
        <v>6</v>
      </c>
      <c r="F164" s="6">
        <v>50100</v>
      </c>
      <c r="G164" s="13">
        <v>3</v>
      </c>
      <c r="H164" s="22">
        <f t="shared" ref="H164:H195" si="10">G164*F164</f>
        <v>150300</v>
      </c>
      <c r="I164" s="15"/>
      <c r="J164" s="28">
        <f t="shared" ref="J164:J195" si="11">I164*F164</f>
        <v>0</v>
      </c>
    </row>
    <row r="165" spans="1:10" ht="78.75" x14ac:dyDescent="0.25">
      <c r="A165" s="7"/>
      <c r="B165" s="8">
        <v>162</v>
      </c>
      <c r="C165" s="9">
        <v>50171832</v>
      </c>
      <c r="D165" s="4" t="s">
        <v>167</v>
      </c>
      <c r="E165" s="8" t="s">
        <v>6</v>
      </c>
      <c r="F165" s="6">
        <v>76300</v>
      </c>
      <c r="G165" s="13">
        <v>3</v>
      </c>
      <c r="H165" s="22">
        <f t="shared" si="10"/>
        <v>228900</v>
      </c>
      <c r="I165" s="15"/>
      <c r="J165" s="28">
        <f t="shared" si="11"/>
        <v>0</v>
      </c>
    </row>
    <row r="166" spans="1:10" ht="22.5" x14ac:dyDescent="0.25">
      <c r="A166" s="7"/>
      <c r="B166" s="8">
        <v>163</v>
      </c>
      <c r="C166" s="9">
        <v>50171707</v>
      </c>
      <c r="D166" s="4" t="s">
        <v>168</v>
      </c>
      <c r="E166" s="8" t="s">
        <v>6</v>
      </c>
      <c r="F166" s="6">
        <v>36300</v>
      </c>
      <c r="G166" s="13">
        <v>2</v>
      </c>
      <c r="H166" s="22">
        <f t="shared" si="10"/>
        <v>72600</v>
      </c>
      <c r="I166" s="15"/>
      <c r="J166" s="28">
        <f t="shared" si="11"/>
        <v>0</v>
      </c>
    </row>
    <row r="167" spans="1:10" ht="78.75" x14ac:dyDescent="0.25">
      <c r="A167" s="7"/>
      <c r="B167" s="8">
        <v>164</v>
      </c>
      <c r="C167" s="9">
        <v>50171707</v>
      </c>
      <c r="D167" s="4" t="s">
        <v>169</v>
      </c>
      <c r="E167" s="8" t="s">
        <v>6</v>
      </c>
      <c r="F167" s="6">
        <v>21300</v>
      </c>
      <c r="G167" s="13">
        <v>5</v>
      </c>
      <c r="H167" s="22">
        <f t="shared" si="10"/>
        <v>106500</v>
      </c>
      <c r="I167" s="15"/>
      <c r="J167" s="28">
        <f t="shared" si="11"/>
        <v>0</v>
      </c>
    </row>
    <row r="168" spans="1:10" ht="56.25" x14ac:dyDescent="0.25">
      <c r="A168" s="7"/>
      <c r="B168" s="8">
        <v>165</v>
      </c>
      <c r="C168" s="9">
        <v>50171707</v>
      </c>
      <c r="D168" s="4" t="s">
        <v>170</v>
      </c>
      <c r="E168" s="8" t="s">
        <v>6</v>
      </c>
      <c r="F168" s="6">
        <v>5100</v>
      </c>
      <c r="G168" s="13"/>
      <c r="H168" s="22">
        <f t="shared" si="10"/>
        <v>0</v>
      </c>
      <c r="I168" s="15"/>
      <c r="J168" s="28">
        <f t="shared" si="11"/>
        <v>0</v>
      </c>
    </row>
    <row r="169" spans="1:10" ht="45" x14ac:dyDescent="0.25">
      <c r="A169" s="7"/>
      <c r="B169" s="8">
        <v>166</v>
      </c>
      <c r="C169" s="9">
        <v>10151804</v>
      </c>
      <c r="D169" s="4" t="s">
        <v>171</v>
      </c>
      <c r="E169" s="8" t="s">
        <v>6</v>
      </c>
      <c r="F169" s="6">
        <v>32900</v>
      </c>
      <c r="G169" s="13">
        <v>3</v>
      </c>
      <c r="H169" s="22">
        <f t="shared" si="10"/>
        <v>98700</v>
      </c>
      <c r="I169" s="15"/>
      <c r="J169" s="28">
        <f t="shared" si="11"/>
        <v>0</v>
      </c>
    </row>
    <row r="170" spans="1:10" ht="33.75" x14ac:dyDescent="0.25">
      <c r="A170" s="7"/>
      <c r="B170" s="8">
        <v>167</v>
      </c>
      <c r="C170" s="9">
        <v>50171550</v>
      </c>
      <c r="D170" s="4" t="s">
        <v>172</v>
      </c>
      <c r="E170" s="8" t="s">
        <v>6</v>
      </c>
      <c r="F170" s="6">
        <v>57200</v>
      </c>
      <c r="G170" s="13">
        <v>3</v>
      </c>
      <c r="H170" s="22">
        <f t="shared" si="10"/>
        <v>171600</v>
      </c>
      <c r="I170" s="15"/>
      <c r="J170" s="28">
        <f t="shared" si="11"/>
        <v>0</v>
      </c>
    </row>
    <row r="171" spans="1:10" ht="56.25" x14ac:dyDescent="0.25">
      <c r="A171" s="7"/>
      <c r="B171" s="8">
        <v>168</v>
      </c>
      <c r="C171" s="9">
        <v>50171550</v>
      </c>
      <c r="D171" s="4" t="s">
        <v>173</v>
      </c>
      <c r="E171" s="8" t="s">
        <v>6</v>
      </c>
      <c r="F171" s="6">
        <v>31600</v>
      </c>
      <c r="G171" s="13">
        <v>2</v>
      </c>
      <c r="H171" s="22">
        <f t="shared" si="10"/>
        <v>63200</v>
      </c>
      <c r="I171" s="15"/>
      <c r="J171" s="28">
        <f t="shared" si="11"/>
        <v>0</v>
      </c>
    </row>
    <row r="172" spans="1:10" ht="56.25" x14ac:dyDescent="0.25">
      <c r="A172" s="7"/>
      <c r="B172" s="8">
        <v>169</v>
      </c>
      <c r="C172" s="9">
        <v>50424115</v>
      </c>
      <c r="D172" s="4" t="s">
        <v>174</v>
      </c>
      <c r="E172" s="8" t="s">
        <v>6</v>
      </c>
      <c r="F172" s="6">
        <v>21100</v>
      </c>
      <c r="G172" s="13"/>
      <c r="H172" s="22">
        <f t="shared" si="10"/>
        <v>0</v>
      </c>
      <c r="I172" s="15"/>
      <c r="J172" s="28">
        <f t="shared" si="11"/>
        <v>0</v>
      </c>
    </row>
    <row r="173" spans="1:10" ht="45" x14ac:dyDescent="0.25">
      <c r="A173" s="7"/>
      <c r="B173" s="8">
        <v>170</v>
      </c>
      <c r="C173" s="9">
        <v>50424125</v>
      </c>
      <c r="D173" s="4" t="s">
        <v>175</v>
      </c>
      <c r="E173" s="8" t="s">
        <v>6</v>
      </c>
      <c r="F173" s="6">
        <v>21100</v>
      </c>
      <c r="G173" s="13"/>
      <c r="H173" s="22">
        <f t="shared" si="10"/>
        <v>0</v>
      </c>
      <c r="I173" s="15"/>
      <c r="J173" s="28">
        <f t="shared" si="11"/>
        <v>0</v>
      </c>
    </row>
    <row r="174" spans="1:10" ht="67.5" x14ac:dyDescent="0.25">
      <c r="A174" s="7"/>
      <c r="B174" s="8">
        <v>171</v>
      </c>
      <c r="C174" s="9">
        <v>51171504</v>
      </c>
      <c r="D174" s="4" t="s">
        <v>176</v>
      </c>
      <c r="E174" s="8" t="s">
        <v>6</v>
      </c>
      <c r="F174" s="6">
        <v>6100</v>
      </c>
      <c r="G174" s="13">
        <v>4</v>
      </c>
      <c r="H174" s="22">
        <f t="shared" si="10"/>
        <v>24400</v>
      </c>
      <c r="I174" s="15"/>
      <c r="J174" s="28">
        <f t="shared" si="11"/>
        <v>0</v>
      </c>
    </row>
    <row r="175" spans="1:10" ht="67.5" x14ac:dyDescent="0.25">
      <c r="A175" s="7"/>
      <c r="B175" s="8">
        <v>172</v>
      </c>
      <c r="C175" s="9">
        <v>12164502</v>
      </c>
      <c r="D175" s="4" t="s">
        <v>177</v>
      </c>
      <c r="E175" s="8" t="s">
        <v>6</v>
      </c>
      <c r="F175" s="6">
        <v>13300</v>
      </c>
      <c r="G175" s="13">
        <v>5</v>
      </c>
      <c r="H175" s="22">
        <f t="shared" si="10"/>
        <v>66500</v>
      </c>
      <c r="I175" s="15"/>
      <c r="J175" s="28">
        <f t="shared" si="11"/>
        <v>0</v>
      </c>
    </row>
    <row r="176" spans="1:10" ht="78.75" x14ac:dyDescent="0.25">
      <c r="A176" s="7"/>
      <c r="B176" s="8">
        <v>173</v>
      </c>
      <c r="C176" s="9">
        <v>12164502</v>
      </c>
      <c r="D176" s="4" t="s">
        <v>178</v>
      </c>
      <c r="E176" s="8" t="s">
        <v>6</v>
      </c>
      <c r="F176" s="6">
        <v>13300</v>
      </c>
      <c r="G176" s="13">
        <v>5</v>
      </c>
      <c r="H176" s="22">
        <f t="shared" si="10"/>
        <v>66500</v>
      </c>
      <c r="I176" s="15"/>
      <c r="J176" s="28">
        <f t="shared" si="11"/>
        <v>0</v>
      </c>
    </row>
    <row r="177" spans="1:10" ht="22.5" x14ac:dyDescent="0.25">
      <c r="A177" s="7"/>
      <c r="B177" s="8">
        <v>174</v>
      </c>
      <c r="C177" s="9">
        <v>12164502</v>
      </c>
      <c r="D177" s="4" t="s">
        <v>179</v>
      </c>
      <c r="E177" s="8" t="s">
        <v>6</v>
      </c>
      <c r="F177" s="6">
        <v>13300</v>
      </c>
      <c r="G177" s="13">
        <v>5</v>
      </c>
      <c r="H177" s="22">
        <f t="shared" si="10"/>
        <v>66500</v>
      </c>
      <c r="I177" s="15"/>
      <c r="J177" s="28">
        <f t="shared" si="11"/>
        <v>0</v>
      </c>
    </row>
    <row r="178" spans="1:10" ht="67.5" x14ac:dyDescent="0.25">
      <c r="A178" s="7"/>
      <c r="B178" s="8">
        <v>175</v>
      </c>
      <c r="C178" s="9">
        <v>12164502</v>
      </c>
      <c r="D178" s="4" t="s">
        <v>180</v>
      </c>
      <c r="E178" s="8" t="s">
        <v>6</v>
      </c>
      <c r="F178" s="6">
        <v>13300</v>
      </c>
      <c r="G178" s="13">
        <v>5</v>
      </c>
      <c r="H178" s="22">
        <f t="shared" si="10"/>
        <v>66500</v>
      </c>
      <c r="I178" s="15"/>
      <c r="J178" s="28">
        <f t="shared" si="11"/>
        <v>0</v>
      </c>
    </row>
    <row r="179" spans="1:10" ht="45" x14ac:dyDescent="0.25">
      <c r="A179" s="7"/>
      <c r="B179" s="8">
        <v>176</v>
      </c>
      <c r="C179" s="9">
        <v>12164502</v>
      </c>
      <c r="D179" s="4" t="s">
        <v>181</v>
      </c>
      <c r="E179" s="8" t="s">
        <v>6</v>
      </c>
      <c r="F179" s="6">
        <v>13300</v>
      </c>
      <c r="G179" s="13">
        <v>5</v>
      </c>
      <c r="H179" s="22">
        <f t="shared" si="10"/>
        <v>66500</v>
      </c>
      <c r="I179" s="15"/>
      <c r="J179" s="28">
        <f t="shared" si="11"/>
        <v>0</v>
      </c>
    </row>
    <row r="180" spans="1:10" ht="56.25" x14ac:dyDescent="0.25">
      <c r="A180" s="7"/>
      <c r="B180" s="8">
        <v>177</v>
      </c>
      <c r="C180" s="9">
        <v>12164502</v>
      </c>
      <c r="D180" s="4" t="s">
        <v>182</v>
      </c>
      <c r="E180" s="8" t="s">
        <v>6</v>
      </c>
      <c r="F180" s="6">
        <v>13300</v>
      </c>
      <c r="G180" s="13">
        <v>2</v>
      </c>
      <c r="H180" s="22">
        <f t="shared" si="10"/>
        <v>26600</v>
      </c>
      <c r="I180" s="15"/>
      <c r="J180" s="28">
        <f t="shared" si="11"/>
        <v>0</v>
      </c>
    </row>
    <row r="181" spans="1:10" ht="56.25" x14ac:dyDescent="0.25">
      <c r="A181" s="7"/>
      <c r="B181" s="8">
        <v>178</v>
      </c>
      <c r="C181" s="9">
        <v>50424115</v>
      </c>
      <c r="D181" s="4" t="s">
        <v>183</v>
      </c>
      <c r="E181" s="8" t="s">
        <v>6</v>
      </c>
      <c r="F181" s="6">
        <v>21600</v>
      </c>
      <c r="G181" s="13">
        <v>6</v>
      </c>
      <c r="H181" s="22">
        <f t="shared" si="10"/>
        <v>129600</v>
      </c>
      <c r="I181" s="15"/>
      <c r="J181" s="28">
        <f t="shared" si="11"/>
        <v>0</v>
      </c>
    </row>
    <row r="182" spans="1:10" ht="90" x14ac:dyDescent="0.25">
      <c r="A182" s="7"/>
      <c r="B182" s="8">
        <v>179</v>
      </c>
      <c r="C182" s="9">
        <v>51131903</v>
      </c>
      <c r="D182" s="4" t="s">
        <v>184</v>
      </c>
      <c r="E182" s="8" t="s">
        <v>6</v>
      </c>
      <c r="F182" s="6">
        <v>39600</v>
      </c>
      <c r="G182" s="13"/>
      <c r="H182" s="22">
        <f t="shared" si="10"/>
        <v>0</v>
      </c>
      <c r="I182" s="15"/>
      <c r="J182" s="28">
        <f t="shared" si="11"/>
        <v>0</v>
      </c>
    </row>
    <row r="183" spans="1:10" ht="33.75" x14ac:dyDescent="0.25">
      <c r="A183" s="7"/>
      <c r="B183" s="8">
        <v>180</v>
      </c>
      <c r="C183" s="9">
        <v>50202203</v>
      </c>
      <c r="D183" s="4" t="s">
        <v>185</v>
      </c>
      <c r="E183" s="8" t="s">
        <v>6</v>
      </c>
      <c r="F183" s="6">
        <v>51000</v>
      </c>
      <c r="G183" s="13">
        <v>1</v>
      </c>
      <c r="H183" s="22">
        <f t="shared" si="10"/>
        <v>51000</v>
      </c>
      <c r="I183" s="15"/>
      <c r="J183" s="28">
        <f t="shared" si="11"/>
        <v>0</v>
      </c>
    </row>
    <row r="184" spans="1:10" ht="33.75" x14ac:dyDescent="0.25">
      <c r="A184" s="7"/>
      <c r="B184" s="8">
        <v>181</v>
      </c>
      <c r="C184" s="9">
        <v>50202203</v>
      </c>
      <c r="D184" s="4" t="s">
        <v>186</v>
      </c>
      <c r="E184" s="8" t="s">
        <v>6</v>
      </c>
      <c r="F184" s="6">
        <v>51000</v>
      </c>
      <c r="G184" s="13">
        <v>1</v>
      </c>
      <c r="H184" s="22">
        <f t="shared" si="10"/>
        <v>51000</v>
      </c>
      <c r="I184" s="15"/>
      <c r="J184" s="28">
        <f t="shared" si="11"/>
        <v>0</v>
      </c>
    </row>
    <row r="185" spans="1:10" x14ac:dyDescent="0.25">
      <c r="A185" s="7"/>
      <c r="B185" s="8">
        <v>182</v>
      </c>
      <c r="C185" s="9">
        <v>50202203</v>
      </c>
      <c r="D185" s="4" t="s">
        <v>187</v>
      </c>
      <c r="E185" s="8" t="s">
        <v>6</v>
      </c>
      <c r="F185" s="6">
        <v>28900</v>
      </c>
      <c r="G185" s="13"/>
      <c r="H185" s="22">
        <f t="shared" si="10"/>
        <v>0</v>
      </c>
      <c r="I185" s="15"/>
      <c r="J185" s="28">
        <f t="shared" si="11"/>
        <v>0</v>
      </c>
    </row>
    <row r="186" spans="1:10" ht="90" x14ac:dyDescent="0.25">
      <c r="A186" s="7"/>
      <c r="B186" s="8">
        <v>183</v>
      </c>
      <c r="C186" s="9">
        <v>48102109</v>
      </c>
      <c r="D186" s="4" t="s">
        <v>188</v>
      </c>
      <c r="E186" s="8" t="s">
        <v>6</v>
      </c>
      <c r="F186" s="6">
        <v>54500</v>
      </c>
      <c r="G186" s="13">
        <v>5</v>
      </c>
      <c r="H186" s="22">
        <f t="shared" si="10"/>
        <v>272500</v>
      </c>
      <c r="I186" s="15"/>
      <c r="J186" s="28">
        <f t="shared" si="11"/>
        <v>0</v>
      </c>
    </row>
    <row r="187" spans="1:10" ht="67.5" x14ac:dyDescent="0.25">
      <c r="A187" s="7"/>
      <c r="B187" s="8">
        <v>184</v>
      </c>
      <c r="C187" s="9">
        <v>48102108</v>
      </c>
      <c r="D187" s="4" t="s">
        <v>189</v>
      </c>
      <c r="E187" s="8" t="s">
        <v>6</v>
      </c>
      <c r="F187" s="6">
        <v>190400</v>
      </c>
      <c r="G187" s="13"/>
      <c r="H187" s="22">
        <f t="shared" si="10"/>
        <v>0</v>
      </c>
      <c r="I187" s="15"/>
      <c r="J187" s="28">
        <f t="shared" si="11"/>
        <v>0</v>
      </c>
    </row>
    <row r="188" spans="1:10" ht="45" x14ac:dyDescent="0.25">
      <c r="A188" s="7"/>
      <c r="B188" s="8">
        <v>185</v>
      </c>
      <c r="C188" s="9">
        <v>24111503</v>
      </c>
      <c r="D188" s="4" t="s">
        <v>190</v>
      </c>
      <c r="E188" s="8" t="s">
        <v>6</v>
      </c>
      <c r="F188" s="6">
        <v>131500</v>
      </c>
      <c r="G188" s="13"/>
      <c r="H188" s="22">
        <f t="shared" si="10"/>
        <v>0</v>
      </c>
      <c r="I188" s="15"/>
      <c r="J188" s="28">
        <f t="shared" si="11"/>
        <v>0</v>
      </c>
    </row>
    <row r="189" spans="1:10" ht="56.25" x14ac:dyDescent="0.25">
      <c r="A189" s="7"/>
      <c r="B189" s="8">
        <v>186</v>
      </c>
      <c r="C189" s="9">
        <v>24111503</v>
      </c>
      <c r="D189" s="4" t="s">
        <v>191</v>
      </c>
      <c r="E189" s="8" t="s">
        <v>6</v>
      </c>
      <c r="F189" s="6">
        <v>11400</v>
      </c>
      <c r="G189" s="13">
        <v>5</v>
      </c>
      <c r="H189" s="22">
        <f t="shared" si="10"/>
        <v>57000</v>
      </c>
      <c r="I189" s="15"/>
      <c r="J189" s="28">
        <f t="shared" si="11"/>
        <v>0</v>
      </c>
    </row>
    <row r="190" spans="1:10" ht="56.25" x14ac:dyDescent="0.25">
      <c r="A190" s="7"/>
      <c r="B190" s="8">
        <v>187</v>
      </c>
      <c r="C190" s="9">
        <v>24111503</v>
      </c>
      <c r="D190" s="4" t="s">
        <v>192</v>
      </c>
      <c r="E190" s="8" t="s">
        <v>6</v>
      </c>
      <c r="F190" s="6">
        <v>23900</v>
      </c>
      <c r="G190" s="13">
        <v>5</v>
      </c>
      <c r="H190" s="22">
        <f t="shared" si="10"/>
        <v>119500</v>
      </c>
      <c r="I190" s="15"/>
      <c r="J190" s="28">
        <f t="shared" si="11"/>
        <v>0</v>
      </c>
    </row>
    <row r="191" spans="1:10" ht="56.25" x14ac:dyDescent="0.25">
      <c r="A191" s="7"/>
      <c r="B191" s="8">
        <v>188</v>
      </c>
      <c r="C191" s="9">
        <v>24111503</v>
      </c>
      <c r="D191" s="4" t="s">
        <v>193</v>
      </c>
      <c r="E191" s="8" t="s">
        <v>6</v>
      </c>
      <c r="F191" s="6">
        <v>3000</v>
      </c>
      <c r="G191" s="13">
        <v>5</v>
      </c>
      <c r="H191" s="22">
        <f t="shared" si="10"/>
        <v>15000</v>
      </c>
      <c r="I191" s="15"/>
      <c r="J191" s="28">
        <f t="shared" si="11"/>
        <v>0</v>
      </c>
    </row>
    <row r="192" spans="1:10" ht="56.25" x14ac:dyDescent="0.25">
      <c r="A192" s="7"/>
      <c r="B192" s="8">
        <v>189</v>
      </c>
      <c r="C192" s="9">
        <v>24111503</v>
      </c>
      <c r="D192" s="4" t="s">
        <v>194</v>
      </c>
      <c r="E192" s="8" t="s">
        <v>6</v>
      </c>
      <c r="F192" s="6">
        <v>2300</v>
      </c>
      <c r="G192" s="13">
        <v>5</v>
      </c>
      <c r="H192" s="22">
        <f t="shared" si="10"/>
        <v>11500</v>
      </c>
      <c r="I192" s="15"/>
      <c r="J192" s="28">
        <f t="shared" si="11"/>
        <v>0</v>
      </c>
    </row>
    <row r="193" spans="1:11" ht="56.25" x14ac:dyDescent="0.25">
      <c r="A193" s="7"/>
      <c r="B193" s="8">
        <v>190</v>
      </c>
      <c r="C193" s="9">
        <v>50181709</v>
      </c>
      <c r="D193" s="4" t="s">
        <v>195</v>
      </c>
      <c r="E193" s="8" t="s">
        <v>6</v>
      </c>
      <c r="F193" s="6">
        <v>14900</v>
      </c>
      <c r="G193" s="13">
        <v>6</v>
      </c>
      <c r="H193" s="22">
        <f t="shared" si="10"/>
        <v>89400</v>
      </c>
      <c r="I193" s="15"/>
      <c r="J193" s="28">
        <f t="shared" si="11"/>
        <v>0</v>
      </c>
    </row>
    <row r="194" spans="1:11" ht="56.25" x14ac:dyDescent="0.25">
      <c r="A194" s="7"/>
      <c r="B194" s="8">
        <v>191</v>
      </c>
      <c r="C194" s="9">
        <v>50303400</v>
      </c>
      <c r="D194" s="4" t="s">
        <v>196</v>
      </c>
      <c r="E194" s="8" t="s">
        <v>6</v>
      </c>
      <c r="F194" s="6">
        <v>2600</v>
      </c>
      <c r="G194" s="13"/>
      <c r="H194" s="22">
        <f t="shared" si="10"/>
        <v>0</v>
      </c>
      <c r="I194" s="15"/>
      <c r="J194" s="28">
        <f t="shared" si="11"/>
        <v>0</v>
      </c>
    </row>
    <row r="195" spans="1:11" ht="22.5" x14ac:dyDescent="0.25">
      <c r="A195" s="7"/>
      <c r="B195" s="8">
        <v>192</v>
      </c>
      <c r="C195" s="9">
        <v>50402700</v>
      </c>
      <c r="D195" s="4" t="s">
        <v>197</v>
      </c>
      <c r="E195" s="8" t="s">
        <v>6</v>
      </c>
      <c r="F195" s="6">
        <v>11300</v>
      </c>
      <c r="G195" s="13"/>
      <c r="H195" s="22">
        <f t="shared" si="10"/>
        <v>0</v>
      </c>
      <c r="I195" s="15"/>
      <c r="J195" s="28">
        <f t="shared" si="11"/>
        <v>0</v>
      </c>
    </row>
    <row r="196" spans="1:11" ht="45" x14ac:dyDescent="0.25">
      <c r="A196" s="7"/>
      <c r="B196" s="8">
        <v>193</v>
      </c>
      <c r="C196" s="9">
        <v>50404400</v>
      </c>
      <c r="D196" s="4" t="s">
        <v>198</v>
      </c>
      <c r="E196" s="8" t="s">
        <v>6</v>
      </c>
      <c r="F196" s="6">
        <v>5200</v>
      </c>
      <c r="G196" s="13"/>
      <c r="H196" s="22">
        <f t="shared" ref="H196:H227" si="12">G196*F196</f>
        <v>0</v>
      </c>
      <c r="I196" s="15"/>
      <c r="J196" s="28">
        <f t="shared" ref="J196:J227" si="13">I196*F196</f>
        <v>0</v>
      </c>
    </row>
    <row r="197" spans="1:11" ht="45" x14ac:dyDescent="0.25">
      <c r="A197" s="7"/>
      <c r="B197" s="8">
        <v>194</v>
      </c>
      <c r="C197" s="9">
        <v>50121537</v>
      </c>
      <c r="D197" s="4" t="s">
        <v>199</v>
      </c>
      <c r="E197" s="8" t="s">
        <v>6</v>
      </c>
      <c r="F197" s="6">
        <v>26300</v>
      </c>
      <c r="G197" s="13"/>
      <c r="H197" s="22">
        <f t="shared" si="12"/>
        <v>0</v>
      </c>
      <c r="I197" s="15"/>
      <c r="J197" s="28">
        <f t="shared" si="13"/>
        <v>0</v>
      </c>
    </row>
    <row r="198" spans="1:11" ht="45" x14ac:dyDescent="0.25">
      <c r="A198" s="7"/>
      <c r="B198" s="8">
        <v>195</v>
      </c>
      <c r="C198" s="9">
        <v>50121537</v>
      </c>
      <c r="D198" s="4" t="s">
        <v>200</v>
      </c>
      <c r="E198" s="8" t="s">
        <v>6</v>
      </c>
      <c r="F198" s="6">
        <v>37600</v>
      </c>
      <c r="G198" s="13"/>
      <c r="H198" s="22">
        <f t="shared" si="12"/>
        <v>0</v>
      </c>
      <c r="I198" s="15"/>
      <c r="J198" s="28">
        <f t="shared" si="13"/>
        <v>0</v>
      </c>
    </row>
    <row r="199" spans="1:11" ht="22.5" x14ac:dyDescent="0.25">
      <c r="A199" s="7"/>
      <c r="B199" s="8">
        <v>196</v>
      </c>
      <c r="C199" s="9">
        <v>50202201</v>
      </c>
      <c r="D199" s="4" t="s">
        <v>201</v>
      </c>
      <c r="E199" s="8" t="s">
        <v>6</v>
      </c>
      <c r="F199" s="6">
        <v>3400</v>
      </c>
      <c r="G199" s="13">
        <v>30</v>
      </c>
      <c r="H199" s="22">
        <f t="shared" si="12"/>
        <v>102000</v>
      </c>
      <c r="I199" s="15"/>
      <c r="J199" s="28">
        <f t="shared" si="13"/>
        <v>0</v>
      </c>
    </row>
    <row r="200" spans="1:11" ht="56.25" x14ac:dyDescent="0.25">
      <c r="A200" s="7"/>
      <c r="B200" s="8">
        <v>197</v>
      </c>
      <c r="C200" s="9">
        <v>50111515</v>
      </c>
      <c r="D200" s="4" t="s">
        <v>202</v>
      </c>
      <c r="E200" s="8" t="s">
        <v>6</v>
      </c>
      <c r="F200" s="6">
        <v>16900</v>
      </c>
      <c r="G200" s="13">
        <v>190</v>
      </c>
      <c r="H200" s="22">
        <f t="shared" si="12"/>
        <v>3211000</v>
      </c>
      <c r="I200" s="15"/>
      <c r="J200" s="28">
        <f t="shared" si="13"/>
        <v>0</v>
      </c>
    </row>
    <row r="201" spans="1:11" ht="67.5" x14ac:dyDescent="0.25">
      <c r="A201" s="10"/>
      <c r="B201" s="16">
        <v>198</v>
      </c>
      <c r="C201" s="17">
        <v>50221001</v>
      </c>
      <c r="D201" s="18" t="s">
        <v>203</v>
      </c>
      <c r="E201" s="16" t="s">
        <v>6</v>
      </c>
      <c r="F201" s="19">
        <v>5000</v>
      </c>
      <c r="G201" s="20"/>
      <c r="H201" s="22">
        <f t="shared" si="12"/>
        <v>0</v>
      </c>
      <c r="I201" s="15"/>
      <c r="J201" s="28">
        <f t="shared" si="13"/>
        <v>0</v>
      </c>
    </row>
    <row r="202" spans="1:11" x14ac:dyDescent="0.25">
      <c r="H202" s="21">
        <f>SUM(H4:H201)</f>
        <v>55123100</v>
      </c>
      <c r="J202" s="32">
        <f>SUM(J4:J201)</f>
        <v>12969300</v>
      </c>
      <c r="K202" s="21">
        <f>J202+H202</f>
        <v>68092400</v>
      </c>
    </row>
    <row r="203" spans="1:11" x14ac:dyDescent="0.25">
      <c r="H203" s="21">
        <v>55123100</v>
      </c>
      <c r="J203" s="33">
        <v>12969300</v>
      </c>
      <c r="K203" s="21">
        <v>68092400</v>
      </c>
    </row>
  </sheetData>
  <autoFilter ref="B3:H3" xr:uid="{B1998CCC-402B-4205-90EB-DD7501D79619}"/>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BB549-9C5C-4B1F-B2FC-A5E9D1661A9C}">
  <sheetPr filterMode="1"/>
  <dimension ref="A3:M203"/>
  <sheetViews>
    <sheetView topLeftCell="A189" workbookViewId="0">
      <selection activeCell="B3" sqref="B3:I203"/>
    </sheetView>
  </sheetViews>
  <sheetFormatPr baseColWidth="10" defaultRowHeight="15" x14ac:dyDescent="0.25"/>
  <cols>
    <col min="2" max="2" width="6" customWidth="1"/>
    <col min="3" max="3" width="4" hidden="1" customWidth="1"/>
    <col min="4" max="4" width="39.42578125" customWidth="1"/>
    <col min="5" max="5" width="4.42578125" style="11" hidden="1" customWidth="1"/>
    <col min="6" max="6" width="7.140625" style="11" customWidth="1"/>
    <col min="7" max="7" width="8.7109375" hidden="1" customWidth="1"/>
    <col min="8" max="8" width="11.85546875" hidden="1" customWidth="1"/>
    <col min="9" max="9" width="14.140625" style="14" customWidth="1"/>
    <col min="10" max="10" width="16.140625" style="21" hidden="1" customWidth="1"/>
    <col min="11" max="11" width="11.42578125" style="14" hidden="1" customWidth="1"/>
    <col min="12" max="12" width="17" style="21" hidden="1" customWidth="1"/>
    <col min="13" max="13" width="22.7109375" customWidth="1"/>
  </cols>
  <sheetData>
    <row r="3" spans="1:12" x14ac:dyDescent="0.25">
      <c r="B3" s="35" t="s">
        <v>206</v>
      </c>
      <c r="D3" s="29" t="s">
        <v>208</v>
      </c>
      <c r="F3" s="11" t="s">
        <v>210</v>
      </c>
      <c r="H3" t="s">
        <v>0</v>
      </c>
      <c r="I3" t="s">
        <v>3</v>
      </c>
      <c r="J3" s="21" t="s">
        <v>4</v>
      </c>
      <c r="K3" s="14" t="s">
        <v>1</v>
      </c>
      <c r="L3" s="21" t="s">
        <v>2</v>
      </c>
    </row>
    <row r="4" spans="1:12" ht="56.25" hidden="1" x14ac:dyDescent="0.25">
      <c r="A4" s="1"/>
      <c r="B4" s="2">
        <v>1</v>
      </c>
      <c r="C4" s="3"/>
      <c r="D4" s="4" t="s">
        <v>5</v>
      </c>
      <c r="E4" s="8">
        <v>3</v>
      </c>
      <c r="F4" s="8" t="s">
        <v>6</v>
      </c>
      <c r="G4" s="6">
        <v>41500</v>
      </c>
      <c r="H4" s="6">
        <v>38500</v>
      </c>
      <c r="I4" s="13"/>
      <c r="J4" s="22">
        <f t="shared" ref="J4:J35" si="0">I4*H4</f>
        <v>0</v>
      </c>
      <c r="K4" s="15"/>
      <c r="L4" s="23">
        <f t="shared" ref="L4:L35" si="1">K4*H4</f>
        <v>0</v>
      </c>
    </row>
    <row r="5" spans="1:12" ht="56.25" hidden="1" x14ac:dyDescent="0.25">
      <c r="A5" s="7"/>
      <c r="B5" s="8">
        <v>2</v>
      </c>
      <c r="C5" s="9">
        <v>50121612</v>
      </c>
      <c r="D5" s="4" t="s">
        <v>7</v>
      </c>
      <c r="E5" s="8">
        <v>3</v>
      </c>
      <c r="F5" s="8" t="s">
        <v>6</v>
      </c>
      <c r="G5" s="6">
        <v>49600</v>
      </c>
      <c r="H5" s="6">
        <v>46000</v>
      </c>
      <c r="I5" s="13"/>
      <c r="J5" s="22">
        <f t="shared" si="0"/>
        <v>0</v>
      </c>
      <c r="K5" s="15"/>
      <c r="L5" s="23">
        <f t="shared" si="1"/>
        <v>0</v>
      </c>
    </row>
    <row r="6" spans="1:12" ht="22.5" hidden="1" x14ac:dyDescent="0.25">
      <c r="A6" s="7"/>
      <c r="B6" s="8">
        <v>3</v>
      </c>
      <c r="C6" s="9">
        <v>50121612</v>
      </c>
      <c r="D6" s="4" t="s">
        <v>8</v>
      </c>
      <c r="E6" s="8">
        <v>2</v>
      </c>
      <c r="F6" s="8" t="s">
        <v>6</v>
      </c>
      <c r="G6" s="6">
        <v>101250</v>
      </c>
      <c r="H6" s="6">
        <v>94000</v>
      </c>
      <c r="I6" s="13"/>
      <c r="J6" s="22">
        <f t="shared" si="0"/>
        <v>0</v>
      </c>
      <c r="K6" s="15"/>
      <c r="L6" s="23">
        <f t="shared" si="1"/>
        <v>0</v>
      </c>
    </row>
    <row r="7" spans="1:12" ht="45" hidden="1" x14ac:dyDescent="0.25">
      <c r="A7" s="7"/>
      <c r="B7" s="8">
        <v>4</v>
      </c>
      <c r="C7" s="9">
        <v>50121612</v>
      </c>
      <c r="D7" s="4" t="s">
        <v>9</v>
      </c>
      <c r="E7" s="8">
        <v>3</v>
      </c>
      <c r="F7" s="8" t="s">
        <v>6</v>
      </c>
      <c r="G7" s="6">
        <v>75950</v>
      </c>
      <c r="H7" s="6">
        <v>70500</v>
      </c>
      <c r="I7" s="13"/>
      <c r="J7" s="22">
        <f t="shared" si="0"/>
        <v>0</v>
      </c>
      <c r="K7" s="15"/>
      <c r="L7" s="23">
        <f t="shared" si="1"/>
        <v>0</v>
      </c>
    </row>
    <row r="8" spans="1:12" ht="33.75" hidden="1" x14ac:dyDescent="0.25">
      <c r="A8" s="7"/>
      <c r="B8" s="8">
        <v>5</v>
      </c>
      <c r="C8" s="9">
        <v>50121612</v>
      </c>
      <c r="D8" s="4" t="s">
        <v>10</v>
      </c>
      <c r="E8" s="8">
        <v>3</v>
      </c>
      <c r="F8" s="8" t="s">
        <v>6</v>
      </c>
      <c r="G8" s="6">
        <v>31400</v>
      </c>
      <c r="H8" s="6">
        <v>29100</v>
      </c>
      <c r="I8" s="13"/>
      <c r="J8" s="22">
        <f t="shared" si="0"/>
        <v>0</v>
      </c>
      <c r="K8" s="15"/>
      <c r="L8" s="23">
        <f t="shared" si="1"/>
        <v>0</v>
      </c>
    </row>
    <row r="9" spans="1:12" ht="45" hidden="1" x14ac:dyDescent="0.25">
      <c r="A9" s="7"/>
      <c r="B9" s="8">
        <v>6</v>
      </c>
      <c r="C9" s="9">
        <v>50121537</v>
      </c>
      <c r="D9" s="4" t="s">
        <v>11</v>
      </c>
      <c r="E9" s="8">
        <v>3</v>
      </c>
      <c r="F9" s="8" t="s">
        <v>6</v>
      </c>
      <c r="G9" s="6">
        <v>33900</v>
      </c>
      <c r="H9" s="6">
        <v>31500</v>
      </c>
      <c r="I9" s="13"/>
      <c r="J9" s="22">
        <f t="shared" si="0"/>
        <v>0</v>
      </c>
      <c r="K9" s="15"/>
      <c r="L9" s="23">
        <f t="shared" si="1"/>
        <v>0</v>
      </c>
    </row>
    <row r="10" spans="1:12" ht="33.75" hidden="1" x14ac:dyDescent="0.25">
      <c r="A10" s="7"/>
      <c r="B10" s="8">
        <v>7</v>
      </c>
      <c r="C10" s="9">
        <v>50121537</v>
      </c>
      <c r="D10" s="4" t="s">
        <v>12</v>
      </c>
      <c r="E10" s="8">
        <v>4</v>
      </c>
      <c r="F10" s="8" t="s">
        <v>6</v>
      </c>
      <c r="G10" s="6">
        <v>14200</v>
      </c>
      <c r="H10" s="6">
        <v>13200</v>
      </c>
      <c r="I10" s="13"/>
      <c r="J10" s="22">
        <f t="shared" si="0"/>
        <v>0</v>
      </c>
      <c r="K10" s="15"/>
      <c r="L10" s="23">
        <f t="shared" si="1"/>
        <v>0</v>
      </c>
    </row>
    <row r="11" spans="1:12" ht="33.75" hidden="1" x14ac:dyDescent="0.25">
      <c r="A11" s="7"/>
      <c r="B11" s="8">
        <v>8</v>
      </c>
      <c r="C11" s="9">
        <v>50121537</v>
      </c>
      <c r="D11" s="4" t="s">
        <v>13</v>
      </c>
      <c r="E11" s="8">
        <v>4</v>
      </c>
      <c r="F11" s="8" t="s">
        <v>6</v>
      </c>
      <c r="G11" s="6">
        <v>31400</v>
      </c>
      <c r="H11" s="6">
        <v>29100</v>
      </c>
      <c r="I11" s="13"/>
      <c r="J11" s="22">
        <f t="shared" si="0"/>
        <v>0</v>
      </c>
      <c r="K11" s="15"/>
      <c r="L11" s="23">
        <f t="shared" si="1"/>
        <v>0</v>
      </c>
    </row>
    <row r="12" spans="1:12" ht="45" hidden="1" x14ac:dyDescent="0.25">
      <c r="A12" s="7"/>
      <c r="B12" s="8">
        <v>9</v>
      </c>
      <c r="C12" s="9">
        <v>50121537</v>
      </c>
      <c r="D12" s="4" t="s">
        <v>14</v>
      </c>
      <c r="E12" s="8">
        <v>5</v>
      </c>
      <c r="F12" s="8" t="s">
        <v>6</v>
      </c>
      <c r="G12" s="6">
        <v>86050</v>
      </c>
      <c r="H12" s="6">
        <v>79900</v>
      </c>
      <c r="I12" s="13"/>
      <c r="J12" s="22">
        <f t="shared" si="0"/>
        <v>0</v>
      </c>
      <c r="K12" s="15"/>
      <c r="L12" s="23">
        <f t="shared" si="1"/>
        <v>0</v>
      </c>
    </row>
    <row r="13" spans="1:12" ht="33.75" hidden="1" x14ac:dyDescent="0.25">
      <c r="A13" s="7"/>
      <c r="B13" s="8">
        <v>10</v>
      </c>
      <c r="C13" s="9">
        <v>50121537</v>
      </c>
      <c r="D13" s="4" t="s">
        <v>15</v>
      </c>
      <c r="E13" s="8">
        <v>5</v>
      </c>
      <c r="F13" s="8" t="s">
        <v>6</v>
      </c>
      <c r="G13" s="6">
        <v>31400</v>
      </c>
      <c r="H13" s="6">
        <v>29100</v>
      </c>
      <c r="I13" s="13"/>
      <c r="J13" s="22">
        <f t="shared" si="0"/>
        <v>0</v>
      </c>
      <c r="K13" s="15"/>
      <c r="L13" s="23">
        <f t="shared" si="1"/>
        <v>0</v>
      </c>
    </row>
    <row r="14" spans="1:12" ht="45" hidden="1" x14ac:dyDescent="0.25">
      <c r="A14" s="7"/>
      <c r="B14" s="8">
        <v>11</v>
      </c>
      <c r="C14" s="9">
        <v>50121539</v>
      </c>
      <c r="D14" s="4" t="s">
        <v>16</v>
      </c>
      <c r="E14" s="8">
        <v>50</v>
      </c>
      <c r="F14" s="8" t="s">
        <v>6</v>
      </c>
      <c r="G14" s="6">
        <v>25300</v>
      </c>
      <c r="H14" s="6">
        <v>23500</v>
      </c>
      <c r="I14" s="13"/>
      <c r="J14" s="22">
        <f t="shared" si="0"/>
        <v>0</v>
      </c>
      <c r="K14" s="15"/>
      <c r="L14" s="23">
        <f t="shared" si="1"/>
        <v>0</v>
      </c>
    </row>
    <row r="15" spans="1:12" ht="22.5" hidden="1" x14ac:dyDescent="0.25">
      <c r="A15" s="7"/>
      <c r="B15" s="8">
        <v>12</v>
      </c>
      <c r="C15" s="9">
        <v>50121537</v>
      </c>
      <c r="D15" s="4" t="s">
        <v>17</v>
      </c>
      <c r="E15" s="8">
        <v>10</v>
      </c>
      <c r="F15" s="8" t="s">
        <v>6</v>
      </c>
      <c r="G15" s="6">
        <v>12150</v>
      </c>
      <c r="H15" s="6">
        <v>11300</v>
      </c>
      <c r="I15" s="13"/>
      <c r="J15" s="22">
        <f t="shared" si="0"/>
        <v>0</v>
      </c>
      <c r="K15" s="15"/>
      <c r="L15" s="23">
        <f t="shared" si="1"/>
        <v>0</v>
      </c>
    </row>
    <row r="16" spans="1:12" ht="33.75" hidden="1" x14ac:dyDescent="0.25">
      <c r="A16" s="7"/>
      <c r="B16" s="8">
        <v>13</v>
      </c>
      <c r="C16" s="9">
        <v>50111513</v>
      </c>
      <c r="D16" s="4" t="s">
        <v>18</v>
      </c>
      <c r="E16" s="8">
        <v>2</v>
      </c>
      <c r="F16" s="8" t="s">
        <v>6</v>
      </c>
      <c r="G16" s="6">
        <v>34000</v>
      </c>
      <c r="H16" s="6">
        <v>31600</v>
      </c>
      <c r="I16" s="13"/>
      <c r="J16" s="22">
        <f t="shared" si="0"/>
        <v>0</v>
      </c>
      <c r="K16" s="15"/>
      <c r="L16" s="23">
        <f t="shared" si="1"/>
        <v>0</v>
      </c>
    </row>
    <row r="17" spans="1:12" ht="45" x14ac:dyDescent="0.25">
      <c r="A17" s="7"/>
      <c r="B17" s="8">
        <v>14</v>
      </c>
      <c r="C17" s="9">
        <v>50111513</v>
      </c>
      <c r="D17" s="4" t="s">
        <v>19</v>
      </c>
      <c r="E17" s="8">
        <v>10</v>
      </c>
      <c r="F17" s="8" t="s">
        <v>6</v>
      </c>
      <c r="G17" s="6">
        <v>36450</v>
      </c>
      <c r="H17" s="6">
        <v>33800</v>
      </c>
      <c r="I17" s="13">
        <v>10</v>
      </c>
      <c r="J17" s="22">
        <f t="shared" si="0"/>
        <v>338000</v>
      </c>
      <c r="K17" s="15"/>
      <c r="L17" s="23">
        <f t="shared" si="1"/>
        <v>0</v>
      </c>
    </row>
    <row r="18" spans="1:12" ht="45" x14ac:dyDescent="0.25">
      <c r="A18" s="7"/>
      <c r="B18" s="8">
        <v>15</v>
      </c>
      <c r="C18" s="9">
        <v>50111513</v>
      </c>
      <c r="D18" s="4" t="s">
        <v>20</v>
      </c>
      <c r="E18" s="8">
        <v>40</v>
      </c>
      <c r="F18" s="8" t="s">
        <v>6</v>
      </c>
      <c r="G18" s="6">
        <v>36450</v>
      </c>
      <c r="H18" s="6">
        <v>33800</v>
      </c>
      <c r="I18" s="13">
        <v>10</v>
      </c>
      <c r="J18" s="22">
        <f t="shared" si="0"/>
        <v>338000</v>
      </c>
      <c r="K18" s="15"/>
      <c r="L18" s="23">
        <f t="shared" si="1"/>
        <v>0</v>
      </c>
    </row>
    <row r="19" spans="1:12" ht="45" hidden="1" x14ac:dyDescent="0.25">
      <c r="A19" s="7"/>
      <c r="B19" s="8">
        <v>16</v>
      </c>
      <c r="C19" s="9">
        <v>50111513</v>
      </c>
      <c r="D19" s="4" t="s">
        <v>21</v>
      </c>
      <c r="E19" s="8">
        <v>2</v>
      </c>
      <c r="F19" s="8" t="s">
        <v>6</v>
      </c>
      <c r="G19" s="6">
        <v>18250</v>
      </c>
      <c r="H19" s="6">
        <v>16900</v>
      </c>
      <c r="I19" s="13"/>
      <c r="J19" s="22">
        <f t="shared" si="0"/>
        <v>0</v>
      </c>
      <c r="K19" s="15"/>
      <c r="L19" s="23">
        <f t="shared" si="1"/>
        <v>0</v>
      </c>
    </row>
    <row r="20" spans="1:12" ht="67.5" x14ac:dyDescent="0.25">
      <c r="A20" s="7"/>
      <c r="B20" s="8">
        <v>17</v>
      </c>
      <c r="C20" s="9">
        <v>50111513</v>
      </c>
      <c r="D20" s="4" t="s">
        <v>22</v>
      </c>
      <c r="E20" s="8">
        <v>10</v>
      </c>
      <c r="F20" s="8" t="s">
        <v>6</v>
      </c>
      <c r="G20" s="6">
        <v>42550</v>
      </c>
      <c r="H20" s="6">
        <v>39500</v>
      </c>
      <c r="I20" s="13">
        <v>10</v>
      </c>
      <c r="J20" s="22">
        <f t="shared" si="0"/>
        <v>395000</v>
      </c>
      <c r="K20" s="15"/>
      <c r="L20" s="23">
        <f t="shared" si="1"/>
        <v>0</v>
      </c>
    </row>
    <row r="21" spans="1:12" ht="45" hidden="1" x14ac:dyDescent="0.25">
      <c r="A21" s="7"/>
      <c r="B21" s="8">
        <v>18</v>
      </c>
      <c r="C21" s="9">
        <v>50111513</v>
      </c>
      <c r="D21" s="4" t="s">
        <v>23</v>
      </c>
      <c r="E21" s="8">
        <v>10</v>
      </c>
      <c r="F21" s="8" t="s">
        <v>6</v>
      </c>
      <c r="G21" s="6">
        <v>56700</v>
      </c>
      <c r="H21" s="6">
        <v>52600</v>
      </c>
      <c r="I21" s="13"/>
      <c r="J21" s="22">
        <f t="shared" si="0"/>
        <v>0</v>
      </c>
      <c r="K21" s="13">
        <v>15</v>
      </c>
      <c r="L21" s="23">
        <f t="shared" si="1"/>
        <v>789000</v>
      </c>
    </row>
    <row r="22" spans="1:12" ht="67.5" hidden="1" x14ac:dyDescent="0.25">
      <c r="A22" s="7"/>
      <c r="B22" s="8">
        <v>19</v>
      </c>
      <c r="C22" s="9">
        <v>50111513</v>
      </c>
      <c r="D22" s="4" t="s">
        <v>24</v>
      </c>
      <c r="E22" s="8">
        <v>200</v>
      </c>
      <c r="F22" s="8" t="s">
        <v>6</v>
      </c>
      <c r="G22" s="6">
        <v>41500</v>
      </c>
      <c r="H22" s="6">
        <v>38500</v>
      </c>
      <c r="I22" s="13"/>
      <c r="J22" s="22">
        <f t="shared" si="0"/>
        <v>0</v>
      </c>
      <c r="K22" s="15">
        <v>35</v>
      </c>
      <c r="L22" s="23">
        <f t="shared" si="1"/>
        <v>1347500</v>
      </c>
    </row>
    <row r="23" spans="1:12" ht="45" hidden="1" x14ac:dyDescent="0.25">
      <c r="A23" s="7"/>
      <c r="B23" s="8">
        <v>20</v>
      </c>
      <c r="C23" s="9">
        <v>50111513</v>
      </c>
      <c r="D23" s="4" t="s">
        <v>25</v>
      </c>
      <c r="E23" s="8">
        <v>10</v>
      </c>
      <c r="F23" s="8" t="s">
        <v>6</v>
      </c>
      <c r="G23" s="6">
        <v>22800</v>
      </c>
      <c r="H23" s="6">
        <v>21200</v>
      </c>
      <c r="I23" s="13"/>
      <c r="J23" s="22">
        <f t="shared" si="0"/>
        <v>0</v>
      </c>
      <c r="K23" s="15">
        <v>20</v>
      </c>
      <c r="L23" s="23">
        <f t="shared" si="1"/>
        <v>424000</v>
      </c>
    </row>
    <row r="24" spans="1:12" ht="33.75" hidden="1" x14ac:dyDescent="0.25">
      <c r="A24" s="7"/>
      <c r="B24" s="8">
        <v>21</v>
      </c>
      <c r="C24" s="9">
        <v>50111513</v>
      </c>
      <c r="D24" s="4" t="s">
        <v>26</v>
      </c>
      <c r="E24" s="8">
        <v>5</v>
      </c>
      <c r="F24" s="8" t="s">
        <v>6</v>
      </c>
      <c r="G24" s="6">
        <v>36450</v>
      </c>
      <c r="H24" s="6">
        <v>33800</v>
      </c>
      <c r="I24" s="13"/>
      <c r="J24" s="22">
        <f t="shared" si="0"/>
        <v>0</v>
      </c>
      <c r="K24" s="15"/>
      <c r="L24" s="23">
        <f t="shared" si="1"/>
        <v>0</v>
      </c>
    </row>
    <row r="25" spans="1:12" ht="45" hidden="1" x14ac:dyDescent="0.25">
      <c r="A25" s="7"/>
      <c r="B25" s="8">
        <v>22</v>
      </c>
      <c r="C25" s="9">
        <v>50111514</v>
      </c>
      <c r="D25" s="4" t="s">
        <v>27</v>
      </c>
      <c r="E25" s="8">
        <v>40</v>
      </c>
      <c r="F25" s="8" t="s">
        <v>6</v>
      </c>
      <c r="G25" s="6">
        <v>30400</v>
      </c>
      <c r="H25" s="6">
        <v>28200</v>
      </c>
      <c r="I25" s="13"/>
      <c r="J25" s="22">
        <f t="shared" si="0"/>
        <v>0</v>
      </c>
      <c r="K25" s="15">
        <v>30</v>
      </c>
      <c r="L25" s="23">
        <f t="shared" si="1"/>
        <v>846000</v>
      </c>
    </row>
    <row r="26" spans="1:12" ht="56.25" hidden="1" x14ac:dyDescent="0.25">
      <c r="A26" s="7"/>
      <c r="B26" s="8">
        <v>23</v>
      </c>
      <c r="C26" s="9">
        <v>50111514</v>
      </c>
      <c r="D26" s="4" t="s">
        <v>28</v>
      </c>
      <c r="E26" s="8">
        <v>550</v>
      </c>
      <c r="F26" s="8" t="s">
        <v>6</v>
      </c>
      <c r="G26" s="6">
        <v>28350</v>
      </c>
      <c r="H26" s="6">
        <v>27300</v>
      </c>
      <c r="I26" s="13"/>
      <c r="J26" s="22">
        <f t="shared" si="0"/>
        <v>0</v>
      </c>
      <c r="K26" s="15">
        <v>250</v>
      </c>
      <c r="L26" s="23">
        <f t="shared" si="1"/>
        <v>6825000</v>
      </c>
    </row>
    <row r="27" spans="1:12" ht="45" x14ac:dyDescent="0.25">
      <c r="A27" s="7"/>
      <c r="B27" s="8">
        <v>24</v>
      </c>
      <c r="C27" s="9">
        <v>50111514</v>
      </c>
      <c r="D27" s="4" t="s">
        <v>29</v>
      </c>
      <c r="E27" s="8">
        <v>500</v>
      </c>
      <c r="F27" s="8" t="s">
        <v>6</v>
      </c>
      <c r="G27" s="6">
        <v>29350</v>
      </c>
      <c r="H27" s="6">
        <v>28200</v>
      </c>
      <c r="I27" s="13">
        <v>260</v>
      </c>
      <c r="J27" s="22">
        <f t="shared" si="0"/>
        <v>7332000</v>
      </c>
      <c r="K27" s="15"/>
      <c r="L27" s="23">
        <f t="shared" si="1"/>
        <v>0</v>
      </c>
    </row>
    <row r="28" spans="1:12" ht="56.25" hidden="1" x14ac:dyDescent="0.25">
      <c r="A28" s="7"/>
      <c r="B28" s="8">
        <v>25</v>
      </c>
      <c r="C28" s="9">
        <v>50111514</v>
      </c>
      <c r="D28" s="4" t="s">
        <v>30</v>
      </c>
      <c r="E28" s="8">
        <v>500</v>
      </c>
      <c r="F28" s="8" t="s">
        <v>6</v>
      </c>
      <c r="G28" s="6">
        <v>10150</v>
      </c>
      <c r="H28" s="6">
        <v>9400</v>
      </c>
      <c r="I28" s="13"/>
      <c r="J28" s="22">
        <f t="shared" si="0"/>
        <v>0</v>
      </c>
      <c r="K28" s="15">
        <v>260</v>
      </c>
      <c r="L28" s="23">
        <f t="shared" si="1"/>
        <v>2444000</v>
      </c>
    </row>
    <row r="29" spans="1:12" ht="33.75" hidden="1" x14ac:dyDescent="0.25">
      <c r="A29" s="7"/>
      <c r="B29" s="8">
        <v>26</v>
      </c>
      <c r="C29" s="9">
        <v>50111515</v>
      </c>
      <c r="D29" s="4" t="s">
        <v>31</v>
      </c>
      <c r="E29" s="8">
        <v>10</v>
      </c>
      <c r="F29" s="8" t="s">
        <v>6</v>
      </c>
      <c r="G29" s="6">
        <v>13150</v>
      </c>
      <c r="H29" s="6">
        <v>12200</v>
      </c>
      <c r="I29" s="13"/>
      <c r="J29" s="22">
        <f t="shared" si="0"/>
        <v>0</v>
      </c>
      <c r="K29" s="15"/>
      <c r="L29" s="23">
        <f t="shared" si="1"/>
        <v>0</v>
      </c>
    </row>
    <row r="30" spans="1:12" ht="45" x14ac:dyDescent="0.25">
      <c r="A30" s="7"/>
      <c r="B30" s="8">
        <v>27</v>
      </c>
      <c r="C30" s="9">
        <v>50111515</v>
      </c>
      <c r="D30" s="4" t="s">
        <v>32</v>
      </c>
      <c r="E30" s="8">
        <v>700</v>
      </c>
      <c r="F30" s="8" t="s">
        <v>6</v>
      </c>
      <c r="G30" s="6">
        <v>24300</v>
      </c>
      <c r="H30" s="6">
        <v>23600</v>
      </c>
      <c r="I30" s="13">
        <v>300</v>
      </c>
      <c r="J30" s="22">
        <f t="shared" si="0"/>
        <v>7080000</v>
      </c>
      <c r="K30" s="15"/>
      <c r="L30" s="23">
        <f t="shared" si="1"/>
        <v>0</v>
      </c>
    </row>
    <row r="31" spans="1:12" ht="45" x14ac:dyDescent="0.25">
      <c r="A31" s="7"/>
      <c r="B31" s="8">
        <v>28</v>
      </c>
      <c r="C31" s="9">
        <v>50111515</v>
      </c>
      <c r="D31" s="4" t="s">
        <v>33</v>
      </c>
      <c r="E31" s="8">
        <v>500</v>
      </c>
      <c r="F31" s="8" t="s">
        <v>6</v>
      </c>
      <c r="G31" s="6">
        <v>24300</v>
      </c>
      <c r="H31" s="6">
        <v>23600</v>
      </c>
      <c r="I31" s="13">
        <v>300</v>
      </c>
      <c r="J31" s="22">
        <f t="shared" si="0"/>
        <v>7080000</v>
      </c>
      <c r="K31" s="15"/>
      <c r="L31" s="23">
        <f t="shared" si="1"/>
        <v>0</v>
      </c>
    </row>
    <row r="32" spans="1:12" ht="45" x14ac:dyDescent="0.25">
      <c r="A32" s="7"/>
      <c r="B32" s="8">
        <v>29</v>
      </c>
      <c r="C32" s="9">
        <v>50401746</v>
      </c>
      <c r="D32" s="4" t="s">
        <v>34</v>
      </c>
      <c r="E32" s="8">
        <v>30</v>
      </c>
      <c r="F32" s="8" t="s">
        <v>6</v>
      </c>
      <c r="G32" s="6">
        <v>6100</v>
      </c>
      <c r="H32" s="6">
        <v>5700</v>
      </c>
      <c r="I32" s="13">
        <v>20</v>
      </c>
      <c r="J32" s="22">
        <f t="shared" si="0"/>
        <v>114000</v>
      </c>
      <c r="K32" s="15"/>
      <c r="L32" s="23">
        <f t="shared" si="1"/>
        <v>0</v>
      </c>
    </row>
    <row r="33" spans="1:12" ht="67.5" hidden="1" x14ac:dyDescent="0.25">
      <c r="A33" s="7"/>
      <c r="B33" s="8">
        <v>30</v>
      </c>
      <c r="C33" s="9">
        <v>50406722</v>
      </c>
      <c r="D33" s="4" t="s">
        <v>35</v>
      </c>
      <c r="E33" s="8">
        <v>50</v>
      </c>
      <c r="F33" s="8" t="s">
        <v>6</v>
      </c>
      <c r="G33" s="5">
        <v>800</v>
      </c>
      <c r="H33" s="5">
        <v>700</v>
      </c>
      <c r="I33" s="13"/>
      <c r="J33" s="22">
        <f t="shared" si="0"/>
        <v>0</v>
      </c>
      <c r="K33" s="15">
        <v>16</v>
      </c>
      <c r="L33" s="23">
        <f t="shared" si="1"/>
        <v>11200</v>
      </c>
    </row>
    <row r="34" spans="1:12" ht="45" hidden="1" x14ac:dyDescent="0.25">
      <c r="A34" s="7"/>
      <c r="B34" s="8">
        <v>31</v>
      </c>
      <c r="C34" s="9">
        <v>50403803</v>
      </c>
      <c r="D34" s="4" t="s">
        <v>36</v>
      </c>
      <c r="E34" s="8">
        <v>16</v>
      </c>
      <c r="F34" s="8" t="s">
        <v>6</v>
      </c>
      <c r="G34" s="6">
        <v>7100</v>
      </c>
      <c r="H34" s="6">
        <v>6600</v>
      </c>
      <c r="I34" s="13"/>
      <c r="J34" s="22">
        <f t="shared" si="0"/>
        <v>0</v>
      </c>
      <c r="K34" s="15">
        <v>16</v>
      </c>
      <c r="L34" s="23">
        <f t="shared" si="1"/>
        <v>105600</v>
      </c>
    </row>
    <row r="35" spans="1:12" ht="33.75" x14ac:dyDescent="0.25">
      <c r="A35" s="7"/>
      <c r="B35" s="8">
        <v>32</v>
      </c>
      <c r="C35" s="9">
        <v>50407003</v>
      </c>
      <c r="D35" s="4" t="s">
        <v>37</v>
      </c>
      <c r="E35" s="8">
        <v>10</v>
      </c>
      <c r="F35" s="8" t="s">
        <v>6</v>
      </c>
      <c r="G35" s="6">
        <v>1500</v>
      </c>
      <c r="H35" s="6">
        <v>1400</v>
      </c>
      <c r="I35" s="13">
        <v>20</v>
      </c>
      <c r="J35" s="22">
        <f t="shared" si="0"/>
        <v>28000</v>
      </c>
      <c r="K35" s="15"/>
      <c r="L35" s="23">
        <f t="shared" si="1"/>
        <v>0</v>
      </c>
    </row>
    <row r="36" spans="1:12" ht="33.75" hidden="1" x14ac:dyDescent="0.25">
      <c r="A36" s="7"/>
      <c r="B36" s="8">
        <v>33</v>
      </c>
      <c r="C36" s="9">
        <v>50407201</v>
      </c>
      <c r="D36" s="4" t="s">
        <v>38</v>
      </c>
      <c r="E36" s="8">
        <v>80</v>
      </c>
      <c r="F36" s="8" t="s">
        <v>6</v>
      </c>
      <c r="G36" s="6">
        <v>1700</v>
      </c>
      <c r="H36" s="6">
        <v>1600</v>
      </c>
      <c r="I36" s="13"/>
      <c r="J36" s="22">
        <f t="shared" ref="J36:J67" si="2">I36*H36</f>
        <v>0</v>
      </c>
      <c r="K36" s="15">
        <v>28</v>
      </c>
      <c r="L36" s="23">
        <f t="shared" ref="L36:L67" si="3">K36*H36</f>
        <v>44800</v>
      </c>
    </row>
    <row r="37" spans="1:12" ht="56.25" x14ac:dyDescent="0.25">
      <c r="A37" s="7"/>
      <c r="B37" s="8">
        <v>34</v>
      </c>
      <c r="C37" s="9">
        <v>50407101</v>
      </c>
      <c r="D37" s="4" t="s">
        <v>39</v>
      </c>
      <c r="E37" s="8">
        <v>40</v>
      </c>
      <c r="F37" s="8" t="s">
        <v>6</v>
      </c>
      <c r="G37" s="6">
        <v>10150</v>
      </c>
      <c r="H37" s="6">
        <v>9400</v>
      </c>
      <c r="I37" s="13">
        <v>20</v>
      </c>
      <c r="J37" s="22">
        <f t="shared" si="2"/>
        <v>188000</v>
      </c>
      <c r="K37" s="15"/>
      <c r="L37" s="23">
        <f t="shared" si="3"/>
        <v>0</v>
      </c>
    </row>
    <row r="38" spans="1:12" ht="45" x14ac:dyDescent="0.25">
      <c r="A38" s="7"/>
      <c r="B38" s="8">
        <v>35</v>
      </c>
      <c r="C38" s="9">
        <v>50403508</v>
      </c>
      <c r="D38" s="4" t="s">
        <v>40</v>
      </c>
      <c r="E38" s="8">
        <v>8</v>
      </c>
      <c r="F38" s="8" t="s">
        <v>6</v>
      </c>
      <c r="G38" s="6">
        <v>12150</v>
      </c>
      <c r="H38" s="6">
        <v>11300</v>
      </c>
      <c r="I38" s="13">
        <v>5</v>
      </c>
      <c r="J38" s="22">
        <f t="shared" si="2"/>
        <v>56500</v>
      </c>
      <c r="K38" s="15"/>
      <c r="L38" s="23">
        <f t="shared" si="3"/>
        <v>0</v>
      </c>
    </row>
    <row r="39" spans="1:12" ht="45" x14ac:dyDescent="0.25">
      <c r="A39" s="7"/>
      <c r="B39" s="8">
        <v>36</v>
      </c>
      <c r="C39" s="9">
        <v>50402004</v>
      </c>
      <c r="D39" s="4" t="s">
        <v>41</v>
      </c>
      <c r="E39" s="8">
        <v>8</v>
      </c>
      <c r="F39" s="8" t="s">
        <v>6</v>
      </c>
      <c r="G39" s="6">
        <v>5050</v>
      </c>
      <c r="H39" s="6">
        <v>4700</v>
      </c>
      <c r="I39" s="13">
        <v>10</v>
      </c>
      <c r="J39" s="22">
        <f t="shared" si="2"/>
        <v>47000</v>
      </c>
      <c r="K39" s="15"/>
      <c r="L39" s="23">
        <f t="shared" si="3"/>
        <v>0</v>
      </c>
    </row>
    <row r="40" spans="1:12" ht="45" x14ac:dyDescent="0.25">
      <c r="A40" s="7"/>
      <c r="B40" s="8">
        <v>37</v>
      </c>
      <c r="C40" s="9">
        <v>50406329</v>
      </c>
      <c r="D40" s="4" t="s">
        <v>42</v>
      </c>
      <c r="E40" s="8">
        <v>8</v>
      </c>
      <c r="F40" s="8" t="s">
        <v>6</v>
      </c>
      <c r="G40" s="6">
        <v>11150</v>
      </c>
      <c r="H40" s="6">
        <v>10300</v>
      </c>
      <c r="I40" s="13">
        <v>10</v>
      </c>
      <c r="J40" s="22">
        <f t="shared" si="2"/>
        <v>103000</v>
      </c>
      <c r="K40" s="15"/>
      <c r="L40" s="23">
        <f t="shared" si="3"/>
        <v>0</v>
      </c>
    </row>
    <row r="41" spans="1:12" ht="45" x14ac:dyDescent="0.25">
      <c r="A41" s="7"/>
      <c r="B41" s="8">
        <v>38</v>
      </c>
      <c r="C41" s="9">
        <v>50406329</v>
      </c>
      <c r="D41" s="4" t="s">
        <v>43</v>
      </c>
      <c r="E41" s="8">
        <v>8</v>
      </c>
      <c r="F41" s="8" t="s">
        <v>6</v>
      </c>
      <c r="G41" s="6">
        <v>11150</v>
      </c>
      <c r="H41" s="6">
        <v>10300</v>
      </c>
      <c r="I41" s="13">
        <v>10</v>
      </c>
      <c r="J41" s="22">
        <f t="shared" si="2"/>
        <v>103000</v>
      </c>
      <c r="K41" s="15"/>
      <c r="L41" s="23">
        <f t="shared" si="3"/>
        <v>0</v>
      </c>
    </row>
    <row r="42" spans="1:12" ht="45" x14ac:dyDescent="0.25">
      <c r="A42" s="7"/>
      <c r="B42" s="8">
        <v>39</v>
      </c>
      <c r="C42" s="9">
        <v>50405305</v>
      </c>
      <c r="D42" s="4" t="s">
        <v>44</v>
      </c>
      <c r="E42" s="8">
        <v>400</v>
      </c>
      <c r="F42" s="8" t="s">
        <v>6</v>
      </c>
      <c r="G42" s="6">
        <v>2850</v>
      </c>
      <c r="H42" s="6">
        <v>2600</v>
      </c>
      <c r="I42" s="13">
        <v>200</v>
      </c>
      <c r="J42" s="22">
        <f t="shared" si="2"/>
        <v>520000</v>
      </c>
      <c r="K42" s="15"/>
      <c r="L42" s="23">
        <f t="shared" si="3"/>
        <v>0</v>
      </c>
    </row>
    <row r="43" spans="1:12" ht="45" x14ac:dyDescent="0.25">
      <c r="A43" s="7"/>
      <c r="B43" s="8">
        <v>40</v>
      </c>
      <c r="C43" s="9">
        <v>50405312</v>
      </c>
      <c r="D43" s="4" t="s">
        <v>45</v>
      </c>
      <c r="E43" s="8">
        <v>10</v>
      </c>
      <c r="F43" s="8" t="s">
        <v>6</v>
      </c>
      <c r="G43" s="6">
        <v>3550</v>
      </c>
      <c r="H43" s="6">
        <v>3300</v>
      </c>
      <c r="I43" s="13">
        <v>20</v>
      </c>
      <c r="J43" s="22">
        <f t="shared" si="2"/>
        <v>66000</v>
      </c>
      <c r="K43" s="15"/>
      <c r="L43" s="23">
        <f t="shared" si="3"/>
        <v>0</v>
      </c>
    </row>
    <row r="44" spans="1:12" ht="22.5" x14ac:dyDescent="0.25">
      <c r="A44" s="7"/>
      <c r="B44" s="8">
        <v>41</v>
      </c>
      <c r="C44" s="9">
        <v>50405323</v>
      </c>
      <c r="D44" s="4" t="s">
        <v>46</v>
      </c>
      <c r="E44" s="8">
        <v>350</v>
      </c>
      <c r="F44" s="8" t="s">
        <v>6</v>
      </c>
      <c r="G44" s="6">
        <v>2050</v>
      </c>
      <c r="H44" s="6">
        <v>1900</v>
      </c>
      <c r="I44" s="13">
        <v>80</v>
      </c>
      <c r="J44" s="22">
        <f t="shared" si="2"/>
        <v>152000</v>
      </c>
      <c r="K44" s="15"/>
      <c r="L44" s="23">
        <f t="shared" si="3"/>
        <v>0</v>
      </c>
    </row>
    <row r="45" spans="1:12" x14ac:dyDescent="0.25">
      <c r="A45" s="7"/>
      <c r="B45" s="8">
        <v>42</v>
      </c>
      <c r="C45" s="9">
        <v>50404106</v>
      </c>
      <c r="D45" s="4" t="s">
        <v>47</v>
      </c>
      <c r="E45" s="8">
        <v>20</v>
      </c>
      <c r="F45" s="8" t="s">
        <v>6</v>
      </c>
      <c r="G45" s="6">
        <v>15200</v>
      </c>
      <c r="H45" s="6">
        <v>14100</v>
      </c>
      <c r="I45" s="13">
        <v>5</v>
      </c>
      <c r="J45" s="22">
        <f t="shared" si="2"/>
        <v>70500</v>
      </c>
      <c r="K45" s="15"/>
      <c r="L45" s="23">
        <f t="shared" si="3"/>
        <v>0</v>
      </c>
    </row>
    <row r="46" spans="1:12" ht="33.75" x14ac:dyDescent="0.25">
      <c r="A46" s="7"/>
      <c r="B46" s="8">
        <v>43</v>
      </c>
      <c r="C46" s="9">
        <v>50404614</v>
      </c>
      <c r="D46" s="4" t="s">
        <v>48</v>
      </c>
      <c r="E46" s="8">
        <v>800</v>
      </c>
      <c r="F46" s="8" t="s">
        <v>6</v>
      </c>
      <c r="G46" s="6">
        <v>1400</v>
      </c>
      <c r="H46" s="6">
        <v>1300</v>
      </c>
      <c r="I46" s="13">
        <v>500</v>
      </c>
      <c r="J46" s="22">
        <f t="shared" si="2"/>
        <v>650000</v>
      </c>
      <c r="K46" s="15"/>
      <c r="L46" s="23">
        <f t="shared" si="3"/>
        <v>0</v>
      </c>
    </row>
    <row r="47" spans="1:12" ht="33.75" hidden="1" x14ac:dyDescent="0.25">
      <c r="A47" s="7"/>
      <c r="B47" s="8">
        <v>44</v>
      </c>
      <c r="C47" s="9">
        <v>50404614</v>
      </c>
      <c r="D47" s="4" t="s">
        <v>49</v>
      </c>
      <c r="E47" s="8">
        <v>20</v>
      </c>
      <c r="F47" s="8" t="s">
        <v>6</v>
      </c>
      <c r="G47" s="6">
        <v>1600</v>
      </c>
      <c r="H47" s="6">
        <v>1500</v>
      </c>
      <c r="I47" s="13"/>
      <c r="J47" s="22">
        <f t="shared" si="2"/>
        <v>0</v>
      </c>
      <c r="K47" s="15"/>
      <c r="L47" s="23">
        <f t="shared" si="3"/>
        <v>0</v>
      </c>
    </row>
    <row r="48" spans="1:12" ht="33.75" hidden="1" x14ac:dyDescent="0.25">
      <c r="A48" s="7"/>
      <c r="B48" s="8">
        <v>45</v>
      </c>
      <c r="C48" s="9">
        <v>50402612</v>
      </c>
      <c r="D48" s="4" t="s">
        <v>50</v>
      </c>
      <c r="E48" s="8">
        <v>10</v>
      </c>
      <c r="F48" s="8" t="s">
        <v>6</v>
      </c>
      <c r="G48" s="6">
        <v>2550</v>
      </c>
      <c r="H48" s="6">
        <v>2400</v>
      </c>
      <c r="I48" s="13"/>
      <c r="J48" s="22">
        <f t="shared" si="2"/>
        <v>0</v>
      </c>
      <c r="K48" s="15"/>
      <c r="L48" s="23">
        <f t="shared" si="3"/>
        <v>0</v>
      </c>
    </row>
    <row r="49" spans="1:12" x14ac:dyDescent="0.25">
      <c r="A49" s="7"/>
      <c r="B49" s="8">
        <v>46</v>
      </c>
      <c r="C49" s="9">
        <v>50406204</v>
      </c>
      <c r="D49" s="4" t="s">
        <v>51</v>
      </c>
      <c r="E49" s="8">
        <v>5</v>
      </c>
      <c r="F49" s="8" t="s">
        <v>6</v>
      </c>
      <c r="G49" s="6">
        <v>10150</v>
      </c>
      <c r="H49" s="6">
        <v>9400</v>
      </c>
      <c r="I49" s="13">
        <v>10</v>
      </c>
      <c r="J49" s="22">
        <f t="shared" si="2"/>
        <v>94000</v>
      </c>
      <c r="K49" s="15"/>
      <c r="L49" s="23">
        <f t="shared" si="3"/>
        <v>0</v>
      </c>
    </row>
    <row r="50" spans="1:12" ht="22.5" x14ac:dyDescent="0.25">
      <c r="A50" s="7"/>
      <c r="B50" s="8">
        <v>47</v>
      </c>
      <c r="C50" s="9">
        <v>50404819</v>
      </c>
      <c r="D50" s="4" t="s">
        <v>52</v>
      </c>
      <c r="E50" s="8">
        <v>5</v>
      </c>
      <c r="F50" s="8" t="s">
        <v>6</v>
      </c>
      <c r="G50" s="6">
        <v>40500</v>
      </c>
      <c r="H50" s="6">
        <v>37600</v>
      </c>
      <c r="I50" s="13">
        <v>5</v>
      </c>
      <c r="J50" s="22">
        <f t="shared" si="2"/>
        <v>188000</v>
      </c>
      <c r="K50" s="15"/>
      <c r="L50" s="23">
        <f t="shared" si="3"/>
        <v>0</v>
      </c>
    </row>
    <row r="51" spans="1:12" ht="22.5" hidden="1" x14ac:dyDescent="0.25">
      <c r="A51" s="7"/>
      <c r="B51" s="8">
        <v>48</v>
      </c>
      <c r="C51" s="9">
        <v>50401824</v>
      </c>
      <c r="D51" s="4" t="s">
        <v>53</v>
      </c>
      <c r="E51" s="8">
        <v>20</v>
      </c>
      <c r="F51" s="8" t="s">
        <v>6</v>
      </c>
      <c r="G51" s="6">
        <v>10150</v>
      </c>
      <c r="H51" s="6">
        <v>9400</v>
      </c>
      <c r="I51" s="13"/>
      <c r="J51" s="22">
        <f t="shared" si="2"/>
        <v>0</v>
      </c>
      <c r="K51" s="15"/>
      <c r="L51" s="23">
        <f t="shared" si="3"/>
        <v>0</v>
      </c>
    </row>
    <row r="52" spans="1:12" ht="33.75" x14ac:dyDescent="0.25">
      <c r="A52" s="7"/>
      <c r="B52" s="8">
        <v>49</v>
      </c>
      <c r="C52" s="9">
        <v>50405904</v>
      </c>
      <c r="D52" s="4" t="s">
        <v>54</v>
      </c>
      <c r="E52" s="8">
        <v>76</v>
      </c>
      <c r="F52" s="8" t="s">
        <v>6</v>
      </c>
      <c r="G52" s="6">
        <v>3050</v>
      </c>
      <c r="H52" s="6">
        <v>2800</v>
      </c>
      <c r="I52" s="13">
        <v>36</v>
      </c>
      <c r="J52" s="22">
        <f t="shared" si="2"/>
        <v>100800</v>
      </c>
      <c r="K52" s="15"/>
      <c r="L52" s="23">
        <f t="shared" si="3"/>
        <v>0</v>
      </c>
    </row>
    <row r="53" spans="1:12" ht="45" x14ac:dyDescent="0.25">
      <c r="A53" s="7"/>
      <c r="B53" s="8">
        <v>50</v>
      </c>
      <c r="C53" s="9">
        <v>50307024</v>
      </c>
      <c r="D53" s="4" t="s">
        <v>55</v>
      </c>
      <c r="E53" s="8">
        <v>200</v>
      </c>
      <c r="F53" s="8" t="s">
        <v>6</v>
      </c>
      <c r="G53" s="6">
        <v>3550</v>
      </c>
      <c r="H53" s="6">
        <v>3300</v>
      </c>
      <c r="I53" s="13">
        <v>40</v>
      </c>
      <c r="J53" s="22">
        <f t="shared" si="2"/>
        <v>132000</v>
      </c>
      <c r="K53" s="15"/>
      <c r="L53" s="23">
        <f t="shared" si="3"/>
        <v>0</v>
      </c>
    </row>
    <row r="54" spans="1:12" ht="33.75" x14ac:dyDescent="0.25">
      <c r="A54" s="7"/>
      <c r="B54" s="8">
        <v>51</v>
      </c>
      <c r="C54" s="9">
        <v>50405631</v>
      </c>
      <c r="D54" s="4" t="s">
        <v>56</v>
      </c>
      <c r="E54" s="8">
        <v>100</v>
      </c>
      <c r="F54" s="8" t="s">
        <v>6</v>
      </c>
      <c r="G54" s="6">
        <v>2550</v>
      </c>
      <c r="H54" s="6">
        <v>2400</v>
      </c>
      <c r="I54" s="13">
        <v>50</v>
      </c>
      <c r="J54" s="22">
        <f t="shared" si="2"/>
        <v>120000</v>
      </c>
      <c r="K54" s="15"/>
      <c r="L54" s="23">
        <f t="shared" si="3"/>
        <v>0</v>
      </c>
    </row>
    <row r="55" spans="1:12" ht="45" x14ac:dyDescent="0.25">
      <c r="A55" s="7"/>
      <c r="B55" s="8">
        <v>52</v>
      </c>
      <c r="C55" s="9">
        <v>50405706</v>
      </c>
      <c r="D55" s="4" t="s">
        <v>57</v>
      </c>
      <c r="E55" s="8">
        <v>100</v>
      </c>
      <c r="F55" s="8" t="s">
        <v>6</v>
      </c>
      <c r="G55" s="6">
        <v>2550</v>
      </c>
      <c r="H55" s="6">
        <v>2400</v>
      </c>
      <c r="I55" s="13">
        <v>20</v>
      </c>
      <c r="J55" s="22">
        <f t="shared" si="2"/>
        <v>48000</v>
      </c>
      <c r="K55" s="15"/>
      <c r="L55" s="23">
        <f t="shared" si="3"/>
        <v>0</v>
      </c>
    </row>
    <row r="56" spans="1:12" ht="45" x14ac:dyDescent="0.25">
      <c r="A56" s="7"/>
      <c r="B56" s="8">
        <v>53</v>
      </c>
      <c r="C56" s="9">
        <v>50403227</v>
      </c>
      <c r="D56" s="4" t="s">
        <v>58</v>
      </c>
      <c r="E56" s="8">
        <v>60</v>
      </c>
      <c r="F56" s="8" t="s">
        <v>6</v>
      </c>
      <c r="G56" s="6">
        <v>7100</v>
      </c>
      <c r="H56" s="6">
        <v>6600</v>
      </c>
      <c r="I56" s="13">
        <v>20</v>
      </c>
      <c r="J56" s="22">
        <f t="shared" si="2"/>
        <v>132000</v>
      </c>
      <c r="K56" s="15"/>
      <c r="L56" s="23">
        <f t="shared" si="3"/>
        <v>0</v>
      </c>
    </row>
    <row r="57" spans="1:12" ht="33.75" x14ac:dyDescent="0.25">
      <c r="A57" s="7"/>
      <c r="B57" s="8">
        <v>54</v>
      </c>
      <c r="C57" s="9">
        <v>50307025</v>
      </c>
      <c r="D57" s="4" t="s">
        <v>59</v>
      </c>
      <c r="E57" s="8">
        <v>750</v>
      </c>
      <c r="F57" s="8" t="s">
        <v>6</v>
      </c>
      <c r="G57" s="6">
        <v>1500</v>
      </c>
      <c r="H57" s="6">
        <v>1400</v>
      </c>
      <c r="I57" s="13">
        <v>180</v>
      </c>
      <c r="J57" s="22">
        <f t="shared" si="2"/>
        <v>252000</v>
      </c>
      <c r="K57" s="15"/>
      <c r="L57" s="23">
        <f t="shared" si="3"/>
        <v>0</v>
      </c>
    </row>
    <row r="58" spans="1:12" ht="33.75" x14ac:dyDescent="0.25">
      <c r="A58" s="7"/>
      <c r="B58" s="8">
        <v>55</v>
      </c>
      <c r="C58" s="9">
        <v>50307025</v>
      </c>
      <c r="D58" s="4" t="s">
        <v>60</v>
      </c>
      <c r="E58" s="8">
        <v>600</v>
      </c>
      <c r="F58" s="8" t="s">
        <v>6</v>
      </c>
      <c r="G58" s="6">
        <v>1500</v>
      </c>
      <c r="H58" s="6">
        <v>1400</v>
      </c>
      <c r="I58" s="13">
        <v>180</v>
      </c>
      <c r="J58" s="22">
        <f t="shared" si="2"/>
        <v>252000</v>
      </c>
      <c r="K58" s="15"/>
      <c r="L58" s="23">
        <f t="shared" si="3"/>
        <v>0</v>
      </c>
    </row>
    <row r="59" spans="1:12" ht="45" x14ac:dyDescent="0.25">
      <c r="A59" s="7"/>
      <c r="B59" s="8">
        <v>56</v>
      </c>
      <c r="C59" s="9">
        <v>50404819</v>
      </c>
      <c r="D59" s="4" t="s">
        <v>61</v>
      </c>
      <c r="E59" s="8">
        <v>80</v>
      </c>
      <c r="F59" s="8" t="s">
        <v>6</v>
      </c>
      <c r="G59" s="6">
        <v>1700</v>
      </c>
      <c r="H59" s="6">
        <v>1600</v>
      </c>
      <c r="I59" s="13">
        <v>50</v>
      </c>
      <c r="J59" s="22">
        <f t="shared" si="2"/>
        <v>80000</v>
      </c>
      <c r="K59" s="15"/>
      <c r="L59" s="23">
        <f t="shared" si="3"/>
        <v>0</v>
      </c>
    </row>
    <row r="60" spans="1:12" ht="33.75" x14ac:dyDescent="0.25">
      <c r="A60" s="7"/>
      <c r="B60" s="8">
        <v>57</v>
      </c>
      <c r="C60" s="9">
        <v>50401824</v>
      </c>
      <c r="D60" s="4" t="s">
        <v>62</v>
      </c>
      <c r="E60" s="8">
        <v>350</v>
      </c>
      <c r="F60" s="8" t="s">
        <v>6</v>
      </c>
      <c r="G60" s="6">
        <v>1500</v>
      </c>
      <c r="H60" s="6">
        <v>1400</v>
      </c>
      <c r="I60" s="13">
        <v>180</v>
      </c>
      <c r="J60" s="22">
        <f t="shared" si="2"/>
        <v>252000</v>
      </c>
      <c r="K60" s="15"/>
      <c r="L60" s="23">
        <f t="shared" si="3"/>
        <v>0</v>
      </c>
    </row>
    <row r="61" spans="1:12" ht="33.75" hidden="1" x14ac:dyDescent="0.25">
      <c r="A61" s="7"/>
      <c r="B61" s="8">
        <v>58</v>
      </c>
      <c r="C61" s="9">
        <v>50405904</v>
      </c>
      <c r="D61" s="4" t="s">
        <v>63</v>
      </c>
      <c r="E61" s="8">
        <v>6</v>
      </c>
      <c r="F61" s="8" t="s">
        <v>6</v>
      </c>
      <c r="G61" s="6">
        <v>3050</v>
      </c>
      <c r="H61" s="6">
        <v>2800</v>
      </c>
      <c r="I61" s="13"/>
      <c r="J61" s="22">
        <f t="shared" si="2"/>
        <v>0</v>
      </c>
      <c r="K61" s="15"/>
      <c r="L61" s="23">
        <f t="shared" si="3"/>
        <v>0</v>
      </c>
    </row>
    <row r="62" spans="1:12" ht="56.25" x14ac:dyDescent="0.25">
      <c r="A62" s="7"/>
      <c r="B62" s="8">
        <v>59</v>
      </c>
      <c r="C62" s="9">
        <v>50307024</v>
      </c>
      <c r="D62" s="4" t="s">
        <v>64</v>
      </c>
      <c r="E62" s="8">
        <v>500</v>
      </c>
      <c r="F62" s="8" t="s">
        <v>6</v>
      </c>
      <c r="G62" s="6">
        <v>4550</v>
      </c>
      <c r="H62" s="6">
        <v>4200</v>
      </c>
      <c r="I62" s="13">
        <v>150</v>
      </c>
      <c r="J62" s="22">
        <f t="shared" si="2"/>
        <v>630000</v>
      </c>
      <c r="K62" s="15"/>
      <c r="L62" s="23">
        <f t="shared" si="3"/>
        <v>0</v>
      </c>
    </row>
    <row r="63" spans="1:12" ht="67.5" x14ac:dyDescent="0.25">
      <c r="A63" s="7"/>
      <c r="B63" s="8">
        <v>60</v>
      </c>
      <c r="C63" s="9">
        <v>50405631</v>
      </c>
      <c r="D63" s="4" t="s">
        <v>65</v>
      </c>
      <c r="E63" s="8">
        <v>600</v>
      </c>
      <c r="F63" s="8" t="s">
        <v>6</v>
      </c>
      <c r="G63" s="6">
        <v>1500</v>
      </c>
      <c r="H63" s="6">
        <v>1400</v>
      </c>
      <c r="I63" s="13">
        <v>300</v>
      </c>
      <c r="J63" s="22">
        <f t="shared" si="2"/>
        <v>420000</v>
      </c>
      <c r="K63" s="15"/>
      <c r="L63" s="23">
        <f t="shared" si="3"/>
        <v>0</v>
      </c>
    </row>
    <row r="64" spans="1:12" ht="22.5" x14ac:dyDescent="0.25">
      <c r="A64" s="7"/>
      <c r="B64" s="8">
        <v>61</v>
      </c>
      <c r="C64" s="9">
        <v>50405706</v>
      </c>
      <c r="D64" s="4" t="s">
        <v>66</v>
      </c>
      <c r="E64" s="8">
        <v>569</v>
      </c>
      <c r="F64" s="8" t="s">
        <v>6</v>
      </c>
      <c r="G64" s="6">
        <v>1200</v>
      </c>
      <c r="H64" s="6">
        <v>1100</v>
      </c>
      <c r="I64" s="13">
        <v>113</v>
      </c>
      <c r="J64" s="22">
        <f t="shared" si="2"/>
        <v>124300</v>
      </c>
      <c r="K64" s="15"/>
      <c r="L64" s="23">
        <f t="shared" si="3"/>
        <v>0</v>
      </c>
    </row>
    <row r="65" spans="1:12" ht="33.75" hidden="1" x14ac:dyDescent="0.25">
      <c r="A65" s="7"/>
      <c r="B65" s="8">
        <v>62</v>
      </c>
      <c r="C65" s="9">
        <v>50405702</v>
      </c>
      <c r="D65" s="4" t="s">
        <v>67</v>
      </c>
      <c r="E65" s="8">
        <v>10</v>
      </c>
      <c r="F65" s="8" t="s">
        <v>6</v>
      </c>
      <c r="G65" s="6">
        <v>1500</v>
      </c>
      <c r="H65" s="6">
        <v>1400</v>
      </c>
      <c r="I65" s="13"/>
      <c r="J65" s="22">
        <f t="shared" si="2"/>
        <v>0</v>
      </c>
      <c r="K65" s="15">
        <v>10</v>
      </c>
      <c r="L65" s="23">
        <f t="shared" si="3"/>
        <v>14000</v>
      </c>
    </row>
    <row r="66" spans="1:12" ht="33.75" x14ac:dyDescent="0.25">
      <c r="A66" s="7"/>
      <c r="B66" s="8">
        <v>63</v>
      </c>
      <c r="C66" s="9">
        <v>50403227</v>
      </c>
      <c r="D66" s="4" t="s">
        <v>68</v>
      </c>
      <c r="E66" s="8">
        <v>10</v>
      </c>
      <c r="F66" s="8" t="s">
        <v>6</v>
      </c>
      <c r="G66" s="6">
        <v>4250</v>
      </c>
      <c r="H66" s="6">
        <v>3900</v>
      </c>
      <c r="I66" s="13">
        <v>10</v>
      </c>
      <c r="J66" s="22">
        <f t="shared" si="2"/>
        <v>39000</v>
      </c>
      <c r="K66" s="15"/>
      <c r="L66" s="23">
        <f t="shared" si="3"/>
        <v>0</v>
      </c>
    </row>
    <row r="67" spans="1:12" ht="33.75" x14ac:dyDescent="0.25">
      <c r="A67" s="7"/>
      <c r="B67" s="8">
        <v>64</v>
      </c>
      <c r="C67" s="9">
        <v>50307025</v>
      </c>
      <c r="D67" s="4" t="s">
        <v>69</v>
      </c>
      <c r="E67" s="8">
        <v>10</v>
      </c>
      <c r="F67" s="8" t="s">
        <v>6</v>
      </c>
      <c r="G67" s="6">
        <v>10150</v>
      </c>
      <c r="H67" s="6">
        <v>9400</v>
      </c>
      <c r="I67" s="13">
        <v>5</v>
      </c>
      <c r="J67" s="22">
        <f t="shared" si="2"/>
        <v>47000</v>
      </c>
      <c r="K67" s="15"/>
      <c r="L67" s="23">
        <f t="shared" si="3"/>
        <v>0</v>
      </c>
    </row>
    <row r="68" spans="1:12" ht="45" x14ac:dyDescent="0.25">
      <c r="A68" s="7"/>
      <c r="B68" s="8">
        <v>65</v>
      </c>
      <c r="C68" s="9">
        <v>50306701</v>
      </c>
      <c r="D68" s="4" t="s">
        <v>70</v>
      </c>
      <c r="E68" s="8">
        <v>20</v>
      </c>
      <c r="F68" s="8" t="s">
        <v>6</v>
      </c>
      <c r="G68" s="6">
        <v>6100</v>
      </c>
      <c r="H68" s="6">
        <v>5700</v>
      </c>
      <c r="I68" s="13">
        <v>10</v>
      </c>
      <c r="J68" s="22">
        <f t="shared" ref="J68:J99" si="4">I68*H68</f>
        <v>57000</v>
      </c>
      <c r="K68" s="15"/>
      <c r="L68" s="23">
        <f t="shared" ref="L68:L99" si="5">K68*H68</f>
        <v>0</v>
      </c>
    </row>
    <row r="69" spans="1:12" ht="45" x14ac:dyDescent="0.25">
      <c r="A69" s="7"/>
      <c r="B69" s="8">
        <v>66</v>
      </c>
      <c r="C69" s="9">
        <v>50305208</v>
      </c>
      <c r="D69" s="4" t="s">
        <v>71</v>
      </c>
      <c r="E69" s="8">
        <v>5</v>
      </c>
      <c r="F69" s="8" t="s">
        <v>6</v>
      </c>
      <c r="G69" s="6">
        <v>7100</v>
      </c>
      <c r="H69" s="6">
        <v>6600</v>
      </c>
      <c r="I69" s="13">
        <v>10</v>
      </c>
      <c r="J69" s="22">
        <f t="shared" si="4"/>
        <v>66000</v>
      </c>
      <c r="K69" s="15"/>
      <c r="L69" s="23">
        <f t="shared" si="5"/>
        <v>0</v>
      </c>
    </row>
    <row r="70" spans="1:12" ht="45" x14ac:dyDescent="0.25">
      <c r="A70" s="7"/>
      <c r="B70" s="8">
        <v>67</v>
      </c>
      <c r="C70" s="9">
        <v>50303701</v>
      </c>
      <c r="D70" s="4" t="s">
        <v>72</v>
      </c>
      <c r="E70" s="8">
        <v>10</v>
      </c>
      <c r="F70" s="8" t="s">
        <v>6</v>
      </c>
      <c r="G70" s="6">
        <v>2550</v>
      </c>
      <c r="H70" s="6">
        <v>2400</v>
      </c>
      <c r="I70" s="13">
        <v>10</v>
      </c>
      <c r="J70" s="22">
        <f t="shared" si="4"/>
        <v>24000</v>
      </c>
      <c r="K70" s="15"/>
      <c r="L70" s="23">
        <f t="shared" si="5"/>
        <v>0</v>
      </c>
    </row>
    <row r="71" spans="1:12" ht="22.5" x14ac:dyDescent="0.25">
      <c r="A71" s="7"/>
      <c r="B71" s="8">
        <v>68</v>
      </c>
      <c r="C71" s="9">
        <v>50303901</v>
      </c>
      <c r="D71" s="4" t="s">
        <v>73</v>
      </c>
      <c r="E71" s="8">
        <v>10</v>
      </c>
      <c r="F71" s="8" t="s">
        <v>6</v>
      </c>
      <c r="G71" s="6">
        <v>14200</v>
      </c>
      <c r="H71" s="6">
        <v>13200</v>
      </c>
      <c r="I71" s="13">
        <v>5</v>
      </c>
      <c r="J71" s="22">
        <f t="shared" si="4"/>
        <v>66000</v>
      </c>
      <c r="K71" s="15"/>
      <c r="L71" s="23">
        <f t="shared" si="5"/>
        <v>0</v>
      </c>
    </row>
    <row r="72" spans="1:12" ht="45" x14ac:dyDescent="0.25">
      <c r="A72" s="7"/>
      <c r="B72" s="8">
        <v>69</v>
      </c>
      <c r="C72" s="9">
        <v>50304100</v>
      </c>
      <c r="D72" s="4" t="s">
        <v>74</v>
      </c>
      <c r="E72" s="8">
        <v>60</v>
      </c>
      <c r="F72" s="8" t="s">
        <v>6</v>
      </c>
      <c r="G72" s="6">
        <v>1000</v>
      </c>
      <c r="H72" s="5">
        <v>900</v>
      </c>
      <c r="I72" s="13">
        <v>40</v>
      </c>
      <c r="J72" s="22">
        <f t="shared" si="4"/>
        <v>36000</v>
      </c>
      <c r="K72" s="15"/>
      <c r="L72" s="23">
        <f t="shared" si="5"/>
        <v>0</v>
      </c>
    </row>
    <row r="73" spans="1:12" ht="45" x14ac:dyDescent="0.25">
      <c r="A73" s="7"/>
      <c r="B73" s="8">
        <v>70</v>
      </c>
      <c r="C73" s="9">
        <v>50301537</v>
      </c>
      <c r="D73" s="4" t="s">
        <v>75</v>
      </c>
      <c r="E73" s="8">
        <v>10</v>
      </c>
      <c r="F73" s="8" t="s">
        <v>6</v>
      </c>
      <c r="G73" s="6">
        <v>10150</v>
      </c>
      <c r="H73" s="6">
        <v>9400</v>
      </c>
      <c r="I73" s="13">
        <v>10</v>
      </c>
      <c r="J73" s="22">
        <f t="shared" si="4"/>
        <v>94000</v>
      </c>
      <c r="K73" s="15"/>
      <c r="L73" s="23">
        <f t="shared" si="5"/>
        <v>0</v>
      </c>
    </row>
    <row r="74" spans="1:12" ht="33.75" x14ac:dyDescent="0.25">
      <c r="A74" s="7"/>
      <c r="B74" s="8">
        <v>71</v>
      </c>
      <c r="C74" s="9">
        <v>50405702</v>
      </c>
      <c r="D74" s="4" t="s">
        <v>76</v>
      </c>
      <c r="E74" s="8">
        <v>50</v>
      </c>
      <c r="F74" s="8" t="s">
        <v>6</v>
      </c>
      <c r="G74" s="6">
        <v>151900</v>
      </c>
      <c r="H74" s="6">
        <v>141000</v>
      </c>
      <c r="I74" s="13">
        <v>10</v>
      </c>
      <c r="J74" s="22">
        <f t="shared" si="4"/>
        <v>1410000</v>
      </c>
      <c r="K74" s="15"/>
      <c r="L74" s="23">
        <f t="shared" si="5"/>
        <v>0</v>
      </c>
    </row>
    <row r="75" spans="1:12" ht="45" x14ac:dyDescent="0.25">
      <c r="A75" s="7"/>
      <c r="B75" s="8">
        <v>72</v>
      </c>
      <c r="C75" s="9">
        <v>50301500</v>
      </c>
      <c r="D75" s="4" t="s">
        <v>77</v>
      </c>
      <c r="E75" s="8">
        <v>400</v>
      </c>
      <c r="F75" s="8" t="s">
        <v>6</v>
      </c>
      <c r="G75" s="6">
        <v>3050</v>
      </c>
      <c r="H75" s="6">
        <v>2800</v>
      </c>
      <c r="I75" s="13">
        <v>100</v>
      </c>
      <c r="J75" s="22">
        <f t="shared" si="4"/>
        <v>280000</v>
      </c>
      <c r="K75" s="15"/>
      <c r="L75" s="23">
        <f t="shared" si="5"/>
        <v>0</v>
      </c>
    </row>
    <row r="76" spans="1:12" ht="33.75" hidden="1" x14ac:dyDescent="0.25">
      <c r="A76" s="7"/>
      <c r="B76" s="8">
        <v>73</v>
      </c>
      <c r="C76" s="9">
        <v>50304524</v>
      </c>
      <c r="D76" s="4" t="s">
        <v>78</v>
      </c>
      <c r="E76" s="8">
        <v>400</v>
      </c>
      <c r="F76" s="8" t="s">
        <v>6</v>
      </c>
      <c r="G76" s="6">
        <v>1700</v>
      </c>
      <c r="H76" s="6">
        <v>1600</v>
      </c>
      <c r="I76" s="13"/>
      <c r="J76" s="22">
        <f t="shared" si="4"/>
        <v>0</v>
      </c>
      <c r="K76" s="15"/>
      <c r="L76" s="23">
        <f t="shared" si="5"/>
        <v>0</v>
      </c>
    </row>
    <row r="77" spans="1:12" ht="56.25" x14ac:dyDescent="0.25">
      <c r="A77" s="7"/>
      <c r="B77" s="8">
        <v>74</v>
      </c>
      <c r="C77" s="9">
        <v>50305205</v>
      </c>
      <c r="D77" s="4" t="s">
        <v>79</v>
      </c>
      <c r="E77" s="8">
        <v>120</v>
      </c>
      <c r="F77" s="8" t="s">
        <v>6</v>
      </c>
      <c r="G77" s="6">
        <v>2150</v>
      </c>
      <c r="H77" s="6">
        <v>2000</v>
      </c>
      <c r="I77" s="13">
        <v>135</v>
      </c>
      <c r="J77" s="22">
        <f t="shared" si="4"/>
        <v>270000</v>
      </c>
      <c r="K77" s="15"/>
      <c r="L77" s="23">
        <f t="shared" si="5"/>
        <v>0</v>
      </c>
    </row>
    <row r="78" spans="1:12" ht="45" x14ac:dyDescent="0.25">
      <c r="A78" s="7"/>
      <c r="B78" s="8">
        <v>75</v>
      </c>
      <c r="C78" s="9">
        <v>50304617</v>
      </c>
      <c r="D78" s="4" t="s">
        <v>80</v>
      </c>
      <c r="E78" s="8">
        <v>40</v>
      </c>
      <c r="F78" s="8" t="s">
        <v>6</v>
      </c>
      <c r="G78" s="6">
        <v>4050</v>
      </c>
      <c r="H78" s="6">
        <v>3800</v>
      </c>
      <c r="I78" s="13">
        <v>20</v>
      </c>
      <c r="J78" s="22">
        <f t="shared" si="4"/>
        <v>76000</v>
      </c>
      <c r="K78" s="15"/>
      <c r="L78" s="23">
        <f t="shared" si="5"/>
        <v>0</v>
      </c>
    </row>
    <row r="79" spans="1:12" ht="67.5" x14ac:dyDescent="0.25">
      <c r="A79" s="7"/>
      <c r="B79" s="8">
        <v>76</v>
      </c>
      <c r="C79" s="9">
        <v>50302003</v>
      </c>
      <c r="D79" s="4" t="s">
        <v>81</v>
      </c>
      <c r="E79" s="8">
        <v>200</v>
      </c>
      <c r="F79" s="8" t="s">
        <v>6</v>
      </c>
      <c r="G79" s="6">
        <v>2150</v>
      </c>
      <c r="H79" s="6">
        <v>2000</v>
      </c>
      <c r="I79" s="13">
        <v>150</v>
      </c>
      <c r="J79" s="22">
        <f t="shared" si="4"/>
        <v>300000</v>
      </c>
      <c r="K79" s="15"/>
      <c r="L79" s="23">
        <f t="shared" si="5"/>
        <v>0</v>
      </c>
    </row>
    <row r="80" spans="1:12" ht="33.75" x14ac:dyDescent="0.25">
      <c r="A80" s="7"/>
      <c r="B80" s="8">
        <v>77</v>
      </c>
      <c r="C80" s="9">
        <v>50305043</v>
      </c>
      <c r="D80" s="4" t="s">
        <v>82</v>
      </c>
      <c r="E80" s="8">
        <v>400</v>
      </c>
      <c r="F80" s="8" t="s">
        <v>6</v>
      </c>
      <c r="G80" s="6">
        <v>1000</v>
      </c>
      <c r="H80" s="5">
        <v>900</v>
      </c>
      <c r="I80" s="13">
        <v>200</v>
      </c>
      <c r="J80" s="22">
        <f t="shared" si="4"/>
        <v>180000</v>
      </c>
      <c r="K80" s="15"/>
      <c r="L80" s="23">
        <f t="shared" si="5"/>
        <v>0</v>
      </c>
    </row>
    <row r="81" spans="1:12" ht="33.75" x14ac:dyDescent="0.25">
      <c r="A81" s="7"/>
      <c r="B81" s="8">
        <v>78</v>
      </c>
      <c r="C81" s="9">
        <v>50305102</v>
      </c>
      <c r="D81" s="4" t="s">
        <v>83</v>
      </c>
      <c r="E81" s="8">
        <v>100</v>
      </c>
      <c r="F81" s="8" t="s">
        <v>6</v>
      </c>
      <c r="G81" s="6">
        <v>2050</v>
      </c>
      <c r="H81" s="6">
        <v>1900</v>
      </c>
      <c r="I81" s="13">
        <v>30</v>
      </c>
      <c r="J81" s="22">
        <f t="shared" si="4"/>
        <v>57000</v>
      </c>
      <c r="K81" s="15"/>
      <c r="L81" s="23">
        <f t="shared" si="5"/>
        <v>0</v>
      </c>
    </row>
    <row r="82" spans="1:12" ht="45" x14ac:dyDescent="0.25">
      <c r="A82" s="7"/>
      <c r="B82" s="8">
        <v>79</v>
      </c>
      <c r="C82" s="9">
        <v>50304610</v>
      </c>
      <c r="D82" s="4" t="s">
        <v>84</v>
      </c>
      <c r="E82" s="8">
        <v>10</v>
      </c>
      <c r="F82" s="8" t="s">
        <v>6</v>
      </c>
      <c r="G82" s="6">
        <v>2050</v>
      </c>
      <c r="H82" s="6">
        <v>1900</v>
      </c>
      <c r="I82" s="13">
        <v>20</v>
      </c>
      <c r="J82" s="22">
        <f t="shared" si="4"/>
        <v>38000</v>
      </c>
      <c r="K82" s="15"/>
      <c r="L82" s="23">
        <f t="shared" si="5"/>
        <v>0</v>
      </c>
    </row>
    <row r="83" spans="1:12" ht="45" x14ac:dyDescent="0.25">
      <c r="A83" s="7"/>
      <c r="B83" s="8">
        <v>80</v>
      </c>
      <c r="C83" s="9">
        <v>50305407</v>
      </c>
      <c r="D83" s="4" t="s">
        <v>85</v>
      </c>
      <c r="E83" s="8">
        <v>10</v>
      </c>
      <c r="F83" s="8" t="s">
        <v>6</v>
      </c>
      <c r="G83" s="6">
        <v>10150</v>
      </c>
      <c r="H83" s="6">
        <v>9400</v>
      </c>
      <c r="I83" s="13">
        <v>20</v>
      </c>
      <c r="J83" s="22">
        <f t="shared" si="4"/>
        <v>188000</v>
      </c>
      <c r="K83" s="15"/>
      <c r="L83" s="23">
        <f t="shared" si="5"/>
        <v>0</v>
      </c>
    </row>
    <row r="84" spans="1:12" ht="56.25" x14ac:dyDescent="0.25">
      <c r="A84" s="7"/>
      <c r="B84" s="8">
        <v>81</v>
      </c>
      <c r="C84" s="9">
        <v>50305600</v>
      </c>
      <c r="D84" s="4" t="s">
        <v>86</v>
      </c>
      <c r="E84" s="8">
        <v>650</v>
      </c>
      <c r="F84" s="8" t="s">
        <v>6</v>
      </c>
      <c r="G84" s="6">
        <v>2150</v>
      </c>
      <c r="H84" s="6">
        <v>2000</v>
      </c>
      <c r="I84" s="13">
        <v>220</v>
      </c>
      <c r="J84" s="22">
        <f t="shared" si="4"/>
        <v>440000</v>
      </c>
      <c r="K84" s="15"/>
      <c r="L84" s="23">
        <f t="shared" si="5"/>
        <v>0</v>
      </c>
    </row>
    <row r="85" spans="1:12" ht="78.75" x14ac:dyDescent="0.25">
      <c r="A85" s="7"/>
      <c r="B85" s="8">
        <v>82</v>
      </c>
      <c r="C85" s="9">
        <v>50305600</v>
      </c>
      <c r="D85" s="4" t="s">
        <v>87</v>
      </c>
      <c r="E85" s="8">
        <v>50</v>
      </c>
      <c r="F85" s="8" t="s">
        <v>6</v>
      </c>
      <c r="G85" s="6">
        <v>4250</v>
      </c>
      <c r="H85" s="6">
        <v>3900</v>
      </c>
      <c r="I85" s="13">
        <v>20</v>
      </c>
      <c r="J85" s="22">
        <f t="shared" si="4"/>
        <v>78000</v>
      </c>
      <c r="K85" s="15"/>
      <c r="L85" s="23">
        <f t="shared" si="5"/>
        <v>0</v>
      </c>
    </row>
    <row r="86" spans="1:12" ht="33.75" x14ac:dyDescent="0.25">
      <c r="A86" s="7"/>
      <c r="B86" s="8">
        <v>83</v>
      </c>
      <c r="C86" s="9">
        <v>50151513</v>
      </c>
      <c r="D86" s="4" t="s">
        <v>88</v>
      </c>
      <c r="E86" s="8">
        <v>4</v>
      </c>
      <c r="F86" s="8" t="s">
        <v>6</v>
      </c>
      <c r="G86" s="6">
        <v>82575</v>
      </c>
      <c r="H86" s="6">
        <v>76600</v>
      </c>
      <c r="I86" s="13">
        <v>2</v>
      </c>
      <c r="J86" s="22">
        <f t="shared" si="4"/>
        <v>153200</v>
      </c>
      <c r="K86" s="15"/>
      <c r="L86" s="23">
        <f t="shared" si="5"/>
        <v>0</v>
      </c>
    </row>
    <row r="87" spans="1:12" ht="45" x14ac:dyDescent="0.25">
      <c r="A87" s="7"/>
      <c r="B87" s="8">
        <v>84</v>
      </c>
      <c r="C87" s="9">
        <v>50151513</v>
      </c>
      <c r="D87" s="4" t="s">
        <v>89</v>
      </c>
      <c r="E87" s="8">
        <v>30</v>
      </c>
      <c r="F87" s="8" t="s">
        <v>6</v>
      </c>
      <c r="G87" s="6">
        <v>188850</v>
      </c>
      <c r="H87" s="6">
        <v>180000</v>
      </c>
      <c r="I87" s="13">
        <v>6</v>
      </c>
      <c r="J87" s="22">
        <f t="shared" si="4"/>
        <v>1080000</v>
      </c>
      <c r="K87" s="15"/>
      <c r="L87" s="23">
        <f t="shared" si="5"/>
        <v>0</v>
      </c>
    </row>
    <row r="88" spans="1:12" ht="56.25" x14ac:dyDescent="0.25">
      <c r="A88" s="7"/>
      <c r="B88" s="8">
        <v>85</v>
      </c>
      <c r="C88" s="9">
        <v>50221001</v>
      </c>
      <c r="D88" s="4" t="s">
        <v>90</v>
      </c>
      <c r="E88" s="8">
        <v>1</v>
      </c>
      <c r="F88" s="8" t="s">
        <v>6</v>
      </c>
      <c r="G88" s="6">
        <v>43150</v>
      </c>
      <c r="H88" s="6">
        <v>40000</v>
      </c>
      <c r="I88" s="13">
        <v>1</v>
      </c>
      <c r="J88" s="22">
        <f t="shared" si="4"/>
        <v>40000</v>
      </c>
      <c r="K88" s="15"/>
      <c r="L88" s="23">
        <f t="shared" si="5"/>
        <v>0</v>
      </c>
    </row>
    <row r="89" spans="1:12" ht="67.5" x14ac:dyDescent="0.25">
      <c r="A89" s="7"/>
      <c r="B89" s="8">
        <v>86</v>
      </c>
      <c r="C89" s="9">
        <v>50221001</v>
      </c>
      <c r="D89" s="4" t="s">
        <v>91</v>
      </c>
      <c r="E89" s="8">
        <v>1</v>
      </c>
      <c r="F89" s="8" t="s">
        <v>6</v>
      </c>
      <c r="G89" s="6">
        <v>8900</v>
      </c>
      <c r="H89" s="6">
        <v>8300</v>
      </c>
      <c r="I89" s="13">
        <v>1</v>
      </c>
      <c r="J89" s="22">
        <f t="shared" si="4"/>
        <v>8300</v>
      </c>
      <c r="K89" s="15"/>
      <c r="L89" s="23">
        <f t="shared" si="5"/>
        <v>0</v>
      </c>
    </row>
    <row r="90" spans="1:12" ht="33.75" x14ac:dyDescent="0.25">
      <c r="A90" s="7"/>
      <c r="B90" s="8">
        <v>87</v>
      </c>
      <c r="C90" s="9">
        <v>50221001</v>
      </c>
      <c r="D90" s="4" t="s">
        <v>92</v>
      </c>
      <c r="E90" s="12">
        <v>2033</v>
      </c>
      <c r="F90" s="8" t="s">
        <v>6</v>
      </c>
      <c r="G90" s="6">
        <v>2850</v>
      </c>
      <c r="H90" s="6">
        <v>2700</v>
      </c>
      <c r="I90" s="13">
        <v>2500</v>
      </c>
      <c r="J90" s="22">
        <f t="shared" si="4"/>
        <v>6750000</v>
      </c>
      <c r="K90" s="15"/>
      <c r="L90" s="23">
        <f t="shared" si="5"/>
        <v>0</v>
      </c>
    </row>
    <row r="91" spans="1:12" ht="45" hidden="1" x14ac:dyDescent="0.25">
      <c r="A91" s="7"/>
      <c r="B91" s="8">
        <v>88</v>
      </c>
      <c r="C91" s="9">
        <v>50221001</v>
      </c>
      <c r="D91" s="4" t="s">
        <v>93</v>
      </c>
      <c r="E91" s="8">
        <v>1</v>
      </c>
      <c r="F91" s="8" t="s">
        <v>6</v>
      </c>
      <c r="G91" s="6">
        <v>44650</v>
      </c>
      <c r="H91" s="6">
        <v>41400</v>
      </c>
      <c r="I91" s="13"/>
      <c r="J91" s="22">
        <f t="shared" si="4"/>
        <v>0</v>
      </c>
      <c r="K91" s="15"/>
      <c r="L91" s="23">
        <f t="shared" si="5"/>
        <v>0</v>
      </c>
    </row>
    <row r="92" spans="1:12" ht="22.5" x14ac:dyDescent="0.25">
      <c r="A92" s="7"/>
      <c r="B92" s="8">
        <v>89</v>
      </c>
      <c r="C92" s="9">
        <v>50171904</v>
      </c>
      <c r="D92" s="4" t="s">
        <v>94</v>
      </c>
      <c r="E92" s="8">
        <v>2</v>
      </c>
      <c r="F92" s="8" t="s">
        <v>6</v>
      </c>
      <c r="G92" s="6">
        <v>19050</v>
      </c>
      <c r="H92" s="6">
        <v>17700</v>
      </c>
      <c r="I92" s="13">
        <v>2</v>
      </c>
      <c r="J92" s="22">
        <f t="shared" si="4"/>
        <v>35400</v>
      </c>
      <c r="K92" s="15"/>
      <c r="L92" s="23">
        <f t="shared" si="5"/>
        <v>0</v>
      </c>
    </row>
    <row r="93" spans="1:12" ht="67.5" hidden="1" x14ac:dyDescent="0.25">
      <c r="A93" s="7"/>
      <c r="B93" s="8">
        <v>90</v>
      </c>
      <c r="C93" s="9">
        <v>50467007</v>
      </c>
      <c r="D93" s="4" t="s">
        <v>95</v>
      </c>
      <c r="E93" s="8">
        <v>5</v>
      </c>
      <c r="F93" s="8" t="s">
        <v>6</v>
      </c>
      <c r="G93" s="6">
        <v>9700</v>
      </c>
      <c r="H93" s="6">
        <v>9000</v>
      </c>
      <c r="I93" s="13"/>
      <c r="J93" s="22">
        <f t="shared" si="4"/>
        <v>0</v>
      </c>
      <c r="K93" s="15"/>
      <c r="L93" s="23">
        <f t="shared" si="5"/>
        <v>0</v>
      </c>
    </row>
    <row r="94" spans="1:12" ht="45" x14ac:dyDescent="0.25">
      <c r="A94" s="7"/>
      <c r="B94" s="8">
        <v>91</v>
      </c>
      <c r="C94" s="9">
        <v>50161509</v>
      </c>
      <c r="D94" s="4" t="s">
        <v>96</v>
      </c>
      <c r="E94" s="8">
        <v>14</v>
      </c>
      <c r="F94" s="8" t="s">
        <v>6</v>
      </c>
      <c r="G94" s="6">
        <v>226800</v>
      </c>
      <c r="H94" s="6">
        <v>220000</v>
      </c>
      <c r="I94" s="13">
        <v>2</v>
      </c>
      <c r="J94" s="22">
        <f t="shared" si="4"/>
        <v>440000</v>
      </c>
      <c r="K94" s="15"/>
      <c r="L94" s="23">
        <f t="shared" si="5"/>
        <v>0</v>
      </c>
    </row>
    <row r="95" spans="1:12" ht="45" x14ac:dyDescent="0.25">
      <c r="A95" s="7"/>
      <c r="B95" s="8">
        <v>92</v>
      </c>
      <c r="C95" s="9">
        <v>50161509</v>
      </c>
      <c r="D95" s="4" t="s">
        <v>97</v>
      </c>
      <c r="E95" s="8">
        <v>10</v>
      </c>
      <c r="F95" s="8" t="s">
        <v>6</v>
      </c>
      <c r="G95" s="6">
        <v>5950</v>
      </c>
      <c r="H95" s="6">
        <v>5500</v>
      </c>
      <c r="I95" s="13">
        <v>10</v>
      </c>
      <c r="J95" s="22">
        <f t="shared" si="4"/>
        <v>55000</v>
      </c>
      <c r="K95" s="15"/>
      <c r="L95" s="23">
        <f t="shared" si="5"/>
        <v>0</v>
      </c>
    </row>
    <row r="96" spans="1:12" ht="78.75" x14ac:dyDescent="0.25">
      <c r="A96" s="7"/>
      <c r="B96" s="8">
        <v>93</v>
      </c>
      <c r="C96" s="9">
        <v>50161509</v>
      </c>
      <c r="D96" s="4" t="s">
        <v>98</v>
      </c>
      <c r="E96" s="8">
        <v>10</v>
      </c>
      <c r="F96" s="8" t="s">
        <v>6</v>
      </c>
      <c r="G96" s="6">
        <v>5150</v>
      </c>
      <c r="H96" s="6">
        <v>4800</v>
      </c>
      <c r="I96" s="13">
        <v>10</v>
      </c>
      <c r="J96" s="22">
        <f t="shared" si="4"/>
        <v>48000</v>
      </c>
      <c r="K96" s="15"/>
      <c r="L96" s="23">
        <f t="shared" si="5"/>
        <v>0</v>
      </c>
    </row>
    <row r="97" spans="1:12" ht="56.25" x14ac:dyDescent="0.25">
      <c r="A97" s="7"/>
      <c r="B97" s="8">
        <v>94</v>
      </c>
      <c r="C97" s="9">
        <v>50161509</v>
      </c>
      <c r="D97" s="4" t="s">
        <v>99</v>
      </c>
      <c r="E97" s="8">
        <v>10</v>
      </c>
      <c r="F97" s="8" t="s">
        <v>6</v>
      </c>
      <c r="G97" s="6">
        <v>4550</v>
      </c>
      <c r="H97" s="6">
        <v>4200</v>
      </c>
      <c r="I97" s="13">
        <v>10</v>
      </c>
      <c r="J97" s="22">
        <f t="shared" si="4"/>
        <v>42000</v>
      </c>
      <c r="K97" s="15"/>
      <c r="L97" s="23">
        <f t="shared" si="5"/>
        <v>0</v>
      </c>
    </row>
    <row r="98" spans="1:12" ht="67.5" x14ac:dyDescent="0.25">
      <c r="A98" s="7"/>
      <c r="B98" s="8">
        <v>95</v>
      </c>
      <c r="C98" s="9">
        <v>50161509</v>
      </c>
      <c r="D98" s="4" t="s">
        <v>100</v>
      </c>
      <c r="E98" s="8">
        <v>10</v>
      </c>
      <c r="F98" s="8" t="s">
        <v>6</v>
      </c>
      <c r="G98" s="6">
        <v>5050</v>
      </c>
      <c r="H98" s="6">
        <v>4700</v>
      </c>
      <c r="I98" s="13">
        <v>10</v>
      </c>
      <c r="J98" s="22">
        <f t="shared" si="4"/>
        <v>47000</v>
      </c>
      <c r="K98" s="15"/>
      <c r="L98" s="23">
        <f t="shared" si="5"/>
        <v>0</v>
      </c>
    </row>
    <row r="99" spans="1:12" ht="45" x14ac:dyDescent="0.25">
      <c r="A99" s="7"/>
      <c r="B99" s="8">
        <v>96</v>
      </c>
      <c r="C99" s="9">
        <v>50221001</v>
      </c>
      <c r="D99" s="4" t="s">
        <v>101</v>
      </c>
      <c r="E99" s="8">
        <v>20</v>
      </c>
      <c r="F99" s="8" t="s">
        <v>6</v>
      </c>
      <c r="G99" s="6">
        <v>8900</v>
      </c>
      <c r="H99" s="6">
        <v>8300</v>
      </c>
      <c r="I99" s="13">
        <v>20</v>
      </c>
      <c r="J99" s="22">
        <f t="shared" si="4"/>
        <v>166000</v>
      </c>
      <c r="K99" s="15"/>
      <c r="L99" s="23">
        <f t="shared" si="5"/>
        <v>0</v>
      </c>
    </row>
    <row r="100" spans="1:12" ht="33.75" x14ac:dyDescent="0.25">
      <c r="A100" s="7"/>
      <c r="B100" s="8">
        <v>97</v>
      </c>
      <c r="C100" s="9">
        <v>50221001</v>
      </c>
      <c r="D100" s="4" t="s">
        <v>102</v>
      </c>
      <c r="E100" s="8">
        <v>2</v>
      </c>
      <c r="F100" s="8" t="s">
        <v>6</v>
      </c>
      <c r="G100" s="6">
        <v>2575</v>
      </c>
      <c r="H100" s="6">
        <v>2400</v>
      </c>
      <c r="I100" s="13">
        <v>10</v>
      </c>
      <c r="J100" s="22">
        <f t="shared" ref="J100:J131" si="6">I100*H100</f>
        <v>24000</v>
      </c>
      <c r="K100" s="15"/>
      <c r="L100" s="23">
        <f t="shared" ref="L100:L131" si="7">K100*H100</f>
        <v>0</v>
      </c>
    </row>
    <row r="101" spans="1:12" ht="45" x14ac:dyDescent="0.25">
      <c r="A101" s="7"/>
      <c r="B101" s="8">
        <v>98</v>
      </c>
      <c r="C101" s="9">
        <v>50221001</v>
      </c>
      <c r="D101" s="4" t="s">
        <v>103</v>
      </c>
      <c r="E101" s="8">
        <v>100</v>
      </c>
      <c r="F101" s="8" t="s">
        <v>6</v>
      </c>
      <c r="G101" s="6">
        <v>4550</v>
      </c>
      <c r="H101" s="6">
        <v>4200</v>
      </c>
      <c r="I101" s="13">
        <v>25</v>
      </c>
      <c r="J101" s="22">
        <f t="shared" si="6"/>
        <v>105000</v>
      </c>
      <c r="K101" s="15"/>
      <c r="L101" s="23">
        <f t="shared" si="7"/>
        <v>0</v>
      </c>
    </row>
    <row r="102" spans="1:12" ht="45" x14ac:dyDescent="0.25">
      <c r="A102" s="7"/>
      <c r="B102" s="8">
        <v>99</v>
      </c>
      <c r="C102" s="9">
        <v>50131612</v>
      </c>
      <c r="D102" s="4" t="s">
        <v>104</v>
      </c>
      <c r="E102" s="8">
        <v>100</v>
      </c>
      <c r="F102" s="8" t="s">
        <v>6</v>
      </c>
      <c r="G102" s="6">
        <v>19150</v>
      </c>
      <c r="H102" s="6">
        <v>17800</v>
      </c>
      <c r="I102" s="13">
        <v>60</v>
      </c>
      <c r="J102" s="22">
        <f t="shared" si="6"/>
        <v>1068000</v>
      </c>
      <c r="K102" s="15"/>
      <c r="L102" s="23">
        <f t="shared" si="7"/>
        <v>0</v>
      </c>
    </row>
    <row r="103" spans="1:12" ht="45" hidden="1" x14ac:dyDescent="0.25">
      <c r="A103" s="7"/>
      <c r="B103" s="8">
        <v>100</v>
      </c>
      <c r="C103" s="9">
        <v>50131618</v>
      </c>
      <c r="D103" s="4" t="s">
        <v>105</v>
      </c>
      <c r="E103" s="8">
        <v>2</v>
      </c>
      <c r="F103" s="8" t="s">
        <v>6</v>
      </c>
      <c r="G103" s="6">
        <v>6700</v>
      </c>
      <c r="H103" s="6">
        <v>6200</v>
      </c>
      <c r="I103" s="13"/>
      <c r="J103" s="22">
        <f t="shared" si="6"/>
        <v>0</v>
      </c>
      <c r="K103" s="15"/>
      <c r="L103" s="23">
        <f t="shared" si="7"/>
        <v>0</v>
      </c>
    </row>
    <row r="104" spans="1:12" ht="56.25" x14ac:dyDescent="0.25">
      <c r="A104" s="7"/>
      <c r="B104" s="8">
        <v>101</v>
      </c>
      <c r="C104" s="9">
        <v>50112009</v>
      </c>
      <c r="D104" s="4" t="s">
        <v>106</v>
      </c>
      <c r="E104" s="8">
        <v>3</v>
      </c>
      <c r="F104" s="8" t="s">
        <v>6</v>
      </c>
      <c r="G104" s="6">
        <v>25800</v>
      </c>
      <c r="H104" s="6">
        <v>23900</v>
      </c>
      <c r="I104" s="13">
        <v>10</v>
      </c>
      <c r="J104" s="22">
        <f t="shared" si="6"/>
        <v>239000</v>
      </c>
      <c r="K104" s="15"/>
      <c r="L104" s="23">
        <f t="shared" si="7"/>
        <v>0</v>
      </c>
    </row>
    <row r="105" spans="1:12" ht="33.75" x14ac:dyDescent="0.25">
      <c r="A105" s="7"/>
      <c r="B105" s="8">
        <v>102</v>
      </c>
      <c r="C105" s="9">
        <v>50112009</v>
      </c>
      <c r="D105" s="4" t="s">
        <v>107</v>
      </c>
      <c r="E105" s="8">
        <v>1</v>
      </c>
      <c r="F105" s="8" t="s">
        <v>6</v>
      </c>
      <c r="G105" s="6">
        <v>38900</v>
      </c>
      <c r="H105" s="6">
        <v>36100</v>
      </c>
      <c r="I105" s="13">
        <v>1</v>
      </c>
      <c r="J105" s="22">
        <f t="shared" si="6"/>
        <v>36100</v>
      </c>
      <c r="K105" s="15"/>
      <c r="L105" s="23">
        <f t="shared" si="7"/>
        <v>0</v>
      </c>
    </row>
    <row r="106" spans="1:12" ht="45" hidden="1" x14ac:dyDescent="0.25">
      <c r="A106" s="7"/>
      <c r="B106" s="8">
        <v>103</v>
      </c>
      <c r="C106" s="9">
        <v>50112009</v>
      </c>
      <c r="D106" s="4" t="s">
        <v>108</v>
      </c>
      <c r="E106" s="8">
        <v>1</v>
      </c>
      <c r="F106" s="8" t="s">
        <v>6</v>
      </c>
      <c r="G106" s="6">
        <v>392250</v>
      </c>
      <c r="H106" s="6">
        <v>364000</v>
      </c>
      <c r="I106" s="13"/>
      <c r="J106" s="22">
        <f t="shared" si="6"/>
        <v>0</v>
      </c>
      <c r="K106" s="15"/>
      <c r="L106" s="23">
        <f t="shared" si="7"/>
        <v>0</v>
      </c>
    </row>
    <row r="107" spans="1:12" ht="33.75" x14ac:dyDescent="0.25">
      <c r="A107" s="7"/>
      <c r="B107" s="8">
        <v>104</v>
      </c>
      <c r="C107" s="9">
        <v>50112005</v>
      </c>
      <c r="D107" s="4" t="s">
        <v>109</v>
      </c>
      <c r="E107" s="8">
        <v>2</v>
      </c>
      <c r="F107" s="8" t="s">
        <v>6</v>
      </c>
      <c r="G107" s="6">
        <v>36050</v>
      </c>
      <c r="H107" s="6">
        <v>33500</v>
      </c>
      <c r="I107" s="13">
        <v>2</v>
      </c>
      <c r="J107" s="22">
        <f t="shared" si="6"/>
        <v>67000</v>
      </c>
      <c r="K107" s="15"/>
      <c r="L107" s="23">
        <f t="shared" si="7"/>
        <v>0</v>
      </c>
    </row>
    <row r="108" spans="1:12" ht="33.75" x14ac:dyDescent="0.25">
      <c r="A108" s="7"/>
      <c r="B108" s="8">
        <v>105</v>
      </c>
      <c r="C108" s="9">
        <v>50112005</v>
      </c>
      <c r="D108" s="4" t="s">
        <v>110</v>
      </c>
      <c r="E108" s="8">
        <v>2</v>
      </c>
      <c r="F108" s="8" t="s">
        <v>6</v>
      </c>
      <c r="G108" s="6">
        <v>68450</v>
      </c>
      <c r="H108" s="6">
        <v>63500</v>
      </c>
      <c r="I108" s="13">
        <v>2</v>
      </c>
      <c r="J108" s="22">
        <f t="shared" si="6"/>
        <v>127000</v>
      </c>
      <c r="K108" s="15"/>
      <c r="L108" s="23">
        <f t="shared" si="7"/>
        <v>0</v>
      </c>
    </row>
    <row r="109" spans="1:12" ht="22.5" hidden="1" x14ac:dyDescent="0.25">
      <c r="A109" s="7"/>
      <c r="B109" s="8">
        <v>106</v>
      </c>
      <c r="C109" s="9">
        <v>50112009</v>
      </c>
      <c r="D109" s="4" t="s">
        <v>111</v>
      </c>
      <c r="E109" s="8">
        <v>2</v>
      </c>
      <c r="F109" s="8" t="s">
        <v>6</v>
      </c>
      <c r="G109" s="6">
        <v>44350</v>
      </c>
      <c r="H109" s="6">
        <v>41200</v>
      </c>
      <c r="I109" s="13"/>
      <c r="J109" s="22">
        <f t="shared" si="6"/>
        <v>0</v>
      </c>
      <c r="K109" s="15"/>
      <c r="L109" s="23">
        <f t="shared" si="7"/>
        <v>0</v>
      </c>
    </row>
    <row r="110" spans="1:12" ht="56.25" x14ac:dyDescent="0.25">
      <c r="A110" s="7"/>
      <c r="B110" s="8">
        <v>107</v>
      </c>
      <c r="C110" s="9">
        <v>50192401</v>
      </c>
      <c r="D110" s="4" t="s">
        <v>112</v>
      </c>
      <c r="E110" s="8">
        <v>3</v>
      </c>
      <c r="F110" s="8" t="s">
        <v>6</v>
      </c>
      <c r="G110" s="6">
        <v>4425</v>
      </c>
      <c r="H110" s="6">
        <v>4100</v>
      </c>
      <c r="I110" s="13">
        <v>3</v>
      </c>
      <c r="J110" s="22">
        <f t="shared" si="6"/>
        <v>12300</v>
      </c>
      <c r="K110" s="15"/>
      <c r="L110" s="23">
        <f t="shared" si="7"/>
        <v>0</v>
      </c>
    </row>
    <row r="111" spans="1:12" ht="45" x14ac:dyDescent="0.25">
      <c r="A111" s="7"/>
      <c r="B111" s="8">
        <v>108</v>
      </c>
      <c r="C111" s="9">
        <v>50303100</v>
      </c>
      <c r="D111" s="4" t="s">
        <v>113</v>
      </c>
      <c r="E111" s="8">
        <v>4</v>
      </c>
      <c r="F111" s="8" t="s">
        <v>6</v>
      </c>
      <c r="G111" s="6">
        <v>16775</v>
      </c>
      <c r="H111" s="6">
        <v>15600</v>
      </c>
      <c r="I111" s="13">
        <v>4</v>
      </c>
      <c r="J111" s="22">
        <f t="shared" si="6"/>
        <v>62400</v>
      </c>
      <c r="K111" s="15"/>
      <c r="L111" s="23">
        <f t="shared" si="7"/>
        <v>0</v>
      </c>
    </row>
    <row r="112" spans="1:12" ht="33.75" x14ac:dyDescent="0.25">
      <c r="A112" s="7"/>
      <c r="B112" s="8">
        <v>109</v>
      </c>
      <c r="C112" s="9">
        <v>50171904</v>
      </c>
      <c r="D112" s="4" t="s">
        <v>114</v>
      </c>
      <c r="E112" s="8">
        <v>3</v>
      </c>
      <c r="F112" s="8" t="s">
        <v>6</v>
      </c>
      <c r="G112" s="6">
        <v>12750</v>
      </c>
      <c r="H112" s="6">
        <v>11800</v>
      </c>
      <c r="I112" s="13">
        <v>3</v>
      </c>
      <c r="J112" s="22">
        <f t="shared" si="6"/>
        <v>35400</v>
      </c>
      <c r="K112" s="15"/>
      <c r="L112" s="23">
        <f t="shared" si="7"/>
        <v>0</v>
      </c>
    </row>
    <row r="113" spans="1:12" ht="45" x14ac:dyDescent="0.25">
      <c r="A113" s="7"/>
      <c r="B113" s="8">
        <v>110</v>
      </c>
      <c r="C113" s="9">
        <v>50221101</v>
      </c>
      <c r="D113" s="4" t="s">
        <v>115</v>
      </c>
      <c r="E113" s="8">
        <v>6</v>
      </c>
      <c r="F113" s="8" t="s">
        <v>6</v>
      </c>
      <c r="G113" s="6">
        <v>16500</v>
      </c>
      <c r="H113" s="6">
        <v>15300</v>
      </c>
      <c r="I113" s="13">
        <v>5</v>
      </c>
      <c r="J113" s="22">
        <f t="shared" si="6"/>
        <v>76500</v>
      </c>
      <c r="K113" s="15"/>
      <c r="L113" s="23">
        <f t="shared" si="7"/>
        <v>0</v>
      </c>
    </row>
    <row r="114" spans="1:12" ht="56.25" x14ac:dyDescent="0.25">
      <c r="A114" s="7"/>
      <c r="B114" s="8">
        <v>111</v>
      </c>
      <c r="C114" s="9">
        <v>50161813</v>
      </c>
      <c r="D114" s="4" t="s">
        <v>116</v>
      </c>
      <c r="E114" s="8">
        <v>3</v>
      </c>
      <c r="F114" s="8" t="s">
        <v>6</v>
      </c>
      <c r="G114" s="6">
        <v>21150</v>
      </c>
      <c r="H114" s="6">
        <v>19600</v>
      </c>
      <c r="I114" s="13">
        <v>4</v>
      </c>
      <c r="J114" s="22">
        <f t="shared" si="6"/>
        <v>78400</v>
      </c>
      <c r="K114" s="15"/>
      <c r="L114" s="23">
        <f t="shared" si="7"/>
        <v>0</v>
      </c>
    </row>
    <row r="115" spans="1:12" ht="56.25" x14ac:dyDescent="0.25">
      <c r="A115" s="7"/>
      <c r="B115" s="8">
        <v>112</v>
      </c>
      <c r="C115" s="9">
        <v>50161500</v>
      </c>
      <c r="D115" s="4" t="s">
        <v>117</v>
      </c>
      <c r="E115" s="8">
        <v>1</v>
      </c>
      <c r="F115" s="8" t="s">
        <v>6</v>
      </c>
      <c r="G115" s="6">
        <v>52450</v>
      </c>
      <c r="H115" s="6">
        <v>48700</v>
      </c>
      <c r="I115" s="13">
        <v>1</v>
      </c>
      <c r="J115" s="22">
        <f t="shared" si="6"/>
        <v>48700</v>
      </c>
      <c r="K115" s="15"/>
      <c r="L115" s="23">
        <f t="shared" si="7"/>
        <v>0</v>
      </c>
    </row>
    <row r="116" spans="1:12" ht="56.25" x14ac:dyDescent="0.25">
      <c r="A116" s="7"/>
      <c r="B116" s="8">
        <v>113</v>
      </c>
      <c r="C116" s="9">
        <v>50192302</v>
      </c>
      <c r="D116" s="4" t="s">
        <v>118</v>
      </c>
      <c r="E116" s="8">
        <v>6</v>
      </c>
      <c r="F116" s="8" t="s">
        <v>6</v>
      </c>
      <c r="G116" s="6">
        <v>73400</v>
      </c>
      <c r="H116" s="6">
        <v>68100</v>
      </c>
      <c r="I116" s="13">
        <v>5</v>
      </c>
      <c r="J116" s="22">
        <f t="shared" si="6"/>
        <v>340500</v>
      </c>
      <c r="K116" s="15"/>
      <c r="L116" s="23">
        <f t="shared" si="7"/>
        <v>0</v>
      </c>
    </row>
    <row r="117" spans="1:12" ht="33.75" x14ac:dyDescent="0.25">
      <c r="A117" s="7"/>
      <c r="B117" s="8">
        <v>114</v>
      </c>
      <c r="C117" s="9">
        <v>50131702</v>
      </c>
      <c r="D117" s="4" t="s">
        <v>119</v>
      </c>
      <c r="E117" s="8">
        <v>4</v>
      </c>
      <c r="F117" s="8" t="s">
        <v>6</v>
      </c>
      <c r="G117" s="6">
        <v>28725</v>
      </c>
      <c r="H117" s="6">
        <v>26700</v>
      </c>
      <c r="I117" s="13">
        <v>7</v>
      </c>
      <c r="J117" s="22">
        <f t="shared" si="6"/>
        <v>186900</v>
      </c>
      <c r="K117" s="15"/>
      <c r="L117" s="23">
        <f t="shared" si="7"/>
        <v>0</v>
      </c>
    </row>
    <row r="118" spans="1:12" ht="56.25" x14ac:dyDescent="0.25">
      <c r="A118" s="7"/>
      <c r="B118" s="8">
        <v>115</v>
      </c>
      <c r="C118" s="9">
        <v>50201709</v>
      </c>
      <c r="D118" s="4" t="s">
        <v>120</v>
      </c>
      <c r="E118" s="8">
        <v>2</v>
      </c>
      <c r="F118" s="8" t="s">
        <v>6</v>
      </c>
      <c r="G118" s="6">
        <v>30500</v>
      </c>
      <c r="H118" s="6">
        <v>28300</v>
      </c>
      <c r="I118" s="13">
        <v>6</v>
      </c>
      <c r="J118" s="22">
        <f t="shared" si="6"/>
        <v>169800</v>
      </c>
      <c r="K118" s="15"/>
      <c r="L118" s="23">
        <f t="shared" si="7"/>
        <v>0</v>
      </c>
    </row>
    <row r="119" spans="1:12" ht="45" hidden="1" x14ac:dyDescent="0.25">
      <c r="A119" s="7"/>
      <c r="B119" s="8">
        <v>116</v>
      </c>
      <c r="C119" s="9">
        <v>50151514</v>
      </c>
      <c r="D119" s="4" t="s">
        <v>121</v>
      </c>
      <c r="E119" s="8">
        <v>6</v>
      </c>
      <c r="F119" s="8" t="s">
        <v>6</v>
      </c>
      <c r="G119" s="6">
        <v>6825</v>
      </c>
      <c r="H119" s="6">
        <v>6300</v>
      </c>
      <c r="I119" s="13"/>
      <c r="J119" s="22">
        <f t="shared" si="6"/>
        <v>0</v>
      </c>
      <c r="K119" s="15"/>
      <c r="L119" s="23">
        <f t="shared" si="7"/>
        <v>0</v>
      </c>
    </row>
    <row r="120" spans="1:12" ht="33.75" x14ac:dyDescent="0.25">
      <c r="A120" s="7"/>
      <c r="B120" s="8">
        <v>117</v>
      </c>
      <c r="C120" s="9">
        <v>50131701</v>
      </c>
      <c r="D120" s="4" t="s">
        <v>122</v>
      </c>
      <c r="E120" s="8">
        <v>5</v>
      </c>
      <c r="F120" s="8" t="s">
        <v>6</v>
      </c>
      <c r="G120" s="6">
        <v>33075</v>
      </c>
      <c r="H120" s="6">
        <v>30700</v>
      </c>
      <c r="I120" s="13">
        <v>6</v>
      </c>
      <c r="J120" s="22">
        <f t="shared" si="6"/>
        <v>184200</v>
      </c>
      <c r="K120" s="15"/>
      <c r="L120" s="23">
        <f t="shared" si="7"/>
        <v>0</v>
      </c>
    </row>
    <row r="121" spans="1:12" ht="45" hidden="1" x14ac:dyDescent="0.25">
      <c r="A121" s="7"/>
      <c r="B121" s="8">
        <v>118</v>
      </c>
      <c r="C121" s="9">
        <v>50131701</v>
      </c>
      <c r="D121" s="4" t="s">
        <v>123</v>
      </c>
      <c r="E121" s="8">
        <v>1</v>
      </c>
      <c r="F121" s="8" t="s">
        <v>6</v>
      </c>
      <c r="G121" s="6">
        <v>75950</v>
      </c>
      <c r="H121" s="6">
        <v>70500</v>
      </c>
      <c r="I121" s="13"/>
      <c r="J121" s="22">
        <f t="shared" si="6"/>
        <v>0</v>
      </c>
      <c r="K121" s="15"/>
      <c r="L121" s="23">
        <f t="shared" si="7"/>
        <v>0</v>
      </c>
    </row>
    <row r="122" spans="1:12" ht="56.25" x14ac:dyDescent="0.25">
      <c r="A122" s="7"/>
      <c r="B122" s="8">
        <v>119</v>
      </c>
      <c r="C122" s="9">
        <v>50151514</v>
      </c>
      <c r="D122" s="4" t="s">
        <v>124</v>
      </c>
      <c r="E122" s="8">
        <v>2</v>
      </c>
      <c r="F122" s="8" t="s">
        <v>6</v>
      </c>
      <c r="G122" s="6">
        <v>172250</v>
      </c>
      <c r="H122" s="6">
        <v>159800</v>
      </c>
      <c r="I122" s="13">
        <v>6</v>
      </c>
      <c r="J122" s="22">
        <f t="shared" si="6"/>
        <v>958800</v>
      </c>
      <c r="K122" s="15"/>
      <c r="L122" s="23">
        <f t="shared" si="7"/>
        <v>0</v>
      </c>
    </row>
    <row r="123" spans="1:12" ht="56.25" hidden="1" x14ac:dyDescent="0.25">
      <c r="A123" s="7"/>
      <c r="B123" s="8">
        <v>120</v>
      </c>
      <c r="C123" s="9">
        <v>50221301</v>
      </c>
      <c r="D123" s="4" t="s">
        <v>125</v>
      </c>
      <c r="E123" s="8">
        <v>20</v>
      </c>
      <c r="F123" s="8" t="s">
        <v>6</v>
      </c>
      <c r="G123" s="6">
        <v>3150</v>
      </c>
      <c r="H123" s="6">
        <v>2900</v>
      </c>
      <c r="I123" s="13"/>
      <c r="J123" s="22">
        <f t="shared" si="6"/>
        <v>0</v>
      </c>
      <c r="K123" s="15"/>
      <c r="L123" s="23">
        <f t="shared" si="7"/>
        <v>0</v>
      </c>
    </row>
    <row r="124" spans="1:12" ht="45" x14ac:dyDescent="0.25">
      <c r="A124" s="7"/>
      <c r="B124" s="8">
        <v>121</v>
      </c>
      <c r="C124" s="9">
        <v>50221301</v>
      </c>
      <c r="D124" s="4" t="s">
        <v>126</v>
      </c>
      <c r="E124" s="8">
        <v>400</v>
      </c>
      <c r="F124" s="8" t="s">
        <v>6</v>
      </c>
      <c r="G124" s="6">
        <v>1800</v>
      </c>
      <c r="H124" s="6">
        <v>1700</v>
      </c>
      <c r="I124" s="13">
        <v>200</v>
      </c>
      <c r="J124" s="22">
        <f t="shared" si="6"/>
        <v>340000</v>
      </c>
      <c r="K124" s="15"/>
      <c r="L124" s="23">
        <f t="shared" si="7"/>
        <v>0</v>
      </c>
    </row>
    <row r="125" spans="1:12" ht="45" x14ac:dyDescent="0.25">
      <c r="A125" s="7"/>
      <c r="B125" s="8">
        <v>122</v>
      </c>
      <c r="C125" s="9">
        <v>50221303</v>
      </c>
      <c r="D125" s="4" t="s">
        <v>127</v>
      </c>
      <c r="E125" s="8">
        <v>40</v>
      </c>
      <c r="F125" s="8" t="s">
        <v>6</v>
      </c>
      <c r="G125" s="6">
        <v>7925</v>
      </c>
      <c r="H125" s="6">
        <v>7400</v>
      </c>
      <c r="I125" s="13">
        <v>30</v>
      </c>
      <c r="J125" s="22">
        <f t="shared" si="6"/>
        <v>222000</v>
      </c>
      <c r="K125" s="15"/>
      <c r="L125" s="23">
        <f t="shared" si="7"/>
        <v>0</v>
      </c>
    </row>
    <row r="126" spans="1:12" ht="67.5" x14ac:dyDescent="0.25">
      <c r="A126" s="7"/>
      <c r="B126" s="8">
        <v>123</v>
      </c>
      <c r="C126" s="9">
        <v>50221303</v>
      </c>
      <c r="D126" s="4" t="s">
        <v>128</v>
      </c>
      <c r="E126" s="8">
        <v>10</v>
      </c>
      <c r="F126" s="8" t="s">
        <v>6</v>
      </c>
      <c r="G126" s="6">
        <v>7025</v>
      </c>
      <c r="H126" s="6">
        <v>6500</v>
      </c>
      <c r="I126" s="13">
        <v>20</v>
      </c>
      <c r="J126" s="22">
        <f t="shared" si="6"/>
        <v>130000</v>
      </c>
      <c r="K126" s="15"/>
      <c r="L126" s="23">
        <f t="shared" si="7"/>
        <v>0</v>
      </c>
    </row>
    <row r="127" spans="1:12" ht="67.5" x14ac:dyDescent="0.25">
      <c r="A127" s="7"/>
      <c r="B127" s="8">
        <v>124</v>
      </c>
      <c r="C127" s="9">
        <v>50221303</v>
      </c>
      <c r="D127" s="4" t="s">
        <v>129</v>
      </c>
      <c r="E127" s="8">
        <v>30</v>
      </c>
      <c r="F127" s="8" t="s">
        <v>6</v>
      </c>
      <c r="G127" s="6">
        <v>8500</v>
      </c>
      <c r="H127" s="6">
        <v>7900</v>
      </c>
      <c r="I127" s="13">
        <v>30</v>
      </c>
      <c r="J127" s="22">
        <f t="shared" si="6"/>
        <v>237000</v>
      </c>
      <c r="K127" s="15"/>
      <c r="L127" s="23">
        <f t="shared" si="7"/>
        <v>0</v>
      </c>
    </row>
    <row r="128" spans="1:12" ht="22.5" hidden="1" x14ac:dyDescent="0.25">
      <c r="A128" s="7"/>
      <c r="B128" s="8">
        <v>125</v>
      </c>
      <c r="C128" s="9">
        <v>50131702</v>
      </c>
      <c r="D128" s="4" t="s">
        <v>130</v>
      </c>
      <c r="E128" s="8">
        <v>1</v>
      </c>
      <c r="F128" s="8" t="s">
        <v>6</v>
      </c>
      <c r="G128" s="6">
        <v>22700</v>
      </c>
      <c r="H128" s="6">
        <v>21100</v>
      </c>
      <c r="I128" s="13"/>
      <c r="J128" s="22">
        <f t="shared" si="6"/>
        <v>0</v>
      </c>
      <c r="K128" s="15"/>
      <c r="L128" s="23">
        <f t="shared" si="7"/>
        <v>0</v>
      </c>
    </row>
    <row r="129" spans="1:12" ht="22.5" x14ac:dyDescent="0.25">
      <c r="A129" s="7"/>
      <c r="B129" s="8">
        <v>126</v>
      </c>
      <c r="C129" s="9">
        <v>50131702</v>
      </c>
      <c r="D129" s="4" t="s">
        <v>131</v>
      </c>
      <c r="E129" s="8">
        <v>2</v>
      </c>
      <c r="F129" s="8" t="s">
        <v>6</v>
      </c>
      <c r="G129" s="6">
        <v>42000</v>
      </c>
      <c r="H129" s="6">
        <v>39000</v>
      </c>
      <c r="I129" s="13">
        <v>6</v>
      </c>
      <c r="J129" s="22">
        <f t="shared" si="6"/>
        <v>234000</v>
      </c>
      <c r="K129" s="15"/>
      <c r="L129" s="23">
        <f t="shared" si="7"/>
        <v>0</v>
      </c>
    </row>
    <row r="130" spans="1:12" ht="22.5" x14ac:dyDescent="0.25">
      <c r="A130" s="7"/>
      <c r="B130" s="8">
        <v>127</v>
      </c>
      <c r="C130" s="9">
        <v>50131704</v>
      </c>
      <c r="D130" s="4" t="s">
        <v>132</v>
      </c>
      <c r="E130" s="8">
        <v>5</v>
      </c>
      <c r="F130" s="8" t="s">
        <v>6</v>
      </c>
      <c r="G130" s="6">
        <v>43175</v>
      </c>
      <c r="H130" s="6">
        <v>40100</v>
      </c>
      <c r="I130" s="13">
        <v>10</v>
      </c>
      <c r="J130" s="22">
        <f t="shared" si="6"/>
        <v>401000</v>
      </c>
      <c r="K130" s="15"/>
      <c r="L130" s="23">
        <f t="shared" si="7"/>
        <v>0</v>
      </c>
    </row>
    <row r="131" spans="1:12" ht="33.75" x14ac:dyDescent="0.25">
      <c r="A131" s="7"/>
      <c r="B131" s="8">
        <v>128</v>
      </c>
      <c r="C131" s="9">
        <v>50131701</v>
      </c>
      <c r="D131" s="4" t="s">
        <v>133</v>
      </c>
      <c r="E131" s="8">
        <v>120</v>
      </c>
      <c r="F131" s="8" t="s">
        <v>6</v>
      </c>
      <c r="G131" s="6">
        <v>5650</v>
      </c>
      <c r="H131" s="6">
        <v>5200</v>
      </c>
      <c r="I131" s="13">
        <v>120</v>
      </c>
      <c r="J131" s="22">
        <f t="shared" si="6"/>
        <v>624000</v>
      </c>
      <c r="K131" s="15"/>
      <c r="L131" s="23">
        <f t="shared" si="7"/>
        <v>0</v>
      </c>
    </row>
    <row r="132" spans="1:12" ht="56.25" hidden="1" x14ac:dyDescent="0.25">
      <c r="A132" s="7"/>
      <c r="B132" s="8">
        <v>129</v>
      </c>
      <c r="C132" s="9">
        <v>50101717</v>
      </c>
      <c r="D132" s="4" t="s">
        <v>134</v>
      </c>
      <c r="E132" s="8">
        <v>2</v>
      </c>
      <c r="F132" s="8" t="s">
        <v>6</v>
      </c>
      <c r="G132" s="6">
        <v>28350</v>
      </c>
      <c r="H132" s="6">
        <v>26300</v>
      </c>
      <c r="I132" s="13"/>
      <c r="J132" s="22">
        <f t="shared" ref="J132:J163" si="8">I132*H132</f>
        <v>0</v>
      </c>
      <c r="K132" s="15"/>
      <c r="L132" s="23">
        <f t="shared" ref="L132:L163" si="9">K132*H132</f>
        <v>0</v>
      </c>
    </row>
    <row r="133" spans="1:12" ht="56.25" x14ac:dyDescent="0.25">
      <c r="A133" s="7"/>
      <c r="B133" s="8">
        <v>130</v>
      </c>
      <c r="C133" s="9">
        <v>10151606</v>
      </c>
      <c r="D133" s="4" t="s">
        <v>135</v>
      </c>
      <c r="E133" s="8">
        <v>2</v>
      </c>
      <c r="F133" s="8" t="s">
        <v>6</v>
      </c>
      <c r="G133" s="6">
        <v>20250</v>
      </c>
      <c r="H133" s="6">
        <v>18800</v>
      </c>
      <c r="I133" s="13">
        <v>6</v>
      </c>
      <c r="J133" s="22">
        <f t="shared" si="8"/>
        <v>112800</v>
      </c>
      <c r="K133" s="15"/>
      <c r="L133" s="23">
        <f t="shared" si="9"/>
        <v>0</v>
      </c>
    </row>
    <row r="134" spans="1:12" ht="45" x14ac:dyDescent="0.25">
      <c r="A134" s="7"/>
      <c r="B134" s="8">
        <v>131</v>
      </c>
      <c r="C134" s="9">
        <v>50101716</v>
      </c>
      <c r="D134" s="4" t="s">
        <v>136</v>
      </c>
      <c r="E134" s="8">
        <v>2</v>
      </c>
      <c r="F134" s="8" t="s">
        <v>6</v>
      </c>
      <c r="G134" s="6">
        <v>42550</v>
      </c>
      <c r="H134" s="6">
        <v>39500</v>
      </c>
      <c r="I134" s="13">
        <v>4</v>
      </c>
      <c r="J134" s="22">
        <f t="shared" si="8"/>
        <v>158000</v>
      </c>
      <c r="K134" s="15"/>
      <c r="L134" s="23">
        <f t="shared" si="9"/>
        <v>0</v>
      </c>
    </row>
    <row r="135" spans="1:12" x14ac:dyDescent="0.25">
      <c r="A135" s="7"/>
      <c r="B135" s="8">
        <v>132</v>
      </c>
      <c r="C135" s="9">
        <v>50192110</v>
      </c>
      <c r="D135" s="4" t="s">
        <v>137</v>
      </c>
      <c r="E135" s="8">
        <v>2</v>
      </c>
      <c r="F135" s="8" t="s">
        <v>6</v>
      </c>
      <c r="G135" s="6">
        <v>28350</v>
      </c>
      <c r="H135" s="6">
        <v>26300</v>
      </c>
      <c r="I135" s="13">
        <v>2</v>
      </c>
      <c r="J135" s="22">
        <f t="shared" si="8"/>
        <v>52600</v>
      </c>
      <c r="K135" s="15"/>
      <c r="L135" s="23">
        <f t="shared" si="9"/>
        <v>0</v>
      </c>
    </row>
    <row r="136" spans="1:12" ht="56.25" x14ac:dyDescent="0.25">
      <c r="A136" s="7"/>
      <c r="B136" s="8">
        <v>133</v>
      </c>
      <c r="C136" s="9">
        <v>50192100</v>
      </c>
      <c r="D136" s="4" t="s">
        <v>138</v>
      </c>
      <c r="E136" s="8">
        <v>2</v>
      </c>
      <c r="F136" s="8" t="s">
        <v>6</v>
      </c>
      <c r="G136" s="6">
        <v>46800</v>
      </c>
      <c r="H136" s="6">
        <v>43400</v>
      </c>
      <c r="I136" s="13">
        <v>2</v>
      </c>
      <c r="J136" s="22">
        <f t="shared" si="8"/>
        <v>86800</v>
      </c>
      <c r="K136" s="15"/>
      <c r="L136" s="23">
        <f t="shared" si="9"/>
        <v>0</v>
      </c>
    </row>
    <row r="137" spans="1:12" ht="45" hidden="1" x14ac:dyDescent="0.25">
      <c r="A137" s="7"/>
      <c r="B137" s="8">
        <v>134</v>
      </c>
      <c r="C137" s="9">
        <v>50101716</v>
      </c>
      <c r="D137" s="4" t="s">
        <v>139</v>
      </c>
      <c r="E137" s="8">
        <v>1</v>
      </c>
      <c r="F137" s="8" t="s">
        <v>6</v>
      </c>
      <c r="G137" s="6">
        <v>73700</v>
      </c>
      <c r="H137" s="6">
        <v>68400</v>
      </c>
      <c r="I137" s="13"/>
      <c r="J137" s="22">
        <f t="shared" si="8"/>
        <v>0</v>
      </c>
      <c r="K137" s="15"/>
      <c r="L137" s="23">
        <f t="shared" si="9"/>
        <v>0</v>
      </c>
    </row>
    <row r="138" spans="1:12" ht="45" x14ac:dyDescent="0.25">
      <c r="A138" s="7"/>
      <c r="B138" s="8">
        <v>135</v>
      </c>
      <c r="C138" s="9">
        <v>50192100</v>
      </c>
      <c r="D138" s="4" t="s">
        <v>140</v>
      </c>
      <c r="E138" s="8">
        <v>2</v>
      </c>
      <c r="F138" s="8" t="s">
        <v>6</v>
      </c>
      <c r="G138" s="6">
        <v>14625</v>
      </c>
      <c r="H138" s="6">
        <v>13600</v>
      </c>
      <c r="I138" s="13">
        <v>3</v>
      </c>
      <c r="J138" s="22">
        <f t="shared" si="8"/>
        <v>40800</v>
      </c>
      <c r="K138" s="15"/>
      <c r="L138" s="23">
        <f t="shared" si="9"/>
        <v>0</v>
      </c>
    </row>
    <row r="139" spans="1:12" ht="33.75" x14ac:dyDescent="0.25">
      <c r="A139" s="7"/>
      <c r="B139" s="8">
        <v>136</v>
      </c>
      <c r="C139" s="9">
        <v>50192110</v>
      </c>
      <c r="D139" s="4" t="s">
        <v>141</v>
      </c>
      <c r="E139" s="8">
        <v>5</v>
      </c>
      <c r="F139" s="8" t="s">
        <v>6</v>
      </c>
      <c r="G139" s="6">
        <v>9800</v>
      </c>
      <c r="H139" s="6">
        <v>9100</v>
      </c>
      <c r="I139" s="13">
        <v>5</v>
      </c>
      <c r="J139" s="22">
        <f t="shared" si="8"/>
        <v>45500</v>
      </c>
      <c r="K139" s="15"/>
      <c r="L139" s="23">
        <f t="shared" si="9"/>
        <v>0</v>
      </c>
    </row>
    <row r="140" spans="1:12" ht="22.5" x14ac:dyDescent="0.25">
      <c r="A140" s="7"/>
      <c r="B140" s="8">
        <v>137</v>
      </c>
      <c r="C140" s="9">
        <v>50192403</v>
      </c>
      <c r="D140" s="4" t="s">
        <v>142</v>
      </c>
      <c r="E140" s="8">
        <v>2</v>
      </c>
      <c r="F140" s="8" t="s">
        <v>6</v>
      </c>
      <c r="G140" s="6">
        <v>14200</v>
      </c>
      <c r="H140" s="6">
        <v>13200</v>
      </c>
      <c r="I140" s="13">
        <v>2</v>
      </c>
      <c r="J140" s="22">
        <f t="shared" si="8"/>
        <v>26400</v>
      </c>
      <c r="K140" s="15"/>
      <c r="L140" s="23">
        <f t="shared" si="9"/>
        <v>0</v>
      </c>
    </row>
    <row r="141" spans="1:12" ht="45" x14ac:dyDescent="0.25">
      <c r="A141" s="7"/>
      <c r="B141" s="8">
        <v>138</v>
      </c>
      <c r="C141" s="9">
        <v>50181904</v>
      </c>
      <c r="D141" s="4" t="s">
        <v>143</v>
      </c>
      <c r="E141" s="8">
        <v>5</v>
      </c>
      <c r="F141" s="8" t="s">
        <v>6</v>
      </c>
      <c r="G141" s="6">
        <v>9600</v>
      </c>
      <c r="H141" s="6">
        <v>8900</v>
      </c>
      <c r="I141" s="13">
        <v>5</v>
      </c>
      <c r="J141" s="22">
        <f t="shared" si="8"/>
        <v>44500</v>
      </c>
      <c r="K141" s="15"/>
      <c r="L141" s="23">
        <f t="shared" si="9"/>
        <v>0</v>
      </c>
    </row>
    <row r="142" spans="1:12" ht="45" x14ac:dyDescent="0.25">
      <c r="A142" s="7"/>
      <c r="B142" s="8">
        <v>139</v>
      </c>
      <c r="C142" s="9">
        <v>50181901</v>
      </c>
      <c r="D142" s="4" t="s">
        <v>144</v>
      </c>
      <c r="E142" s="8">
        <v>10</v>
      </c>
      <c r="F142" s="8" t="s">
        <v>6</v>
      </c>
      <c r="G142" s="6">
        <v>9900</v>
      </c>
      <c r="H142" s="6">
        <v>9200</v>
      </c>
      <c r="I142" s="13">
        <v>10</v>
      </c>
      <c r="J142" s="22">
        <f t="shared" si="8"/>
        <v>92000</v>
      </c>
      <c r="K142" s="15"/>
      <c r="L142" s="23">
        <f t="shared" si="9"/>
        <v>0</v>
      </c>
    </row>
    <row r="143" spans="1:12" ht="67.5" x14ac:dyDescent="0.25">
      <c r="A143" s="7"/>
      <c r="B143" s="8">
        <v>140</v>
      </c>
      <c r="C143" s="9">
        <v>50192901</v>
      </c>
      <c r="D143" s="4" t="s">
        <v>145</v>
      </c>
      <c r="E143" s="8">
        <v>20</v>
      </c>
      <c r="F143" s="8" t="s">
        <v>6</v>
      </c>
      <c r="G143" s="6">
        <v>11950</v>
      </c>
      <c r="H143" s="6">
        <v>11100</v>
      </c>
      <c r="I143" s="13">
        <v>50</v>
      </c>
      <c r="J143" s="22">
        <f t="shared" si="8"/>
        <v>555000</v>
      </c>
      <c r="K143" s="15"/>
      <c r="L143" s="23">
        <f t="shared" si="9"/>
        <v>0</v>
      </c>
    </row>
    <row r="144" spans="1:12" ht="67.5" x14ac:dyDescent="0.25">
      <c r="A144" s="7"/>
      <c r="B144" s="8">
        <v>141</v>
      </c>
      <c r="C144" s="9">
        <v>50192901</v>
      </c>
      <c r="D144" s="4" t="s">
        <v>146</v>
      </c>
      <c r="E144" s="8">
        <v>20</v>
      </c>
      <c r="F144" s="8" t="s">
        <v>6</v>
      </c>
      <c r="G144" s="6">
        <v>6100</v>
      </c>
      <c r="H144" s="6">
        <v>5700</v>
      </c>
      <c r="I144" s="13">
        <v>30</v>
      </c>
      <c r="J144" s="22">
        <f t="shared" si="8"/>
        <v>171000</v>
      </c>
      <c r="K144" s="15"/>
      <c r="L144" s="23">
        <f t="shared" si="9"/>
        <v>0</v>
      </c>
    </row>
    <row r="145" spans="1:12" ht="67.5" x14ac:dyDescent="0.25">
      <c r="A145" s="7"/>
      <c r="B145" s="8">
        <v>142</v>
      </c>
      <c r="C145" s="9">
        <v>50192901</v>
      </c>
      <c r="D145" s="4" t="s">
        <v>147</v>
      </c>
      <c r="E145" s="8">
        <v>50</v>
      </c>
      <c r="F145" s="8" t="s">
        <v>6</v>
      </c>
      <c r="G145" s="6">
        <v>6100</v>
      </c>
      <c r="H145" s="6">
        <v>5700</v>
      </c>
      <c r="I145" s="13">
        <v>50</v>
      </c>
      <c r="J145" s="22">
        <f t="shared" si="8"/>
        <v>285000</v>
      </c>
      <c r="K145" s="15"/>
      <c r="L145" s="23">
        <f t="shared" si="9"/>
        <v>0</v>
      </c>
    </row>
    <row r="146" spans="1:12" ht="56.25" x14ac:dyDescent="0.25">
      <c r="A146" s="7"/>
      <c r="B146" s="8">
        <v>143</v>
      </c>
      <c r="C146" s="9">
        <v>50171832</v>
      </c>
      <c r="D146" s="4" t="s">
        <v>148</v>
      </c>
      <c r="E146" s="8">
        <v>4</v>
      </c>
      <c r="F146" s="8" t="s">
        <v>6</v>
      </c>
      <c r="G146" s="6">
        <v>101750</v>
      </c>
      <c r="H146" s="6">
        <v>94400</v>
      </c>
      <c r="I146" s="13">
        <v>5</v>
      </c>
      <c r="J146" s="22">
        <f t="shared" si="8"/>
        <v>472000</v>
      </c>
      <c r="K146" s="15"/>
      <c r="L146" s="23">
        <f t="shared" si="9"/>
        <v>0</v>
      </c>
    </row>
    <row r="147" spans="1:12" ht="45" x14ac:dyDescent="0.25">
      <c r="A147" s="7"/>
      <c r="B147" s="8">
        <v>144</v>
      </c>
      <c r="C147" s="9">
        <v>50171550</v>
      </c>
      <c r="D147" s="4" t="s">
        <v>149</v>
      </c>
      <c r="E147" s="8">
        <v>1</v>
      </c>
      <c r="F147" s="8" t="s">
        <v>6</v>
      </c>
      <c r="G147" s="6">
        <v>36850</v>
      </c>
      <c r="H147" s="6">
        <v>34200</v>
      </c>
      <c r="I147" s="13">
        <v>3</v>
      </c>
      <c r="J147" s="22">
        <f t="shared" si="8"/>
        <v>102600</v>
      </c>
      <c r="K147" s="15"/>
      <c r="L147" s="23">
        <f t="shared" si="9"/>
        <v>0</v>
      </c>
    </row>
    <row r="148" spans="1:12" ht="45" hidden="1" x14ac:dyDescent="0.25">
      <c r="A148" s="7"/>
      <c r="B148" s="8">
        <v>145</v>
      </c>
      <c r="C148" s="9">
        <v>50171550</v>
      </c>
      <c r="D148" s="4" t="s">
        <v>150</v>
      </c>
      <c r="E148" s="8">
        <v>3</v>
      </c>
      <c r="F148" s="8" t="s">
        <v>6</v>
      </c>
      <c r="G148" s="6">
        <v>36850</v>
      </c>
      <c r="H148" s="6">
        <v>34200</v>
      </c>
      <c r="I148" s="13"/>
      <c r="J148" s="22">
        <f t="shared" si="8"/>
        <v>0</v>
      </c>
      <c r="K148" s="15"/>
      <c r="L148" s="23">
        <f t="shared" si="9"/>
        <v>0</v>
      </c>
    </row>
    <row r="149" spans="1:12" ht="45" hidden="1" x14ac:dyDescent="0.25">
      <c r="A149" s="7"/>
      <c r="B149" s="8">
        <v>146</v>
      </c>
      <c r="C149" s="9">
        <v>50181708</v>
      </c>
      <c r="D149" s="4" t="s">
        <v>151</v>
      </c>
      <c r="E149" s="8">
        <v>1</v>
      </c>
      <c r="F149" s="8" t="s">
        <v>6</v>
      </c>
      <c r="G149" s="6">
        <v>8675</v>
      </c>
      <c r="H149" s="6">
        <v>8100</v>
      </c>
      <c r="I149" s="13"/>
      <c r="J149" s="22">
        <f t="shared" si="8"/>
        <v>0</v>
      </c>
      <c r="K149" s="15"/>
      <c r="L149" s="23">
        <f t="shared" si="9"/>
        <v>0</v>
      </c>
    </row>
    <row r="150" spans="1:12" ht="33.75" x14ac:dyDescent="0.25">
      <c r="A150" s="7"/>
      <c r="B150" s="8">
        <v>147</v>
      </c>
      <c r="C150" s="9">
        <v>50131802</v>
      </c>
      <c r="D150" s="4" t="s">
        <v>152</v>
      </c>
      <c r="E150" s="8">
        <v>10</v>
      </c>
      <c r="F150" s="8" t="s">
        <v>6</v>
      </c>
      <c r="G150" s="6">
        <v>10950</v>
      </c>
      <c r="H150" s="6">
        <v>10200</v>
      </c>
      <c r="I150" s="13">
        <v>10</v>
      </c>
      <c r="J150" s="22">
        <f t="shared" si="8"/>
        <v>102000</v>
      </c>
      <c r="K150" s="15"/>
      <c r="L150" s="23">
        <f t="shared" si="9"/>
        <v>0</v>
      </c>
    </row>
    <row r="151" spans="1:12" ht="45" x14ac:dyDescent="0.25">
      <c r="A151" s="7"/>
      <c r="B151" s="8">
        <v>148</v>
      </c>
      <c r="C151" s="9">
        <v>50131802</v>
      </c>
      <c r="D151" s="4" t="s">
        <v>153</v>
      </c>
      <c r="E151" s="8">
        <v>2</v>
      </c>
      <c r="F151" s="8" t="s">
        <v>6</v>
      </c>
      <c r="G151" s="6">
        <v>92850</v>
      </c>
      <c r="H151" s="6">
        <v>86200</v>
      </c>
      <c r="I151" s="13">
        <v>8</v>
      </c>
      <c r="J151" s="22">
        <f t="shared" si="8"/>
        <v>689600</v>
      </c>
      <c r="K151" s="15"/>
      <c r="L151" s="23">
        <f t="shared" si="9"/>
        <v>0</v>
      </c>
    </row>
    <row r="152" spans="1:12" ht="33.75" hidden="1" x14ac:dyDescent="0.25">
      <c r="A152" s="7"/>
      <c r="B152" s="8">
        <v>149</v>
      </c>
      <c r="C152" s="9">
        <v>50131802</v>
      </c>
      <c r="D152" s="4" t="s">
        <v>154</v>
      </c>
      <c r="E152" s="8">
        <v>6</v>
      </c>
      <c r="F152" s="8" t="s">
        <v>6</v>
      </c>
      <c r="G152" s="6">
        <v>8100</v>
      </c>
      <c r="H152" s="6">
        <v>7500</v>
      </c>
      <c r="I152" s="13"/>
      <c r="J152" s="22">
        <f t="shared" si="8"/>
        <v>0</v>
      </c>
      <c r="K152" s="15"/>
      <c r="L152" s="23">
        <f t="shared" si="9"/>
        <v>0</v>
      </c>
    </row>
    <row r="153" spans="1:12" ht="33.75" hidden="1" x14ac:dyDescent="0.25">
      <c r="A153" s="7"/>
      <c r="B153" s="8">
        <v>150</v>
      </c>
      <c r="C153" s="9">
        <v>50131802</v>
      </c>
      <c r="D153" s="4" t="s">
        <v>155</v>
      </c>
      <c r="E153" s="8">
        <v>6</v>
      </c>
      <c r="F153" s="8" t="s">
        <v>6</v>
      </c>
      <c r="G153" s="6">
        <v>8100</v>
      </c>
      <c r="H153" s="6">
        <v>7500</v>
      </c>
      <c r="I153" s="13"/>
      <c r="J153" s="22">
        <f t="shared" si="8"/>
        <v>0</v>
      </c>
      <c r="K153" s="15"/>
      <c r="L153" s="23">
        <f t="shared" si="9"/>
        <v>0</v>
      </c>
    </row>
    <row r="154" spans="1:12" ht="22.5" x14ac:dyDescent="0.25">
      <c r="A154" s="7"/>
      <c r="B154" s="8">
        <v>151</v>
      </c>
      <c r="C154" s="9">
        <v>50131802</v>
      </c>
      <c r="D154" s="4" t="s">
        <v>156</v>
      </c>
      <c r="E154" s="8">
        <v>1</v>
      </c>
      <c r="F154" s="8" t="s">
        <v>6</v>
      </c>
      <c r="G154" s="6">
        <v>127350</v>
      </c>
      <c r="H154" s="6">
        <v>118200</v>
      </c>
      <c r="I154" s="13">
        <v>1</v>
      </c>
      <c r="J154" s="22">
        <f t="shared" si="8"/>
        <v>118200</v>
      </c>
      <c r="K154" s="15">
        <v>1</v>
      </c>
      <c r="L154" s="23">
        <f t="shared" si="9"/>
        <v>118200</v>
      </c>
    </row>
    <row r="155" spans="1:12" ht="33.75" hidden="1" x14ac:dyDescent="0.25">
      <c r="A155" s="7"/>
      <c r="B155" s="8">
        <v>152</v>
      </c>
      <c r="C155" s="9">
        <v>50131802</v>
      </c>
      <c r="D155" s="4" t="s">
        <v>157</v>
      </c>
      <c r="E155" s="8">
        <v>1</v>
      </c>
      <c r="F155" s="8" t="s">
        <v>6</v>
      </c>
      <c r="G155" s="6">
        <v>128600</v>
      </c>
      <c r="H155" s="6">
        <v>119300</v>
      </c>
      <c r="I155" s="13"/>
      <c r="J155" s="22">
        <f t="shared" si="8"/>
        <v>0</v>
      </c>
      <c r="K155" s="15"/>
      <c r="L155" s="23">
        <f t="shared" si="9"/>
        <v>0</v>
      </c>
    </row>
    <row r="156" spans="1:12" ht="22.5" hidden="1" x14ac:dyDescent="0.25">
      <c r="A156" s="7"/>
      <c r="B156" s="8">
        <v>153</v>
      </c>
      <c r="C156" s="9">
        <v>50131802</v>
      </c>
      <c r="D156" s="4" t="s">
        <v>158</v>
      </c>
      <c r="E156" s="8">
        <v>1</v>
      </c>
      <c r="F156" s="8" t="s">
        <v>6</v>
      </c>
      <c r="G156" s="6">
        <v>47400</v>
      </c>
      <c r="H156" s="6">
        <v>44000</v>
      </c>
      <c r="I156" s="13"/>
      <c r="J156" s="22">
        <f t="shared" si="8"/>
        <v>0</v>
      </c>
      <c r="K156" s="15"/>
      <c r="L156" s="23">
        <f t="shared" si="9"/>
        <v>0</v>
      </c>
    </row>
    <row r="157" spans="1:12" ht="22.5" hidden="1" x14ac:dyDescent="0.25">
      <c r="A157" s="7"/>
      <c r="B157" s="8">
        <v>154</v>
      </c>
      <c r="C157" s="9">
        <v>50131802</v>
      </c>
      <c r="D157" s="4" t="s">
        <v>159</v>
      </c>
      <c r="E157" s="8">
        <v>1</v>
      </c>
      <c r="F157" s="8" t="s">
        <v>6</v>
      </c>
      <c r="G157" s="6">
        <v>47400</v>
      </c>
      <c r="H157" s="6">
        <v>44000</v>
      </c>
      <c r="I157" s="13"/>
      <c r="J157" s="22">
        <f t="shared" si="8"/>
        <v>0</v>
      </c>
      <c r="K157" s="15"/>
      <c r="L157" s="23">
        <f t="shared" si="9"/>
        <v>0</v>
      </c>
    </row>
    <row r="158" spans="1:12" ht="33.75" x14ac:dyDescent="0.25">
      <c r="A158" s="7"/>
      <c r="B158" s="8">
        <v>155</v>
      </c>
      <c r="C158" s="9">
        <v>50131802</v>
      </c>
      <c r="D158" s="4" t="s">
        <v>160</v>
      </c>
      <c r="E158" s="8">
        <v>2</v>
      </c>
      <c r="F158" s="8" t="s">
        <v>6</v>
      </c>
      <c r="G158" s="6">
        <v>63800</v>
      </c>
      <c r="H158" s="6">
        <v>59200</v>
      </c>
      <c r="I158" s="13">
        <v>2</v>
      </c>
      <c r="J158" s="22">
        <f t="shared" si="8"/>
        <v>118400</v>
      </c>
      <c r="K158" s="15"/>
      <c r="L158" s="23">
        <f t="shared" si="9"/>
        <v>0</v>
      </c>
    </row>
    <row r="159" spans="1:12" ht="45" hidden="1" x14ac:dyDescent="0.25">
      <c r="A159" s="7"/>
      <c r="B159" s="8">
        <v>156</v>
      </c>
      <c r="C159" s="9">
        <v>50171551</v>
      </c>
      <c r="D159" s="4" t="s">
        <v>161</v>
      </c>
      <c r="E159" s="8">
        <v>1</v>
      </c>
      <c r="F159" s="8" t="s">
        <v>6</v>
      </c>
      <c r="G159" s="6">
        <v>2750</v>
      </c>
      <c r="H159" s="6">
        <v>2600</v>
      </c>
      <c r="I159" s="13"/>
      <c r="J159" s="22">
        <f t="shared" si="8"/>
        <v>0</v>
      </c>
      <c r="K159" s="15"/>
      <c r="L159" s="23">
        <f t="shared" si="9"/>
        <v>0</v>
      </c>
    </row>
    <row r="160" spans="1:12" ht="33.75" hidden="1" x14ac:dyDescent="0.25">
      <c r="A160" s="7"/>
      <c r="B160" s="8">
        <v>157</v>
      </c>
      <c r="C160" s="9">
        <v>50171551</v>
      </c>
      <c r="D160" s="4" t="s">
        <v>162</v>
      </c>
      <c r="E160" s="8">
        <v>100</v>
      </c>
      <c r="F160" s="8" t="s">
        <v>6</v>
      </c>
      <c r="G160" s="6">
        <v>3050</v>
      </c>
      <c r="H160" s="6">
        <v>2800</v>
      </c>
      <c r="I160" s="13"/>
      <c r="J160" s="22">
        <f t="shared" si="8"/>
        <v>0</v>
      </c>
      <c r="K160" s="15"/>
      <c r="L160" s="23">
        <f t="shared" si="9"/>
        <v>0</v>
      </c>
    </row>
    <row r="161" spans="1:12" ht="78.75" x14ac:dyDescent="0.25">
      <c r="A161" s="7"/>
      <c r="B161" s="8">
        <v>158</v>
      </c>
      <c r="C161" s="9">
        <v>50171832</v>
      </c>
      <c r="D161" s="4" t="s">
        <v>163</v>
      </c>
      <c r="E161" s="8">
        <v>4</v>
      </c>
      <c r="F161" s="8" t="s">
        <v>6</v>
      </c>
      <c r="G161" s="6">
        <v>81675</v>
      </c>
      <c r="H161" s="6">
        <v>75800</v>
      </c>
      <c r="I161" s="13">
        <v>2</v>
      </c>
      <c r="J161" s="22">
        <f t="shared" si="8"/>
        <v>151600</v>
      </c>
      <c r="K161" s="15"/>
      <c r="L161" s="23">
        <f t="shared" si="9"/>
        <v>0</v>
      </c>
    </row>
    <row r="162" spans="1:12" ht="22.5" hidden="1" x14ac:dyDescent="0.25">
      <c r="A162" s="7"/>
      <c r="B162" s="8">
        <v>159</v>
      </c>
      <c r="C162" s="9">
        <v>50171831</v>
      </c>
      <c r="D162" s="4" t="s">
        <v>164</v>
      </c>
      <c r="E162" s="8">
        <v>1</v>
      </c>
      <c r="F162" s="8" t="s">
        <v>6</v>
      </c>
      <c r="G162" s="6">
        <v>6425</v>
      </c>
      <c r="H162" s="6">
        <v>6000</v>
      </c>
      <c r="I162" s="13"/>
      <c r="J162" s="22">
        <f t="shared" si="8"/>
        <v>0</v>
      </c>
      <c r="K162" s="15"/>
      <c r="L162" s="23">
        <f t="shared" si="9"/>
        <v>0</v>
      </c>
    </row>
    <row r="163" spans="1:12" ht="67.5" x14ac:dyDescent="0.25">
      <c r="A163" s="7"/>
      <c r="B163" s="8">
        <v>160</v>
      </c>
      <c r="C163" s="9">
        <v>50171832</v>
      </c>
      <c r="D163" s="4" t="s">
        <v>165</v>
      </c>
      <c r="E163" s="8">
        <v>4</v>
      </c>
      <c r="F163" s="8" t="s">
        <v>6</v>
      </c>
      <c r="G163" s="6">
        <v>74875</v>
      </c>
      <c r="H163" s="6">
        <v>69500</v>
      </c>
      <c r="I163" s="13">
        <v>3</v>
      </c>
      <c r="J163" s="22">
        <f t="shared" si="8"/>
        <v>208500</v>
      </c>
      <c r="K163" s="15"/>
      <c r="L163" s="23">
        <f t="shared" si="9"/>
        <v>0</v>
      </c>
    </row>
    <row r="164" spans="1:12" ht="22.5" x14ac:dyDescent="0.25">
      <c r="A164" s="7"/>
      <c r="B164" s="8">
        <v>161</v>
      </c>
      <c r="C164" s="9">
        <v>50172001</v>
      </c>
      <c r="D164" s="4" t="s">
        <v>166</v>
      </c>
      <c r="E164" s="8">
        <v>4</v>
      </c>
      <c r="F164" s="8" t="s">
        <v>6</v>
      </c>
      <c r="G164" s="6">
        <v>53950</v>
      </c>
      <c r="H164" s="6">
        <v>50100</v>
      </c>
      <c r="I164" s="13">
        <v>3</v>
      </c>
      <c r="J164" s="22">
        <f t="shared" ref="J164:J195" si="10">I164*H164</f>
        <v>150300</v>
      </c>
      <c r="K164" s="15"/>
      <c r="L164" s="23">
        <f t="shared" ref="L164:L195" si="11">K164*H164</f>
        <v>0</v>
      </c>
    </row>
    <row r="165" spans="1:12" ht="56.25" x14ac:dyDescent="0.25">
      <c r="A165" s="7"/>
      <c r="B165" s="8">
        <v>162</v>
      </c>
      <c r="C165" s="9">
        <v>50171832</v>
      </c>
      <c r="D165" s="4" t="s">
        <v>167</v>
      </c>
      <c r="E165" s="8">
        <v>4</v>
      </c>
      <c r="F165" s="8" t="s">
        <v>6</v>
      </c>
      <c r="G165" s="6">
        <v>82200</v>
      </c>
      <c r="H165" s="6">
        <v>76300</v>
      </c>
      <c r="I165" s="13">
        <v>3</v>
      </c>
      <c r="J165" s="22">
        <f t="shared" si="10"/>
        <v>228900</v>
      </c>
      <c r="K165" s="15"/>
      <c r="L165" s="23">
        <f t="shared" si="11"/>
        <v>0</v>
      </c>
    </row>
    <row r="166" spans="1:12" ht="22.5" x14ac:dyDescent="0.25">
      <c r="A166" s="7"/>
      <c r="B166" s="8">
        <v>163</v>
      </c>
      <c r="C166" s="9">
        <v>50171707</v>
      </c>
      <c r="D166" s="4" t="s">
        <v>168</v>
      </c>
      <c r="E166" s="8">
        <v>1</v>
      </c>
      <c r="F166" s="8" t="s">
        <v>6</v>
      </c>
      <c r="G166" s="6">
        <v>39125</v>
      </c>
      <c r="H166" s="6">
        <v>36300</v>
      </c>
      <c r="I166" s="13">
        <v>2</v>
      </c>
      <c r="J166" s="22">
        <f t="shared" si="10"/>
        <v>72600</v>
      </c>
      <c r="K166" s="15"/>
      <c r="L166" s="23">
        <f t="shared" si="11"/>
        <v>0</v>
      </c>
    </row>
    <row r="167" spans="1:12" ht="56.25" x14ac:dyDescent="0.25">
      <c r="A167" s="7"/>
      <c r="B167" s="8">
        <v>164</v>
      </c>
      <c r="C167" s="9">
        <v>50171707</v>
      </c>
      <c r="D167" s="4" t="s">
        <v>169</v>
      </c>
      <c r="E167" s="8">
        <v>5</v>
      </c>
      <c r="F167" s="8" t="s">
        <v>6</v>
      </c>
      <c r="G167" s="6">
        <v>23000</v>
      </c>
      <c r="H167" s="6">
        <v>21300</v>
      </c>
      <c r="I167" s="13">
        <v>5</v>
      </c>
      <c r="J167" s="22">
        <f t="shared" si="10"/>
        <v>106500</v>
      </c>
      <c r="K167" s="15"/>
      <c r="L167" s="23">
        <f t="shared" si="11"/>
        <v>0</v>
      </c>
    </row>
    <row r="168" spans="1:12" ht="45" hidden="1" x14ac:dyDescent="0.25">
      <c r="A168" s="7"/>
      <c r="B168" s="8">
        <v>165</v>
      </c>
      <c r="C168" s="9">
        <v>50171707</v>
      </c>
      <c r="D168" s="4" t="s">
        <v>170</v>
      </c>
      <c r="E168" s="8">
        <v>1</v>
      </c>
      <c r="F168" s="8" t="s">
        <v>6</v>
      </c>
      <c r="G168" s="6">
        <v>5450</v>
      </c>
      <c r="H168" s="6">
        <v>5100</v>
      </c>
      <c r="I168" s="13"/>
      <c r="J168" s="22">
        <f t="shared" si="10"/>
        <v>0</v>
      </c>
      <c r="K168" s="15"/>
      <c r="L168" s="23">
        <f t="shared" si="11"/>
        <v>0</v>
      </c>
    </row>
    <row r="169" spans="1:12" ht="33.75" x14ac:dyDescent="0.25">
      <c r="A169" s="7"/>
      <c r="B169" s="8">
        <v>166</v>
      </c>
      <c r="C169" s="9">
        <v>10151804</v>
      </c>
      <c r="D169" s="4" t="s">
        <v>171</v>
      </c>
      <c r="E169" s="8">
        <v>6</v>
      </c>
      <c r="F169" s="8" t="s">
        <v>6</v>
      </c>
      <c r="G169" s="6">
        <v>35450</v>
      </c>
      <c r="H169" s="6">
        <v>32900</v>
      </c>
      <c r="I169" s="13">
        <v>3</v>
      </c>
      <c r="J169" s="22">
        <f t="shared" si="10"/>
        <v>98700</v>
      </c>
      <c r="K169" s="15"/>
      <c r="L169" s="23">
        <f t="shared" si="11"/>
        <v>0</v>
      </c>
    </row>
    <row r="170" spans="1:12" ht="22.5" x14ac:dyDescent="0.25">
      <c r="A170" s="7"/>
      <c r="B170" s="8">
        <v>167</v>
      </c>
      <c r="C170" s="9">
        <v>50171550</v>
      </c>
      <c r="D170" s="4" t="s">
        <v>172</v>
      </c>
      <c r="E170" s="8">
        <v>4</v>
      </c>
      <c r="F170" s="8" t="s">
        <v>6</v>
      </c>
      <c r="G170" s="6">
        <v>61650</v>
      </c>
      <c r="H170" s="6">
        <v>57200</v>
      </c>
      <c r="I170" s="13">
        <v>3</v>
      </c>
      <c r="J170" s="22">
        <f t="shared" si="10"/>
        <v>171600</v>
      </c>
      <c r="K170" s="15"/>
      <c r="L170" s="23">
        <f t="shared" si="11"/>
        <v>0</v>
      </c>
    </row>
    <row r="171" spans="1:12" ht="45" x14ac:dyDescent="0.25">
      <c r="A171" s="7"/>
      <c r="B171" s="8">
        <v>168</v>
      </c>
      <c r="C171" s="9">
        <v>50171550</v>
      </c>
      <c r="D171" s="4" t="s">
        <v>173</v>
      </c>
      <c r="E171" s="8">
        <v>3</v>
      </c>
      <c r="F171" s="8" t="s">
        <v>6</v>
      </c>
      <c r="G171" s="6">
        <v>34000</v>
      </c>
      <c r="H171" s="6">
        <v>31600</v>
      </c>
      <c r="I171" s="13">
        <v>2</v>
      </c>
      <c r="J171" s="22">
        <f t="shared" si="10"/>
        <v>63200</v>
      </c>
      <c r="K171" s="15"/>
      <c r="L171" s="23">
        <f t="shared" si="11"/>
        <v>0</v>
      </c>
    </row>
    <row r="172" spans="1:12" ht="33.75" hidden="1" x14ac:dyDescent="0.25">
      <c r="A172" s="7"/>
      <c r="B172" s="8">
        <v>169</v>
      </c>
      <c r="C172" s="9">
        <v>50424115</v>
      </c>
      <c r="D172" s="4" t="s">
        <v>174</v>
      </c>
      <c r="E172" s="8">
        <v>1</v>
      </c>
      <c r="F172" s="8" t="s">
        <v>6</v>
      </c>
      <c r="G172" s="6">
        <v>22700</v>
      </c>
      <c r="H172" s="6">
        <v>21100</v>
      </c>
      <c r="I172" s="13"/>
      <c r="J172" s="22">
        <f t="shared" si="10"/>
        <v>0</v>
      </c>
      <c r="K172" s="15"/>
      <c r="L172" s="23">
        <f t="shared" si="11"/>
        <v>0</v>
      </c>
    </row>
    <row r="173" spans="1:12" ht="33.75" hidden="1" x14ac:dyDescent="0.25">
      <c r="A173" s="7"/>
      <c r="B173" s="8">
        <v>170</v>
      </c>
      <c r="C173" s="9">
        <v>50424125</v>
      </c>
      <c r="D173" s="4" t="s">
        <v>175</v>
      </c>
      <c r="E173" s="8">
        <v>1</v>
      </c>
      <c r="F173" s="8" t="s">
        <v>6</v>
      </c>
      <c r="G173" s="6">
        <v>22700</v>
      </c>
      <c r="H173" s="6">
        <v>21100</v>
      </c>
      <c r="I173" s="13"/>
      <c r="J173" s="22">
        <f t="shared" si="10"/>
        <v>0</v>
      </c>
      <c r="K173" s="15"/>
      <c r="L173" s="23">
        <f t="shared" si="11"/>
        <v>0</v>
      </c>
    </row>
    <row r="174" spans="1:12" ht="56.25" x14ac:dyDescent="0.25">
      <c r="A174" s="7"/>
      <c r="B174" s="8">
        <v>171</v>
      </c>
      <c r="C174" s="9">
        <v>51171504</v>
      </c>
      <c r="D174" s="4" t="s">
        <v>176</v>
      </c>
      <c r="E174" s="8">
        <v>3</v>
      </c>
      <c r="F174" s="8" t="s">
        <v>6</v>
      </c>
      <c r="G174" s="6">
        <v>6525</v>
      </c>
      <c r="H174" s="6">
        <v>6100</v>
      </c>
      <c r="I174" s="13">
        <v>4</v>
      </c>
      <c r="J174" s="22">
        <f t="shared" si="10"/>
        <v>24400</v>
      </c>
      <c r="K174" s="15"/>
      <c r="L174" s="23">
        <f t="shared" si="11"/>
        <v>0</v>
      </c>
    </row>
    <row r="175" spans="1:12" ht="56.25" x14ac:dyDescent="0.25">
      <c r="A175" s="7"/>
      <c r="B175" s="8">
        <v>172</v>
      </c>
      <c r="C175" s="9">
        <v>12164502</v>
      </c>
      <c r="D175" s="4" t="s">
        <v>177</v>
      </c>
      <c r="E175" s="8">
        <v>1</v>
      </c>
      <c r="F175" s="8" t="s">
        <v>6</v>
      </c>
      <c r="G175" s="6">
        <v>14325</v>
      </c>
      <c r="H175" s="6">
        <v>13300</v>
      </c>
      <c r="I175" s="13">
        <v>5</v>
      </c>
      <c r="J175" s="22">
        <f t="shared" si="10"/>
        <v>66500</v>
      </c>
      <c r="K175" s="15"/>
      <c r="L175" s="23">
        <f t="shared" si="11"/>
        <v>0</v>
      </c>
    </row>
    <row r="176" spans="1:12" ht="56.25" x14ac:dyDescent="0.25">
      <c r="A176" s="7"/>
      <c r="B176" s="8">
        <v>173</v>
      </c>
      <c r="C176" s="9">
        <v>12164502</v>
      </c>
      <c r="D176" s="4" t="s">
        <v>178</v>
      </c>
      <c r="E176" s="8">
        <v>2</v>
      </c>
      <c r="F176" s="8" t="s">
        <v>6</v>
      </c>
      <c r="G176" s="6">
        <v>14325</v>
      </c>
      <c r="H176" s="6">
        <v>13300</v>
      </c>
      <c r="I176" s="13">
        <v>5</v>
      </c>
      <c r="J176" s="22">
        <f t="shared" si="10"/>
        <v>66500</v>
      </c>
      <c r="K176" s="15"/>
      <c r="L176" s="23">
        <f t="shared" si="11"/>
        <v>0</v>
      </c>
    </row>
    <row r="177" spans="1:12" x14ac:dyDescent="0.25">
      <c r="A177" s="7"/>
      <c r="B177" s="8">
        <v>174</v>
      </c>
      <c r="C177" s="9">
        <v>12164502</v>
      </c>
      <c r="D177" s="4" t="s">
        <v>179</v>
      </c>
      <c r="E177" s="8">
        <v>2</v>
      </c>
      <c r="F177" s="8" t="s">
        <v>6</v>
      </c>
      <c r="G177" s="6">
        <v>14325</v>
      </c>
      <c r="H177" s="6">
        <v>13300</v>
      </c>
      <c r="I177" s="13">
        <v>5</v>
      </c>
      <c r="J177" s="22">
        <f t="shared" si="10"/>
        <v>66500</v>
      </c>
      <c r="K177" s="15"/>
      <c r="L177" s="23">
        <f t="shared" si="11"/>
        <v>0</v>
      </c>
    </row>
    <row r="178" spans="1:12" ht="56.25" x14ac:dyDescent="0.25">
      <c r="A178" s="7"/>
      <c r="B178" s="8">
        <v>175</v>
      </c>
      <c r="C178" s="9">
        <v>12164502</v>
      </c>
      <c r="D178" s="4" t="s">
        <v>180</v>
      </c>
      <c r="E178" s="8">
        <v>2</v>
      </c>
      <c r="F178" s="8" t="s">
        <v>6</v>
      </c>
      <c r="G178" s="6">
        <v>14325</v>
      </c>
      <c r="H178" s="6">
        <v>13300</v>
      </c>
      <c r="I178" s="13">
        <v>5</v>
      </c>
      <c r="J178" s="22">
        <f t="shared" si="10"/>
        <v>66500</v>
      </c>
      <c r="K178" s="15"/>
      <c r="L178" s="23">
        <f t="shared" si="11"/>
        <v>0</v>
      </c>
    </row>
    <row r="179" spans="1:12" ht="33.75" x14ac:dyDescent="0.25">
      <c r="A179" s="7"/>
      <c r="B179" s="8">
        <v>176</v>
      </c>
      <c r="C179" s="9">
        <v>12164502</v>
      </c>
      <c r="D179" s="4" t="s">
        <v>181</v>
      </c>
      <c r="E179" s="8">
        <v>4</v>
      </c>
      <c r="F179" s="8" t="s">
        <v>6</v>
      </c>
      <c r="G179" s="6">
        <v>14325</v>
      </c>
      <c r="H179" s="6">
        <v>13300</v>
      </c>
      <c r="I179" s="13">
        <v>5</v>
      </c>
      <c r="J179" s="22">
        <f t="shared" si="10"/>
        <v>66500</v>
      </c>
      <c r="K179" s="15"/>
      <c r="L179" s="23">
        <f t="shared" si="11"/>
        <v>0</v>
      </c>
    </row>
    <row r="180" spans="1:12" ht="45" x14ac:dyDescent="0.25">
      <c r="A180" s="7"/>
      <c r="B180" s="8">
        <v>177</v>
      </c>
      <c r="C180" s="9">
        <v>12164502</v>
      </c>
      <c r="D180" s="4" t="s">
        <v>182</v>
      </c>
      <c r="E180" s="8">
        <v>2</v>
      </c>
      <c r="F180" s="8" t="s">
        <v>6</v>
      </c>
      <c r="G180" s="6">
        <v>14325</v>
      </c>
      <c r="H180" s="6">
        <v>13300</v>
      </c>
      <c r="I180" s="13">
        <v>2</v>
      </c>
      <c r="J180" s="22">
        <f t="shared" si="10"/>
        <v>26600</v>
      </c>
      <c r="K180" s="15"/>
      <c r="L180" s="23">
        <f t="shared" si="11"/>
        <v>0</v>
      </c>
    </row>
    <row r="181" spans="1:12" ht="45" x14ac:dyDescent="0.25">
      <c r="A181" s="7"/>
      <c r="B181" s="8">
        <v>178</v>
      </c>
      <c r="C181" s="9">
        <v>50424115</v>
      </c>
      <c r="D181" s="4" t="s">
        <v>183</v>
      </c>
      <c r="E181" s="8">
        <v>2</v>
      </c>
      <c r="F181" s="8" t="s">
        <v>6</v>
      </c>
      <c r="G181" s="6">
        <v>23300</v>
      </c>
      <c r="H181" s="6">
        <v>21600</v>
      </c>
      <c r="I181" s="13">
        <v>6</v>
      </c>
      <c r="J181" s="22">
        <f t="shared" si="10"/>
        <v>129600</v>
      </c>
      <c r="K181" s="15"/>
      <c r="L181" s="23">
        <f t="shared" si="11"/>
        <v>0</v>
      </c>
    </row>
    <row r="182" spans="1:12" ht="67.5" hidden="1" x14ac:dyDescent="0.25">
      <c r="A182" s="7"/>
      <c r="B182" s="8">
        <v>179</v>
      </c>
      <c r="C182" s="9">
        <v>51131903</v>
      </c>
      <c r="D182" s="4" t="s">
        <v>184</v>
      </c>
      <c r="E182" s="8">
        <v>3</v>
      </c>
      <c r="F182" s="8" t="s">
        <v>6</v>
      </c>
      <c r="G182" s="6">
        <v>42675</v>
      </c>
      <c r="H182" s="6">
        <v>39600</v>
      </c>
      <c r="I182" s="13"/>
      <c r="J182" s="22">
        <f t="shared" si="10"/>
        <v>0</v>
      </c>
      <c r="K182" s="15"/>
      <c r="L182" s="23">
        <f t="shared" si="11"/>
        <v>0</v>
      </c>
    </row>
    <row r="183" spans="1:12" ht="33.75" x14ac:dyDescent="0.25">
      <c r="A183" s="7"/>
      <c r="B183" s="8">
        <v>180</v>
      </c>
      <c r="C183" s="9">
        <v>50202203</v>
      </c>
      <c r="D183" s="4" t="s">
        <v>185</v>
      </c>
      <c r="E183" s="8">
        <v>3</v>
      </c>
      <c r="F183" s="8" t="s">
        <v>6</v>
      </c>
      <c r="G183" s="6">
        <v>54925</v>
      </c>
      <c r="H183" s="6">
        <v>51000</v>
      </c>
      <c r="I183" s="13">
        <v>1</v>
      </c>
      <c r="J183" s="22">
        <f t="shared" si="10"/>
        <v>51000</v>
      </c>
      <c r="K183" s="15"/>
      <c r="L183" s="23">
        <f t="shared" si="11"/>
        <v>0</v>
      </c>
    </row>
    <row r="184" spans="1:12" ht="22.5" x14ac:dyDescent="0.25">
      <c r="A184" s="7"/>
      <c r="B184" s="8">
        <v>181</v>
      </c>
      <c r="C184" s="9">
        <v>50202203</v>
      </c>
      <c r="D184" s="4" t="s">
        <v>186</v>
      </c>
      <c r="E184" s="8">
        <v>3</v>
      </c>
      <c r="F184" s="8" t="s">
        <v>6</v>
      </c>
      <c r="G184" s="6">
        <v>54925</v>
      </c>
      <c r="H184" s="6">
        <v>51000</v>
      </c>
      <c r="I184" s="13">
        <v>1</v>
      </c>
      <c r="J184" s="22">
        <f t="shared" si="10"/>
        <v>51000</v>
      </c>
      <c r="K184" s="15"/>
      <c r="L184" s="23">
        <f t="shared" si="11"/>
        <v>0</v>
      </c>
    </row>
    <row r="185" spans="1:12" hidden="1" x14ac:dyDescent="0.25">
      <c r="A185" s="7"/>
      <c r="B185" s="8">
        <v>182</v>
      </c>
      <c r="C185" s="9">
        <v>50202203</v>
      </c>
      <c r="D185" s="4" t="s">
        <v>187</v>
      </c>
      <c r="E185" s="8">
        <v>3</v>
      </c>
      <c r="F185" s="8" t="s">
        <v>6</v>
      </c>
      <c r="G185" s="6">
        <v>31100</v>
      </c>
      <c r="H185" s="6">
        <v>28900</v>
      </c>
      <c r="I185" s="13"/>
      <c r="J185" s="22">
        <f t="shared" si="10"/>
        <v>0</v>
      </c>
      <c r="K185" s="15"/>
      <c r="L185" s="23">
        <f t="shared" si="11"/>
        <v>0</v>
      </c>
    </row>
    <row r="186" spans="1:12" ht="67.5" x14ac:dyDescent="0.25">
      <c r="A186" s="7"/>
      <c r="B186" s="8">
        <v>183</v>
      </c>
      <c r="C186" s="9">
        <v>48102109</v>
      </c>
      <c r="D186" s="4" t="s">
        <v>188</v>
      </c>
      <c r="E186" s="8">
        <v>5</v>
      </c>
      <c r="F186" s="8" t="s">
        <v>6</v>
      </c>
      <c r="G186" s="6">
        <v>58750</v>
      </c>
      <c r="H186" s="6">
        <v>54500</v>
      </c>
      <c r="I186" s="13">
        <v>5</v>
      </c>
      <c r="J186" s="22">
        <f t="shared" si="10"/>
        <v>272500</v>
      </c>
      <c r="K186" s="15"/>
      <c r="L186" s="23">
        <f t="shared" si="11"/>
        <v>0</v>
      </c>
    </row>
    <row r="187" spans="1:12" ht="45" hidden="1" x14ac:dyDescent="0.25">
      <c r="A187" s="7"/>
      <c r="B187" s="8">
        <v>184</v>
      </c>
      <c r="C187" s="9">
        <v>48102108</v>
      </c>
      <c r="D187" s="4" t="s">
        <v>189</v>
      </c>
      <c r="E187" s="8">
        <v>5</v>
      </c>
      <c r="F187" s="8" t="s">
        <v>6</v>
      </c>
      <c r="G187" s="6">
        <v>205150</v>
      </c>
      <c r="H187" s="6">
        <v>190400</v>
      </c>
      <c r="I187" s="13"/>
      <c r="J187" s="22">
        <f t="shared" si="10"/>
        <v>0</v>
      </c>
      <c r="K187" s="15"/>
      <c r="L187" s="23">
        <f t="shared" si="11"/>
        <v>0</v>
      </c>
    </row>
    <row r="188" spans="1:12" ht="33.75" hidden="1" x14ac:dyDescent="0.25">
      <c r="A188" s="7"/>
      <c r="B188" s="8">
        <v>185</v>
      </c>
      <c r="C188" s="9">
        <v>24111503</v>
      </c>
      <c r="D188" s="4" t="s">
        <v>190</v>
      </c>
      <c r="E188" s="8">
        <v>3</v>
      </c>
      <c r="F188" s="8" t="s">
        <v>6</v>
      </c>
      <c r="G188" s="6">
        <v>141750</v>
      </c>
      <c r="H188" s="6">
        <v>131500</v>
      </c>
      <c r="I188" s="13"/>
      <c r="J188" s="22">
        <f t="shared" si="10"/>
        <v>0</v>
      </c>
      <c r="K188" s="15"/>
      <c r="L188" s="23">
        <f t="shared" si="11"/>
        <v>0</v>
      </c>
    </row>
    <row r="189" spans="1:12" ht="45" x14ac:dyDescent="0.25">
      <c r="A189" s="7"/>
      <c r="B189" s="8">
        <v>186</v>
      </c>
      <c r="C189" s="9">
        <v>24111503</v>
      </c>
      <c r="D189" s="4" t="s">
        <v>191</v>
      </c>
      <c r="E189" s="8">
        <v>5</v>
      </c>
      <c r="F189" s="8" t="s">
        <v>6</v>
      </c>
      <c r="G189" s="6">
        <v>12250</v>
      </c>
      <c r="H189" s="6">
        <v>11400</v>
      </c>
      <c r="I189" s="13">
        <v>5</v>
      </c>
      <c r="J189" s="22">
        <f t="shared" si="10"/>
        <v>57000</v>
      </c>
      <c r="K189" s="15"/>
      <c r="L189" s="23">
        <f t="shared" si="11"/>
        <v>0</v>
      </c>
    </row>
    <row r="190" spans="1:12" ht="45" x14ac:dyDescent="0.25">
      <c r="A190" s="7"/>
      <c r="B190" s="8">
        <v>187</v>
      </c>
      <c r="C190" s="9">
        <v>24111503</v>
      </c>
      <c r="D190" s="4" t="s">
        <v>192</v>
      </c>
      <c r="E190" s="8">
        <v>5</v>
      </c>
      <c r="F190" s="8" t="s">
        <v>6</v>
      </c>
      <c r="G190" s="6">
        <v>25800</v>
      </c>
      <c r="H190" s="6">
        <v>23900</v>
      </c>
      <c r="I190" s="13">
        <v>5</v>
      </c>
      <c r="J190" s="22">
        <f t="shared" si="10"/>
        <v>119500</v>
      </c>
      <c r="K190" s="15"/>
      <c r="L190" s="23">
        <f t="shared" si="11"/>
        <v>0</v>
      </c>
    </row>
    <row r="191" spans="1:12" ht="45" x14ac:dyDescent="0.25">
      <c r="A191" s="7"/>
      <c r="B191" s="8">
        <v>188</v>
      </c>
      <c r="C191" s="9">
        <v>24111503</v>
      </c>
      <c r="D191" s="4" t="s">
        <v>193</v>
      </c>
      <c r="E191" s="8">
        <v>5</v>
      </c>
      <c r="F191" s="8" t="s">
        <v>6</v>
      </c>
      <c r="G191" s="6">
        <v>3275</v>
      </c>
      <c r="H191" s="6">
        <v>3000</v>
      </c>
      <c r="I191" s="13">
        <v>5</v>
      </c>
      <c r="J191" s="22">
        <f t="shared" si="10"/>
        <v>15000</v>
      </c>
      <c r="K191" s="15"/>
      <c r="L191" s="23">
        <f t="shared" si="11"/>
        <v>0</v>
      </c>
    </row>
    <row r="192" spans="1:12" ht="45" x14ac:dyDescent="0.25">
      <c r="A192" s="7"/>
      <c r="B192" s="8">
        <v>189</v>
      </c>
      <c r="C192" s="9">
        <v>24111503</v>
      </c>
      <c r="D192" s="4" t="s">
        <v>194</v>
      </c>
      <c r="E192" s="8">
        <v>5</v>
      </c>
      <c r="F192" s="8" t="s">
        <v>6</v>
      </c>
      <c r="G192" s="6">
        <v>2450</v>
      </c>
      <c r="H192" s="6">
        <v>2300</v>
      </c>
      <c r="I192" s="13">
        <v>5</v>
      </c>
      <c r="J192" s="22">
        <f t="shared" si="10"/>
        <v>11500</v>
      </c>
      <c r="K192" s="15"/>
      <c r="L192" s="23">
        <f t="shared" si="11"/>
        <v>0</v>
      </c>
    </row>
    <row r="193" spans="1:13" ht="45" x14ac:dyDescent="0.25">
      <c r="A193" s="7"/>
      <c r="B193" s="8">
        <v>190</v>
      </c>
      <c r="C193" s="9">
        <v>50181709</v>
      </c>
      <c r="D193" s="4" t="s">
        <v>195</v>
      </c>
      <c r="E193" s="8">
        <v>4</v>
      </c>
      <c r="F193" s="8" t="s">
        <v>6</v>
      </c>
      <c r="G193" s="6">
        <v>16025</v>
      </c>
      <c r="H193" s="6">
        <v>14900</v>
      </c>
      <c r="I193" s="13">
        <v>6</v>
      </c>
      <c r="J193" s="22">
        <f t="shared" si="10"/>
        <v>89400</v>
      </c>
      <c r="K193" s="15"/>
      <c r="L193" s="23">
        <f t="shared" si="11"/>
        <v>0</v>
      </c>
    </row>
    <row r="194" spans="1:13" ht="45" hidden="1" x14ac:dyDescent="0.25">
      <c r="A194" s="7"/>
      <c r="B194" s="8">
        <v>191</v>
      </c>
      <c r="C194" s="9">
        <v>50303400</v>
      </c>
      <c r="D194" s="4" t="s">
        <v>196</v>
      </c>
      <c r="E194" s="8">
        <v>10</v>
      </c>
      <c r="F194" s="8" t="s">
        <v>6</v>
      </c>
      <c r="G194" s="6">
        <v>2850</v>
      </c>
      <c r="H194" s="6">
        <v>2600</v>
      </c>
      <c r="I194" s="13"/>
      <c r="J194" s="22">
        <f t="shared" si="10"/>
        <v>0</v>
      </c>
      <c r="K194" s="15"/>
      <c r="L194" s="23">
        <f t="shared" si="11"/>
        <v>0</v>
      </c>
    </row>
    <row r="195" spans="1:13" ht="22.5" hidden="1" x14ac:dyDescent="0.25">
      <c r="A195" s="7"/>
      <c r="B195" s="8">
        <v>192</v>
      </c>
      <c r="C195" s="9">
        <v>50402700</v>
      </c>
      <c r="D195" s="4" t="s">
        <v>197</v>
      </c>
      <c r="E195" s="8">
        <v>4</v>
      </c>
      <c r="F195" s="8" t="s">
        <v>6</v>
      </c>
      <c r="G195" s="6">
        <v>12150</v>
      </c>
      <c r="H195" s="6">
        <v>11300</v>
      </c>
      <c r="I195" s="13"/>
      <c r="J195" s="22">
        <f t="shared" si="10"/>
        <v>0</v>
      </c>
      <c r="K195" s="15"/>
      <c r="L195" s="23">
        <f t="shared" si="11"/>
        <v>0</v>
      </c>
    </row>
    <row r="196" spans="1:13" ht="33.75" hidden="1" x14ac:dyDescent="0.25">
      <c r="A196" s="7"/>
      <c r="B196" s="8">
        <v>193</v>
      </c>
      <c r="C196" s="9">
        <v>50404400</v>
      </c>
      <c r="D196" s="4" t="s">
        <v>198</v>
      </c>
      <c r="E196" s="8">
        <v>20</v>
      </c>
      <c r="F196" s="8" t="s">
        <v>6</v>
      </c>
      <c r="G196" s="6">
        <v>5550</v>
      </c>
      <c r="H196" s="6">
        <v>5200</v>
      </c>
      <c r="I196" s="13"/>
      <c r="J196" s="22">
        <f t="shared" ref="J196:J227" si="12">I196*H196</f>
        <v>0</v>
      </c>
      <c r="K196" s="15"/>
      <c r="L196" s="23">
        <f t="shared" ref="L196:L227" si="13">K196*H196</f>
        <v>0</v>
      </c>
    </row>
    <row r="197" spans="1:13" ht="33.75" hidden="1" x14ac:dyDescent="0.25">
      <c r="A197" s="7"/>
      <c r="B197" s="8">
        <v>194</v>
      </c>
      <c r="C197" s="9">
        <v>50121537</v>
      </c>
      <c r="D197" s="4" t="s">
        <v>199</v>
      </c>
      <c r="E197" s="8">
        <v>4</v>
      </c>
      <c r="F197" s="8" t="s">
        <v>6</v>
      </c>
      <c r="G197" s="6">
        <v>28350</v>
      </c>
      <c r="H197" s="6">
        <v>26300</v>
      </c>
      <c r="I197" s="13"/>
      <c r="J197" s="22">
        <f t="shared" si="12"/>
        <v>0</v>
      </c>
      <c r="K197" s="15"/>
      <c r="L197" s="23">
        <f t="shared" si="13"/>
        <v>0</v>
      </c>
    </row>
    <row r="198" spans="1:13" ht="33.75" hidden="1" x14ac:dyDescent="0.25">
      <c r="A198" s="7"/>
      <c r="B198" s="8">
        <v>195</v>
      </c>
      <c r="C198" s="9">
        <v>50121537</v>
      </c>
      <c r="D198" s="4" t="s">
        <v>200</v>
      </c>
      <c r="E198" s="8">
        <v>2</v>
      </c>
      <c r="F198" s="8" t="s">
        <v>6</v>
      </c>
      <c r="G198" s="6">
        <v>40500</v>
      </c>
      <c r="H198" s="6">
        <v>37600</v>
      </c>
      <c r="I198" s="13"/>
      <c r="J198" s="22">
        <f t="shared" si="12"/>
        <v>0</v>
      </c>
      <c r="K198" s="15"/>
      <c r="L198" s="23">
        <f t="shared" si="13"/>
        <v>0</v>
      </c>
    </row>
    <row r="199" spans="1:13" ht="22.5" x14ac:dyDescent="0.25">
      <c r="A199" s="7"/>
      <c r="B199" s="8">
        <v>196</v>
      </c>
      <c r="C199" s="9">
        <v>50202201</v>
      </c>
      <c r="D199" s="4" t="s">
        <v>201</v>
      </c>
      <c r="E199" s="8">
        <v>18</v>
      </c>
      <c r="F199" s="8" t="s">
        <v>6</v>
      </c>
      <c r="G199" s="6">
        <v>3650</v>
      </c>
      <c r="H199" s="6">
        <v>3400</v>
      </c>
      <c r="I199" s="13">
        <v>30</v>
      </c>
      <c r="J199" s="22">
        <f t="shared" si="12"/>
        <v>102000</v>
      </c>
      <c r="K199" s="15"/>
      <c r="L199" s="23">
        <f t="shared" si="13"/>
        <v>0</v>
      </c>
    </row>
    <row r="200" spans="1:13" ht="33.75" x14ac:dyDescent="0.25">
      <c r="A200" s="7"/>
      <c r="B200" s="8">
        <v>197</v>
      </c>
      <c r="C200" s="9">
        <v>50111515</v>
      </c>
      <c r="D200" s="4" t="s">
        <v>202</v>
      </c>
      <c r="E200" s="8">
        <v>290</v>
      </c>
      <c r="F200" s="8" t="s">
        <v>6</v>
      </c>
      <c r="G200" s="6">
        <v>18250</v>
      </c>
      <c r="H200" s="6">
        <v>16900</v>
      </c>
      <c r="I200" s="13">
        <v>190</v>
      </c>
      <c r="J200" s="22">
        <f t="shared" si="12"/>
        <v>3211000</v>
      </c>
      <c r="K200" s="15"/>
      <c r="L200" s="23">
        <f t="shared" si="13"/>
        <v>0</v>
      </c>
    </row>
    <row r="201" spans="1:13" ht="45" hidden="1" x14ac:dyDescent="0.25">
      <c r="A201" s="10"/>
      <c r="B201" s="16">
        <v>198</v>
      </c>
      <c r="C201" s="17">
        <v>50221001</v>
      </c>
      <c r="D201" s="18" t="s">
        <v>203</v>
      </c>
      <c r="E201" s="16">
        <v>50</v>
      </c>
      <c r="F201" s="16" t="s">
        <v>6</v>
      </c>
      <c r="G201" s="19">
        <v>5425</v>
      </c>
      <c r="H201" s="19">
        <v>5000</v>
      </c>
      <c r="I201" s="20"/>
      <c r="J201" s="22">
        <f t="shared" si="12"/>
        <v>0</v>
      </c>
      <c r="K201" s="15"/>
      <c r="L201" s="23">
        <f t="shared" si="13"/>
        <v>0</v>
      </c>
    </row>
    <row r="202" spans="1:13" hidden="1" x14ac:dyDescent="0.25">
      <c r="J202" s="21">
        <f>SUM(J4:J201)</f>
        <v>55123100</v>
      </c>
      <c r="L202" s="24">
        <f>SUM(L4:L201)</f>
        <v>12969300</v>
      </c>
      <c r="M202" s="21">
        <f>L202+J202</f>
        <v>68092400</v>
      </c>
    </row>
    <row r="203" spans="1:13" hidden="1" x14ac:dyDescent="0.25">
      <c r="M203" s="21">
        <f>M202*2</f>
        <v>136184800</v>
      </c>
    </row>
  </sheetData>
  <autoFilter ref="B3:J203" xr:uid="{B1998CCC-402B-4205-90EB-DD7501D79619}">
    <filterColumn colId="7">
      <customFilters>
        <customFilter operator="notEqual" val=" "/>
      </customFilters>
    </filterColumn>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AD85E-5868-40B3-AC3E-65F0A3D77B4B}">
  <sheetPr filterMode="1"/>
  <dimension ref="A3:M203"/>
  <sheetViews>
    <sheetView topLeftCell="B28" workbookViewId="0">
      <selection activeCell="B3" sqref="B3:K154"/>
    </sheetView>
  </sheetViews>
  <sheetFormatPr baseColWidth="10" defaultRowHeight="15" x14ac:dyDescent="0.25"/>
  <cols>
    <col min="2" max="2" width="6" customWidth="1"/>
    <col min="3" max="3" width="4" hidden="1" customWidth="1"/>
    <col min="4" max="4" width="42.42578125" customWidth="1"/>
    <col min="5" max="5" width="4.42578125" style="11" hidden="1" customWidth="1"/>
    <col min="6" max="6" width="4.42578125" style="11" customWidth="1"/>
    <col min="7" max="7" width="8.7109375" hidden="1" customWidth="1"/>
    <col min="8" max="8" width="11.85546875" hidden="1" customWidth="1"/>
    <col min="9" max="9" width="14.140625" style="14" hidden="1" customWidth="1"/>
    <col min="10" max="10" width="16.140625" style="21" hidden="1" customWidth="1"/>
    <col min="11" max="11" width="13" style="34" customWidth="1"/>
    <col min="12" max="12" width="1.140625" style="21" hidden="1" customWidth="1"/>
    <col min="13" max="13" width="0.5703125" hidden="1" customWidth="1"/>
    <col min="14" max="14" width="0" hidden="1" customWidth="1"/>
  </cols>
  <sheetData>
    <row r="3" spans="1:12" ht="28.5" customHeight="1" x14ac:dyDescent="0.25">
      <c r="B3" s="29" t="s">
        <v>206</v>
      </c>
      <c r="D3" s="29" t="s">
        <v>208</v>
      </c>
      <c r="F3" s="29" t="s">
        <v>209</v>
      </c>
      <c r="H3" t="s">
        <v>0</v>
      </c>
      <c r="I3" t="s">
        <v>3</v>
      </c>
      <c r="J3" s="21" t="s">
        <v>4</v>
      </c>
      <c r="K3" s="31" t="s">
        <v>204</v>
      </c>
      <c r="L3" s="21" t="s">
        <v>2</v>
      </c>
    </row>
    <row r="4" spans="1:12" ht="78.75" hidden="1" x14ac:dyDescent="0.25">
      <c r="A4" s="1"/>
      <c r="B4" s="2">
        <v>1</v>
      </c>
      <c r="C4" s="3"/>
      <c r="D4" s="4" t="s">
        <v>5</v>
      </c>
      <c r="E4" s="8">
        <v>3</v>
      </c>
      <c r="F4" s="8" t="s">
        <v>6</v>
      </c>
      <c r="G4" s="6">
        <v>41500</v>
      </c>
      <c r="H4" s="6">
        <v>38500</v>
      </c>
      <c r="I4" s="13"/>
      <c r="J4" s="22">
        <f t="shared" ref="J4:J35" si="0">I4*H4</f>
        <v>0</v>
      </c>
      <c r="K4" s="15"/>
      <c r="L4" s="23">
        <f t="shared" ref="L4:L35" si="1">K4*H4</f>
        <v>0</v>
      </c>
    </row>
    <row r="5" spans="1:12" ht="78.75" hidden="1" x14ac:dyDescent="0.25">
      <c r="A5" s="7"/>
      <c r="B5" s="8">
        <v>2</v>
      </c>
      <c r="C5" s="9">
        <v>50121612</v>
      </c>
      <c r="D5" s="4" t="s">
        <v>7</v>
      </c>
      <c r="E5" s="8">
        <v>3</v>
      </c>
      <c r="F5" s="8" t="s">
        <v>6</v>
      </c>
      <c r="G5" s="6">
        <v>49600</v>
      </c>
      <c r="H5" s="6">
        <v>46000</v>
      </c>
      <c r="I5" s="13"/>
      <c r="J5" s="22">
        <f t="shared" si="0"/>
        <v>0</v>
      </c>
      <c r="K5" s="15"/>
      <c r="L5" s="23">
        <f t="shared" si="1"/>
        <v>0</v>
      </c>
    </row>
    <row r="6" spans="1:12" ht="33.75" hidden="1" x14ac:dyDescent="0.25">
      <c r="A6" s="7"/>
      <c r="B6" s="8">
        <v>3</v>
      </c>
      <c r="C6" s="9">
        <v>50121612</v>
      </c>
      <c r="D6" s="4" t="s">
        <v>8</v>
      </c>
      <c r="E6" s="8">
        <v>2</v>
      </c>
      <c r="F6" s="8" t="s">
        <v>6</v>
      </c>
      <c r="G6" s="6">
        <v>101250</v>
      </c>
      <c r="H6" s="6">
        <v>94000</v>
      </c>
      <c r="I6" s="13"/>
      <c r="J6" s="22">
        <f t="shared" si="0"/>
        <v>0</v>
      </c>
      <c r="K6" s="15"/>
      <c r="L6" s="23">
        <f t="shared" si="1"/>
        <v>0</v>
      </c>
    </row>
    <row r="7" spans="1:12" ht="56.25" hidden="1" x14ac:dyDescent="0.25">
      <c r="A7" s="7"/>
      <c r="B7" s="8">
        <v>4</v>
      </c>
      <c r="C7" s="9">
        <v>50121612</v>
      </c>
      <c r="D7" s="4" t="s">
        <v>9</v>
      </c>
      <c r="E7" s="8">
        <v>3</v>
      </c>
      <c r="F7" s="8" t="s">
        <v>6</v>
      </c>
      <c r="G7" s="6">
        <v>75950</v>
      </c>
      <c r="H7" s="6">
        <v>70500</v>
      </c>
      <c r="I7" s="13"/>
      <c r="J7" s="22">
        <f t="shared" si="0"/>
        <v>0</v>
      </c>
      <c r="K7" s="15"/>
      <c r="L7" s="23">
        <f t="shared" si="1"/>
        <v>0</v>
      </c>
    </row>
    <row r="8" spans="1:12" ht="45" hidden="1" x14ac:dyDescent="0.25">
      <c r="A8" s="7"/>
      <c r="B8" s="8">
        <v>5</v>
      </c>
      <c r="C8" s="9">
        <v>50121612</v>
      </c>
      <c r="D8" s="4" t="s">
        <v>10</v>
      </c>
      <c r="E8" s="8">
        <v>3</v>
      </c>
      <c r="F8" s="8" t="s">
        <v>6</v>
      </c>
      <c r="G8" s="6">
        <v>31400</v>
      </c>
      <c r="H8" s="6">
        <v>29100</v>
      </c>
      <c r="I8" s="13"/>
      <c r="J8" s="22">
        <f t="shared" si="0"/>
        <v>0</v>
      </c>
      <c r="K8" s="15"/>
      <c r="L8" s="23">
        <f t="shared" si="1"/>
        <v>0</v>
      </c>
    </row>
    <row r="9" spans="1:12" ht="56.25" hidden="1" x14ac:dyDescent="0.25">
      <c r="A9" s="7"/>
      <c r="B9" s="8">
        <v>6</v>
      </c>
      <c r="C9" s="9">
        <v>50121537</v>
      </c>
      <c r="D9" s="4" t="s">
        <v>11</v>
      </c>
      <c r="E9" s="8">
        <v>3</v>
      </c>
      <c r="F9" s="8" t="s">
        <v>6</v>
      </c>
      <c r="G9" s="6">
        <v>33900</v>
      </c>
      <c r="H9" s="6">
        <v>31500</v>
      </c>
      <c r="I9" s="13"/>
      <c r="J9" s="22">
        <f t="shared" si="0"/>
        <v>0</v>
      </c>
      <c r="K9" s="15"/>
      <c r="L9" s="23">
        <f t="shared" si="1"/>
        <v>0</v>
      </c>
    </row>
    <row r="10" spans="1:12" ht="45" hidden="1" x14ac:dyDescent="0.25">
      <c r="A10" s="7"/>
      <c r="B10" s="8">
        <v>7</v>
      </c>
      <c r="C10" s="9">
        <v>50121537</v>
      </c>
      <c r="D10" s="4" t="s">
        <v>12</v>
      </c>
      <c r="E10" s="8">
        <v>4</v>
      </c>
      <c r="F10" s="8" t="s">
        <v>6</v>
      </c>
      <c r="G10" s="6">
        <v>14200</v>
      </c>
      <c r="H10" s="6">
        <v>13200</v>
      </c>
      <c r="I10" s="13"/>
      <c r="J10" s="22">
        <f t="shared" si="0"/>
        <v>0</v>
      </c>
      <c r="K10" s="15"/>
      <c r="L10" s="23">
        <f t="shared" si="1"/>
        <v>0</v>
      </c>
    </row>
    <row r="11" spans="1:12" ht="45" hidden="1" x14ac:dyDescent="0.25">
      <c r="A11" s="7"/>
      <c r="B11" s="8">
        <v>8</v>
      </c>
      <c r="C11" s="9">
        <v>50121537</v>
      </c>
      <c r="D11" s="4" t="s">
        <v>13</v>
      </c>
      <c r="E11" s="8">
        <v>4</v>
      </c>
      <c r="F11" s="8" t="s">
        <v>6</v>
      </c>
      <c r="G11" s="6">
        <v>31400</v>
      </c>
      <c r="H11" s="6">
        <v>29100</v>
      </c>
      <c r="I11" s="13"/>
      <c r="J11" s="22">
        <f t="shared" si="0"/>
        <v>0</v>
      </c>
      <c r="K11" s="15"/>
      <c r="L11" s="23">
        <f t="shared" si="1"/>
        <v>0</v>
      </c>
    </row>
    <row r="12" spans="1:12" ht="67.5" hidden="1" x14ac:dyDescent="0.25">
      <c r="A12" s="7"/>
      <c r="B12" s="8">
        <v>9</v>
      </c>
      <c r="C12" s="9">
        <v>50121537</v>
      </c>
      <c r="D12" s="4" t="s">
        <v>14</v>
      </c>
      <c r="E12" s="8">
        <v>5</v>
      </c>
      <c r="F12" s="8" t="s">
        <v>6</v>
      </c>
      <c r="G12" s="6">
        <v>86050</v>
      </c>
      <c r="H12" s="6">
        <v>79900</v>
      </c>
      <c r="I12" s="13"/>
      <c r="J12" s="22">
        <f t="shared" si="0"/>
        <v>0</v>
      </c>
      <c r="K12" s="15"/>
      <c r="L12" s="23">
        <f t="shared" si="1"/>
        <v>0</v>
      </c>
    </row>
    <row r="13" spans="1:12" ht="45" hidden="1" x14ac:dyDescent="0.25">
      <c r="A13" s="7"/>
      <c r="B13" s="8">
        <v>10</v>
      </c>
      <c r="C13" s="9">
        <v>50121537</v>
      </c>
      <c r="D13" s="4" t="s">
        <v>15</v>
      </c>
      <c r="E13" s="8">
        <v>5</v>
      </c>
      <c r="F13" s="8" t="s">
        <v>6</v>
      </c>
      <c r="G13" s="6">
        <v>31400</v>
      </c>
      <c r="H13" s="6">
        <v>29100</v>
      </c>
      <c r="I13" s="13"/>
      <c r="J13" s="22">
        <f t="shared" si="0"/>
        <v>0</v>
      </c>
      <c r="K13" s="15"/>
      <c r="L13" s="23">
        <f t="shared" si="1"/>
        <v>0</v>
      </c>
    </row>
    <row r="14" spans="1:12" ht="67.5" hidden="1" x14ac:dyDescent="0.25">
      <c r="A14" s="7"/>
      <c r="B14" s="8">
        <v>11</v>
      </c>
      <c r="C14" s="9">
        <v>50121539</v>
      </c>
      <c r="D14" s="4" t="s">
        <v>16</v>
      </c>
      <c r="E14" s="8">
        <v>50</v>
      </c>
      <c r="F14" s="8" t="s">
        <v>6</v>
      </c>
      <c r="G14" s="6">
        <v>25300</v>
      </c>
      <c r="H14" s="6">
        <v>23500</v>
      </c>
      <c r="I14" s="13"/>
      <c r="J14" s="22">
        <f t="shared" si="0"/>
        <v>0</v>
      </c>
      <c r="K14" s="15"/>
      <c r="L14" s="23">
        <f t="shared" si="1"/>
        <v>0</v>
      </c>
    </row>
    <row r="15" spans="1:12" ht="33.75" hidden="1" x14ac:dyDescent="0.25">
      <c r="A15" s="7"/>
      <c r="B15" s="8">
        <v>12</v>
      </c>
      <c r="C15" s="9">
        <v>50121537</v>
      </c>
      <c r="D15" s="4" t="s">
        <v>17</v>
      </c>
      <c r="E15" s="8">
        <v>10</v>
      </c>
      <c r="F15" s="8" t="s">
        <v>6</v>
      </c>
      <c r="G15" s="6">
        <v>12150</v>
      </c>
      <c r="H15" s="6">
        <v>11300</v>
      </c>
      <c r="I15" s="13"/>
      <c r="J15" s="22">
        <f t="shared" si="0"/>
        <v>0</v>
      </c>
      <c r="K15" s="15"/>
      <c r="L15" s="23">
        <f t="shared" si="1"/>
        <v>0</v>
      </c>
    </row>
    <row r="16" spans="1:12" ht="45" hidden="1" x14ac:dyDescent="0.25">
      <c r="A16" s="7"/>
      <c r="B16" s="8">
        <v>13</v>
      </c>
      <c r="C16" s="9">
        <v>50111513</v>
      </c>
      <c r="D16" s="4" t="s">
        <v>18</v>
      </c>
      <c r="E16" s="8">
        <v>2</v>
      </c>
      <c r="F16" s="8" t="s">
        <v>6</v>
      </c>
      <c r="G16" s="6">
        <v>34000</v>
      </c>
      <c r="H16" s="6">
        <v>31600</v>
      </c>
      <c r="I16" s="13"/>
      <c r="J16" s="22">
        <f t="shared" si="0"/>
        <v>0</v>
      </c>
      <c r="K16" s="15"/>
      <c r="L16" s="23">
        <f t="shared" si="1"/>
        <v>0</v>
      </c>
    </row>
    <row r="17" spans="1:12" ht="56.25" hidden="1" x14ac:dyDescent="0.25">
      <c r="A17" s="7"/>
      <c r="B17" s="8">
        <v>14</v>
      </c>
      <c r="C17" s="9">
        <v>50111513</v>
      </c>
      <c r="D17" s="4" t="s">
        <v>19</v>
      </c>
      <c r="E17" s="8">
        <v>10</v>
      </c>
      <c r="F17" s="8" t="s">
        <v>6</v>
      </c>
      <c r="G17" s="6">
        <v>36450</v>
      </c>
      <c r="H17" s="6">
        <v>33800</v>
      </c>
      <c r="I17" s="13">
        <v>10</v>
      </c>
      <c r="J17" s="22">
        <f t="shared" si="0"/>
        <v>338000</v>
      </c>
      <c r="K17" s="15"/>
      <c r="L17" s="23">
        <f t="shared" si="1"/>
        <v>0</v>
      </c>
    </row>
    <row r="18" spans="1:12" ht="56.25" hidden="1" x14ac:dyDescent="0.25">
      <c r="A18" s="7"/>
      <c r="B18" s="8">
        <v>15</v>
      </c>
      <c r="C18" s="9">
        <v>50111513</v>
      </c>
      <c r="D18" s="4" t="s">
        <v>20</v>
      </c>
      <c r="E18" s="8">
        <v>40</v>
      </c>
      <c r="F18" s="8" t="s">
        <v>6</v>
      </c>
      <c r="G18" s="6">
        <v>36450</v>
      </c>
      <c r="H18" s="6">
        <v>33800</v>
      </c>
      <c r="I18" s="13">
        <v>10</v>
      </c>
      <c r="J18" s="22">
        <f t="shared" si="0"/>
        <v>338000</v>
      </c>
      <c r="K18" s="15"/>
      <c r="L18" s="23">
        <f t="shared" si="1"/>
        <v>0</v>
      </c>
    </row>
    <row r="19" spans="1:12" ht="56.25" hidden="1" x14ac:dyDescent="0.25">
      <c r="A19" s="7"/>
      <c r="B19" s="8">
        <v>16</v>
      </c>
      <c r="C19" s="9">
        <v>50111513</v>
      </c>
      <c r="D19" s="4" t="s">
        <v>21</v>
      </c>
      <c r="E19" s="8">
        <v>2</v>
      </c>
      <c r="F19" s="8" t="s">
        <v>6</v>
      </c>
      <c r="G19" s="6">
        <v>18250</v>
      </c>
      <c r="H19" s="6">
        <v>16900</v>
      </c>
      <c r="I19" s="13"/>
      <c r="J19" s="22">
        <f t="shared" si="0"/>
        <v>0</v>
      </c>
      <c r="K19" s="15"/>
      <c r="L19" s="23">
        <f t="shared" si="1"/>
        <v>0</v>
      </c>
    </row>
    <row r="20" spans="1:12" ht="78.75" hidden="1" x14ac:dyDescent="0.25">
      <c r="A20" s="7"/>
      <c r="B20" s="8">
        <v>17</v>
      </c>
      <c r="C20" s="9">
        <v>50111513</v>
      </c>
      <c r="D20" s="4" t="s">
        <v>22</v>
      </c>
      <c r="E20" s="8">
        <v>10</v>
      </c>
      <c r="F20" s="8" t="s">
        <v>6</v>
      </c>
      <c r="G20" s="6">
        <v>42550</v>
      </c>
      <c r="H20" s="6">
        <v>39500</v>
      </c>
      <c r="I20" s="13">
        <v>10</v>
      </c>
      <c r="J20" s="22">
        <f t="shared" si="0"/>
        <v>395000</v>
      </c>
      <c r="K20" s="15"/>
      <c r="L20" s="23">
        <f t="shared" si="1"/>
        <v>0</v>
      </c>
    </row>
    <row r="21" spans="1:12" ht="45" x14ac:dyDescent="0.25">
      <c r="A21" s="7"/>
      <c r="B21" s="8">
        <v>18</v>
      </c>
      <c r="C21" s="9">
        <v>50111513</v>
      </c>
      <c r="D21" s="4" t="s">
        <v>23</v>
      </c>
      <c r="E21" s="8">
        <v>10</v>
      </c>
      <c r="F21" s="8" t="s">
        <v>6</v>
      </c>
      <c r="G21" s="6">
        <v>56700</v>
      </c>
      <c r="H21" s="6">
        <v>52600</v>
      </c>
      <c r="I21" s="13"/>
      <c r="J21" s="22">
        <f t="shared" si="0"/>
        <v>0</v>
      </c>
      <c r="K21" s="13">
        <v>15</v>
      </c>
      <c r="L21" s="23">
        <f t="shared" si="1"/>
        <v>789000</v>
      </c>
    </row>
    <row r="22" spans="1:12" ht="67.5" x14ac:dyDescent="0.25">
      <c r="A22" s="7"/>
      <c r="B22" s="8">
        <v>19</v>
      </c>
      <c r="C22" s="9">
        <v>50111513</v>
      </c>
      <c r="D22" s="4" t="s">
        <v>24</v>
      </c>
      <c r="E22" s="8">
        <v>200</v>
      </c>
      <c r="F22" s="8" t="s">
        <v>6</v>
      </c>
      <c r="G22" s="6">
        <v>41500</v>
      </c>
      <c r="H22" s="6">
        <v>38500</v>
      </c>
      <c r="I22" s="13"/>
      <c r="J22" s="22">
        <f t="shared" si="0"/>
        <v>0</v>
      </c>
      <c r="K22" s="26">
        <v>35</v>
      </c>
      <c r="L22" s="23">
        <f t="shared" si="1"/>
        <v>1347500</v>
      </c>
    </row>
    <row r="23" spans="1:12" ht="53.25" customHeight="1" x14ac:dyDescent="0.25">
      <c r="A23" s="7"/>
      <c r="B23" s="8">
        <v>20</v>
      </c>
      <c r="C23" s="9">
        <v>50111513</v>
      </c>
      <c r="D23" s="4" t="s">
        <v>25</v>
      </c>
      <c r="E23" s="8">
        <v>10</v>
      </c>
      <c r="F23" s="8" t="s">
        <v>6</v>
      </c>
      <c r="G23" s="6">
        <v>22800</v>
      </c>
      <c r="H23" s="6">
        <v>21200</v>
      </c>
      <c r="I23" s="13"/>
      <c r="J23" s="22">
        <f t="shared" si="0"/>
        <v>0</v>
      </c>
      <c r="K23" s="26">
        <v>20</v>
      </c>
      <c r="L23" s="23">
        <f t="shared" si="1"/>
        <v>424000</v>
      </c>
    </row>
    <row r="24" spans="1:12" ht="45" hidden="1" x14ac:dyDescent="0.25">
      <c r="A24" s="7"/>
      <c r="B24" s="8">
        <v>21</v>
      </c>
      <c r="C24" s="9">
        <v>50111513</v>
      </c>
      <c r="D24" s="4" t="s">
        <v>26</v>
      </c>
      <c r="E24" s="8">
        <v>5</v>
      </c>
      <c r="F24" s="8" t="s">
        <v>6</v>
      </c>
      <c r="G24" s="6">
        <v>36450</v>
      </c>
      <c r="H24" s="6">
        <v>33800</v>
      </c>
      <c r="I24" s="13"/>
      <c r="J24" s="22">
        <f t="shared" si="0"/>
        <v>0</v>
      </c>
      <c r="K24" s="15"/>
      <c r="L24" s="23">
        <f t="shared" si="1"/>
        <v>0</v>
      </c>
    </row>
    <row r="25" spans="1:12" ht="41.25" customHeight="1" x14ac:dyDescent="0.25">
      <c r="A25" s="7"/>
      <c r="B25" s="8">
        <v>22</v>
      </c>
      <c r="C25" s="9">
        <v>50111514</v>
      </c>
      <c r="D25" s="4" t="s">
        <v>27</v>
      </c>
      <c r="E25" s="8">
        <v>40</v>
      </c>
      <c r="F25" s="8" t="s">
        <v>6</v>
      </c>
      <c r="G25" s="6">
        <v>30400</v>
      </c>
      <c r="H25" s="6">
        <v>28200</v>
      </c>
      <c r="I25" s="13"/>
      <c r="J25" s="22">
        <f t="shared" si="0"/>
        <v>0</v>
      </c>
      <c r="K25" s="26">
        <v>30</v>
      </c>
      <c r="L25" s="23">
        <f t="shared" si="1"/>
        <v>846000</v>
      </c>
    </row>
    <row r="26" spans="1:12" ht="47.25" customHeight="1" x14ac:dyDescent="0.25">
      <c r="A26" s="7"/>
      <c r="B26" s="8">
        <v>23</v>
      </c>
      <c r="C26" s="9">
        <v>50111514</v>
      </c>
      <c r="D26" s="4" t="s">
        <v>28</v>
      </c>
      <c r="E26" s="8">
        <v>550</v>
      </c>
      <c r="F26" s="8" t="s">
        <v>6</v>
      </c>
      <c r="G26" s="6">
        <v>28350</v>
      </c>
      <c r="H26" s="6">
        <v>27300</v>
      </c>
      <c r="I26" s="13"/>
      <c r="J26" s="22">
        <f t="shared" si="0"/>
        <v>0</v>
      </c>
      <c r="K26" s="26">
        <v>250</v>
      </c>
      <c r="L26" s="23">
        <f t="shared" si="1"/>
        <v>6825000</v>
      </c>
    </row>
    <row r="27" spans="1:12" ht="56.25" hidden="1" x14ac:dyDescent="0.25">
      <c r="A27" s="7"/>
      <c r="B27" s="8">
        <v>24</v>
      </c>
      <c r="C27" s="9">
        <v>50111514</v>
      </c>
      <c r="D27" s="4" t="s">
        <v>29</v>
      </c>
      <c r="E27" s="8">
        <v>500</v>
      </c>
      <c r="F27" s="8" t="s">
        <v>6</v>
      </c>
      <c r="G27" s="6">
        <v>29350</v>
      </c>
      <c r="H27" s="6">
        <v>28200</v>
      </c>
      <c r="I27" s="13">
        <v>260</v>
      </c>
      <c r="J27" s="22">
        <f t="shared" si="0"/>
        <v>7332000</v>
      </c>
      <c r="K27" s="15"/>
      <c r="L27" s="23">
        <f t="shared" si="1"/>
        <v>0</v>
      </c>
    </row>
    <row r="28" spans="1:12" ht="60.75" customHeight="1" x14ac:dyDescent="0.25">
      <c r="A28" s="7"/>
      <c r="B28" s="8">
        <v>25</v>
      </c>
      <c r="C28" s="9">
        <v>50111514</v>
      </c>
      <c r="D28" s="4" t="s">
        <v>30</v>
      </c>
      <c r="E28" s="8">
        <v>500</v>
      </c>
      <c r="F28" s="8" t="s">
        <v>6</v>
      </c>
      <c r="G28" s="6">
        <v>10150</v>
      </c>
      <c r="H28" s="6">
        <v>9400</v>
      </c>
      <c r="I28" s="13"/>
      <c r="J28" s="22">
        <f t="shared" si="0"/>
        <v>0</v>
      </c>
      <c r="K28" s="26">
        <v>260</v>
      </c>
      <c r="L28" s="23">
        <f t="shared" si="1"/>
        <v>2444000</v>
      </c>
    </row>
    <row r="29" spans="1:12" ht="45" hidden="1" x14ac:dyDescent="0.25">
      <c r="A29" s="7"/>
      <c r="B29" s="8">
        <v>26</v>
      </c>
      <c r="C29" s="9">
        <v>50111515</v>
      </c>
      <c r="D29" s="4" t="s">
        <v>31</v>
      </c>
      <c r="E29" s="8">
        <v>10</v>
      </c>
      <c r="F29" s="8" t="s">
        <v>6</v>
      </c>
      <c r="G29" s="6">
        <v>13150</v>
      </c>
      <c r="H29" s="6">
        <v>12200</v>
      </c>
      <c r="I29" s="13"/>
      <c r="J29" s="22">
        <f t="shared" si="0"/>
        <v>0</v>
      </c>
      <c r="K29" s="15"/>
      <c r="L29" s="23">
        <f t="shared" si="1"/>
        <v>0</v>
      </c>
    </row>
    <row r="30" spans="1:12" ht="56.25" hidden="1" x14ac:dyDescent="0.25">
      <c r="A30" s="7"/>
      <c r="B30" s="8">
        <v>27</v>
      </c>
      <c r="C30" s="9">
        <v>50111515</v>
      </c>
      <c r="D30" s="4" t="s">
        <v>32</v>
      </c>
      <c r="E30" s="8">
        <v>700</v>
      </c>
      <c r="F30" s="8" t="s">
        <v>6</v>
      </c>
      <c r="G30" s="6">
        <v>24300</v>
      </c>
      <c r="H30" s="6">
        <v>23600</v>
      </c>
      <c r="I30" s="13">
        <v>300</v>
      </c>
      <c r="J30" s="22">
        <f t="shared" si="0"/>
        <v>7080000</v>
      </c>
      <c r="K30" s="15"/>
      <c r="L30" s="23">
        <f t="shared" si="1"/>
        <v>0</v>
      </c>
    </row>
    <row r="31" spans="1:12" ht="56.25" hidden="1" x14ac:dyDescent="0.25">
      <c r="A31" s="7"/>
      <c r="B31" s="8">
        <v>28</v>
      </c>
      <c r="C31" s="9">
        <v>50111515</v>
      </c>
      <c r="D31" s="4" t="s">
        <v>33</v>
      </c>
      <c r="E31" s="8">
        <v>500</v>
      </c>
      <c r="F31" s="8" t="s">
        <v>6</v>
      </c>
      <c r="G31" s="6">
        <v>24300</v>
      </c>
      <c r="H31" s="6">
        <v>23600</v>
      </c>
      <c r="I31" s="13">
        <v>300</v>
      </c>
      <c r="J31" s="22">
        <f t="shared" si="0"/>
        <v>7080000</v>
      </c>
      <c r="K31" s="15"/>
      <c r="L31" s="23">
        <f t="shared" si="1"/>
        <v>0</v>
      </c>
    </row>
    <row r="32" spans="1:12" ht="67.5" hidden="1" x14ac:dyDescent="0.25">
      <c r="A32" s="7"/>
      <c r="B32" s="8">
        <v>29</v>
      </c>
      <c r="C32" s="9">
        <v>50401746</v>
      </c>
      <c r="D32" s="4" t="s">
        <v>34</v>
      </c>
      <c r="E32" s="8">
        <v>30</v>
      </c>
      <c r="F32" s="8" t="s">
        <v>6</v>
      </c>
      <c r="G32" s="6">
        <v>6100</v>
      </c>
      <c r="H32" s="6">
        <v>5700</v>
      </c>
      <c r="I32" s="13">
        <v>20</v>
      </c>
      <c r="J32" s="22">
        <f t="shared" si="0"/>
        <v>114000</v>
      </c>
      <c r="K32" s="15"/>
      <c r="L32" s="23">
        <f t="shared" si="1"/>
        <v>0</v>
      </c>
    </row>
    <row r="33" spans="1:12" ht="60" customHeight="1" x14ac:dyDescent="0.25">
      <c r="A33" s="7"/>
      <c r="B33" s="8">
        <v>30</v>
      </c>
      <c r="C33" s="9">
        <v>50406722</v>
      </c>
      <c r="D33" s="4" t="s">
        <v>35</v>
      </c>
      <c r="E33" s="8">
        <v>50</v>
      </c>
      <c r="F33" s="8" t="s">
        <v>6</v>
      </c>
      <c r="G33" s="5">
        <v>800</v>
      </c>
      <c r="H33" s="5">
        <v>700</v>
      </c>
      <c r="I33" s="13"/>
      <c r="J33" s="22">
        <f t="shared" si="0"/>
        <v>0</v>
      </c>
      <c r="K33" s="26">
        <v>16</v>
      </c>
      <c r="L33" s="23">
        <f t="shared" si="1"/>
        <v>11200</v>
      </c>
    </row>
    <row r="34" spans="1:12" ht="45" customHeight="1" x14ac:dyDescent="0.25">
      <c r="A34" s="7"/>
      <c r="B34" s="8">
        <v>31</v>
      </c>
      <c r="C34" s="9">
        <v>50403803</v>
      </c>
      <c r="D34" s="4" t="s">
        <v>36</v>
      </c>
      <c r="E34" s="8">
        <v>16</v>
      </c>
      <c r="F34" s="8" t="s">
        <v>6</v>
      </c>
      <c r="G34" s="6">
        <v>7100</v>
      </c>
      <c r="H34" s="6">
        <v>6600</v>
      </c>
      <c r="I34" s="13"/>
      <c r="J34" s="22">
        <f t="shared" si="0"/>
        <v>0</v>
      </c>
      <c r="K34" s="26">
        <v>16</v>
      </c>
      <c r="L34" s="23">
        <f t="shared" si="1"/>
        <v>105600</v>
      </c>
    </row>
    <row r="35" spans="1:12" ht="45" hidden="1" x14ac:dyDescent="0.25">
      <c r="A35" s="7"/>
      <c r="B35" s="8">
        <v>32</v>
      </c>
      <c r="C35" s="9">
        <v>50407003</v>
      </c>
      <c r="D35" s="4" t="s">
        <v>37</v>
      </c>
      <c r="E35" s="8">
        <v>10</v>
      </c>
      <c r="F35" s="8" t="s">
        <v>6</v>
      </c>
      <c r="G35" s="6">
        <v>1500</v>
      </c>
      <c r="H35" s="6">
        <v>1400</v>
      </c>
      <c r="I35" s="13">
        <v>20</v>
      </c>
      <c r="J35" s="22">
        <f t="shared" si="0"/>
        <v>28000</v>
      </c>
      <c r="K35" s="15"/>
      <c r="L35" s="23">
        <f t="shared" si="1"/>
        <v>0</v>
      </c>
    </row>
    <row r="36" spans="1:12" ht="33.75" x14ac:dyDescent="0.25">
      <c r="A36" s="7"/>
      <c r="B36" s="8">
        <v>33</v>
      </c>
      <c r="C36" s="9">
        <v>50407201</v>
      </c>
      <c r="D36" s="4" t="s">
        <v>38</v>
      </c>
      <c r="E36" s="8">
        <v>80</v>
      </c>
      <c r="F36" s="8" t="s">
        <v>6</v>
      </c>
      <c r="G36" s="6">
        <v>1700</v>
      </c>
      <c r="H36" s="6">
        <v>1600</v>
      </c>
      <c r="I36" s="13"/>
      <c r="J36" s="22">
        <f t="shared" ref="J36:J67" si="2">I36*H36</f>
        <v>0</v>
      </c>
      <c r="K36" s="26">
        <v>28</v>
      </c>
      <c r="L36" s="23">
        <f t="shared" ref="L36:L67" si="3">K36*H36</f>
        <v>44800</v>
      </c>
    </row>
    <row r="37" spans="1:12" ht="78.75" hidden="1" x14ac:dyDescent="0.25">
      <c r="A37" s="7"/>
      <c r="B37" s="8">
        <v>34</v>
      </c>
      <c r="C37" s="9">
        <v>50407101</v>
      </c>
      <c r="D37" s="4" t="s">
        <v>39</v>
      </c>
      <c r="E37" s="8">
        <v>40</v>
      </c>
      <c r="F37" s="8" t="s">
        <v>6</v>
      </c>
      <c r="G37" s="6">
        <v>10150</v>
      </c>
      <c r="H37" s="6">
        <v>9400</v>
      </c>
      <c r="I37" s="13">
        <v>20</v>
      </c>
      <c r="J37" s="22">
        <f t="shared" si="2"/>
        <v>188000</v>
      </c>
      <c r="K37" s="15"/>
      <c r="L37" s="23">
        <f t="shared" si="3"/>
        <v>0</v>
      </c>
    </row>
    <row r="38" spans="1:12" ht="56.25" hidden="1" x14ac:dyDescent="0.25">
      <c r="A38" s="7"/>
      <c r="B38" s="8">
        <v>35</v>
      </c>
      <c r="C38" s="9">
        <v>50403508</v>
      </c>
      <c r="D38" s="4" t="s">
        <v>40</v>
      </c>
      <c r="E38" s="8">
        <v>8</v>
      </c>
      <c r="F38" s="8" t="s">
        <v>6</v>
      </c>
      <c r="G38" s="6">
        <v>12150</v>
      </c>
      <c r="H38" s="6">
        <v>11300</v>
      </c>
      <c r="I38" s="13">
        <v>5</v>
      </c>
      <c r="J38" s="22">
        <f t="shared" si="2"/>
        <v>56500</v>
      </c>
      <c r="K38" s="15"/>
      <c r="L38" s="23">
        <f t="shared" si="3"/>
        <v>0</v>
      </c>
    </row>
    <row r="39" spans="1:12" ht="56.25" hidden="1" x14ac:dyDescent="0.25">
      <c r="A39" s="7"/>
      <c r="B39" s="8">
        <v>36</v>
      </c>
      <c r="C39" s="9">
        <v>50402004</v>
      </c>
      <c r="D39" s="4" t="s">
        <v>41</v>
      </c>
      <c r="E39" s="8">
        <v>8</v>
      </c>
      <c r="F39" s="8" t="s">
        <v>6</v>
      </c>
      <c r="G39" s="6">
        <v>5050</v>
      </c>
      <c r="H39" s="6">
        <v>4700</v>
      </c>
      <c r="I39" s="13">
        <v>10</v>
      </c>
      <c r="J39" s="22">
        <f t="shared" si="2"/>
        <v>47000</v>
      </c>
      <c r="K39" s="15"/>
      <c r="L39" s="23">
        <f t="shared" si="3"/>
        <v>0</v>
      </c>
    </row>
    <row r="40" spans="1:12" ht="56.25" hidden="1" x14ac:dyDescent="0.25">
      <c r="A40" s="7"/>
      <c r="B40" s="8">
        <v>37</v>
      </c>
      <c r="C40" s="9">
        <v>50406329</v>
      </c>
      <c r="D40" s="4" t="s">
        <v>42</v>
      </c>
      <c r="E40" s="8">
        <v>8</v>
      </c>
      <c r="F40" s="8" t="s">
        <v>6</v>
      </c>
      <c r="G40" s="6">
        <v>11150</v>
      </c>
      <c r="H40" s="6">
        <v>10300</v>
      </c>
      <c r="I40" s="13">
        <v>10</v>
      </c>
      <c r="J40" s="22">
        <f t="shared" si="2"/>
        <v>103000</v>
      </c>
      <c r="K40" s="15"/>
      <c r="L40" s="23">
        <f t="shared" si="3"/>
        <v>0</v>
      </c>
    </row>
    <row r="41" spans="1:12" ht="67.5" hidden="1" x14ac:dyDescent="0.25">
      <c r="A41" s="7"/>
      <c r="B41" s="8">
        <v>38</v>
      </c>
      <c r="C41" s="9">
        <v>50406329</v>
      </c>
      <c r="D41" s="4" t="s">
        <v>43</v>
      </c>
      <c r="E41" s="8">
        <v>8</v>
      </c>
      <c r="F41" s="8" t="s">
        <v>6</v>
      </c>
      <c r="G41" s="6">
        <v>11150</v>
      </c>
      <c r="H41" s="6">
        <v>10300</v>
      </c>
      <c r="I41" s="13">
        <v>10</v>
      </c>
      <c r="J41" s="22">
        <f t="shared" si="2"/>
        <v>103000</v>
      </c>
      <c r="K41" s="15"/>
      <c r="L41" s="23">
        <f t="shared" si="3"/>
        <v>0</v>
      </c>
    </row>
    <row r="42" spans="1:12" ht="56.25" hidden="1" x14ac:dyDescent="0.25">
      <c r="A42" s="7"/>
      <c r="B42" s="8">
        <v>39</v>
      </c>
      <c r="C42" s="9">
        <v>50405305</v>
      </c>
      <c r="D42" s="4" t="s">
        <v>44</v>
      </c>
      <c r="E42" s="8">
        <v>400</v>
      </c>
      <c r="F42" s="8" t="s">
        <v>6</v>
      </c>
      <c r="G42" s="6">
        <v>2850</v>
      </c>
      <c r="H42" s="6">
        <v>2600</v>
      </c>
      <c r="I42" s="13">
        <v>200</v>
      </c>
      <c r="J42" s="22">
        <f t="shared" si="2"/>
        <v>520000</v>
      </c>
      <c r="K42" s="15"/>
      <c r="L42" s="23">
        <f t="shared" si="3"/>
        <v>0</v>
      </c>
    </row>
    <row r="43" spans="1:12" ht="56.25" hidden="1" x14ac:dyDescent="0.25">
      <c r="A43" s="7"/>
      <c r="B43" s="8">
        <v>40</v>
      </c>
      <c r="C43" s="9">
        <v>50405312</v>
      </c>
      <c r="D43" s="4" t="s">
        <v>45</v>
      </c>
      <c r="E43" s="8">
        <v>10</v>
      </c>
      <c r="F43" s="8" t="s">
        <v>6</v>
      </c>
      <c r="G43" s="6">
        <v>3550</v>
      </c>
      <c r="H43" s="6">
        <v>3300</v>
      </c>
      <c r="I43" s="13">
        <v>20</v>
      </c>
      <c r="J43" s="22">
        <f t="shared" si="2"/>
        <v>66000</v>
      </c>
      <c r="K43" s="15"/>
      <c r="L43" s="23">
        <f t="shared" si="3"/>
        <v>0</v>
      </c>
    </row>
    <row r="44" spans="1:12" ht="22.5" hidden="1" x14ac:dyDescent="0.25">
      <c r="A44" s="7"/>
      <c r="B44" s="8">
        <v>41</v>
      </c>
      <c r="C44" s="9">
        <v>50405323</v>
      </c>
      <c r="D44" s="4" t="s">
        <v>46</v>
      </c>
      <c r="E44" s="8">
        <v>350</v>
      </c>
      <c r="F44" s="8" t="s">
        <v>6</v>
      </c>
      <c r="G44" s="6">
        <v>2050</v>
      </c>
      <c r="H44" s="6">
        <v>1900</v>
      </c>
      <c r="I44" s="13">
        <v>80</v>
      </c>
      <c r="J44" s="22">
        <f t="shared" si="2"/>
        <v>152000</v>
      </c>
      <c r="K44" s="15"/>
      <c r="L44" s="23">
        <f t="shared" si="3"/>
        <v>0</v>
      </c>
    </row>
    <row r="45" spans="1:12" ht="22.5" hidden="1" x14ac:dyDescent="0.25">
      <c r="A45" s="7"/>
      <c r="B45" s="8">
        <v>42</v>
      </c>
      <c r="C45" s="9">
        <v>50404106</v>
      </c>
      <c r="D45" s="4" t="s">
        <v>47</v>
      </c>
      <c r="E45" s="8">
        <v>20</v>
      </c>
      <c r="F45" s="8" t="s">
        <v>6</v>
      </c>
      <c r="G45" s="6">
        <v>15200</v>
      </c>
      <c r="H45" s="6">
        <v>14100</v>
      </c>
      <c r="I45" s="13">
        <v>5</v>
      </c>
      <c r="J45" s="22">
        <f t="shared" si="2"/>
        <v>70500</v>
      </c>
      <c r="K45" s="15"/>
      <c r="L45" s="23">
        <f t="shared" si="3"/>
        <v>0</v>
      </c>
    </row>
    <row r="46" spans="1:12" ht="33.75" hidden="1" x14ac:dyDescent="0.25">
      <c r="A46" s="7"/>
      <c r="B46" s="8">
        <v>43</v>
      </c>
      <c r="C46" s="9">
        <v>50404614</v>
      </c>
      <c r="D46" s="4" t="s">
        <v>48</v>
      </c>
      <c r="E46" s="8">
        <v>800</v>
      </c>
      <c r="F46" s="8" t="s">
        <v>6</v>
      </c>
      <c r="G46" s="6">
        <v>1400</v>
      </c>
      <c r="H46" s="6">
        <v>1300</v>
      </c>
      <c r="I46" s="13">
        <v>500</v>
      </c>
      <c r="J46" s="22">
        <f t="shared" si="2"/>
        <v>650000</v>
      </c>
      <c r="K46" s="15"/>
      <c r="L46" s="23">
        <f t="shared" si="3"/>
        <v>0</v>
      </c>
    </row>
    <row r="47" spans="1:12" ht="56.25" hidden="1" x14ac:dyDescent="0.25">
      <c r="A47" s="7"/>
      <c r="B47" s="8">
        <v>44</v>
      </c>
      <c r="C47" s="9">
        <v>50404614</v>
      </c>
      <c r="D47" s="4" t="s">
        <v>49</v>
      </c>
      <c r="E47" s="8">
        <v>20</v>
      </c>
      <c r="F47" s="8" t="s">
        <v>6</v>
      </c>
      <c r="G47" s="6">
        <v>1600</v>
      </c>
      <c r="H47" s="6">
        <v>1500</v>
      </c>
      <c r="I47" s="13"/>
      <c r="J47" s="22">
        <f t="shared" si="2"/>
        <v>0</v>
      </c>
      <c r="K47" s="15"/>
      <c r="L47" s="23">
        <f t="shared" si="3"/>
        <v>0</v>
      </c>
    </row>
    <row r="48" spans="1:12" ht="45" hidden="1" x14ac:dyDescent="0.25">
      <c r="A48" s="7"/>
      <c r="B48" s="8">
        <v>45</v>
      </c>
      <c r="C48" s="9">
        <v>50402612</v>
      </c>
      <c r="D48" s="4" t="s">
        <v>50</v>
      </c>
      <c r="E48" s="8">
        <v>10</v>
      </c>
      <c r="F48" s="8" t="s">
        <v>6</v>
      </c>
      <c r="G48" s="6">
        <v>2550</v>
      </c>
      <c r="H48" s="6">
        <v>2400</v>
      </c>
      <c r="I48" s="13"/>
      <c r="J48" s="22">
        <f t="shared" si="2"/>
        <v>0</v>
      </c>
      <c r="K48" s="15"/>
      <c r="L48" s="23">
        <f t="shared" si="3"/>
        <v>0</v>
      </c>
    </row>
    <row r="49" spans="1:12" ht="22.5" hidden="1" x14ac:dyDescent="0.25">
      <c r="A49" s="7"/>
      <c r="B49" s="8">
        <v>46</v>
      </c>
      <c r="C49" s="9">
        <v>50406204</v>
      </c>
      <c r="D49" s="4" t="s">
        <v>51</v>
      </c>
      <c r="E49" s="8">
        <v>5</v>
      </c>
      <c r="F49" s="8" t="s">
        <v>6</v>
      </c>
      <c r="G49" s="6">
        <v>10150</v>
      </c>
      <c r="H49" s="6">
        <v>9400</v>
      </c>
      <c r="I49" s="13">
        <v>10</v>
      </c>
      <c r="J49" s="22">
        <f t="shared" si="2"/>
        <v>94000</v>
      </c>
      <c r="K49" s="15"/>
      <c r="L49" s="23">
        <f t="shared" si="3"/>
        <v>0</v>
      </c>
    </row>
    <row r="50" spans="1:12" ht="33.75" hidden="1" x14ac:dyDescent="0.25">
      <c r="A50" s="7"/>
      <c r="B50" s="8">
        <v>47</v>
      </c>
      <c r="C50" s="9">
        <v>50404819</v>
      </c>
      <c r="D50" s="4" t="s">
        <v>52</v>
      </c>
      <c r="E50" s="8">
        <v>5</v>
      </c>
      <c r="F50" s="8" t="s">
        <v>6</v>
      </c>
      <c r="G50" s="6">
        <v>40500</v>
      </c>
      <c r="H50" s="6">
        <v>37600</v>
      </c>
      <c r="I50" s="13">
        <v>5</v>
      </c>
      <c r="J50" s="22">
        <f t="shared" si="2"/>
        <v>188000</v>
      </c>
      <c r="K50" s="15"/>
      <c r="L50" s="23">
        <f t="shared" si="3"/>
        <v>0</v>
      </c>
    </row>
    <row r="51" spans="1:12" ht="22.5" hidden="1" x14ac:dyDescent="0.25">
      <c r="A51" s="7"/>
      <c r="B51" s="8">
        <v>48</v>
      </c>
      <c r="C51" s="9">
        <v>50401824</v>
      </c>
      <c r="D51" s="4" t="s">
        <v>53</v>
      </c>
      <c r="E51" s="8">
        <v>20</v>
      </c>
      <c r="F51" s="8" t="s">
        <v>6</v>
      </c>
      <c r="G51" s="6">
        <v>10150</v>
      </c>
      <c r="H51" s="6">
        <v>9400</v>
      </c>
      <c r="I51" s="13"/>
      <c r="J51" s="22">
        <f t="shared" si="2"/>
        <v>0</v>
      </c>
      <c r="K51" s="15"/>
      <c r="L51" s="23">
        <f t="shared" si="3"/>
        <v>0</v>
      </c>
    </row>
    <row r="52" spans="1:12" ht="45" hidden="1" x14ac:dyDescent="0.25">
      <c r="A52" s="7"/>
      <c r="B52" s="8">
        <v>49</v>
      </c>
      <c r="C52" s="9">
        <v>50405904</v>
      </c>
      <c r="D52" s="4" t="s">
        <v>54</v>
      </c>
      <c r="E52" s="8">
        <v>76</v>
      </c>
      <c r="F52" s="8" t="s">
        <v>6</v>
      </c>
      <c r="G52" s="6">
        <v>3050</v>
      </c>
      <c r="H52" s="6">
        <v>2800</v>
      </c>
      <c r="I52" s="13">
        <v>36</v>
      </c>
      <c r="J52" s="22">
        <f t="shared" si="2"/>
        <v>100800</v>
      </c>
      <c r="K52" s="15"/>
      <c r="L52" s="23">
        <f t="shared" si="3"/>
        <v>0</v>
      </c>
    </row>
    <row r="53" spans="1:12" ht="56.25" hidden="1" x14ac:dyDescent="0.25">
      <c r="A53" s="7"/>
      <c r="B53" s="8">
        <v>50</v>
      </c>
      <c r="C53" s="9">
        <v>50307024</v>
      </c>
      <c r="D53" s="4" t="s">
        <v>55</v>
      </c>
      <c r="E53" s="8">
        <v>200</v>
      </c>
      <c r="F53" s="8" t="s">
        <v>6</v>
      </c>
      <c r="G53" s="6">
        <v>3550</v>
      </c>
      <c r="H53" s="6">
        <v>3300</v>
      </c>
      <c r="I53" s="13">
        <v>40</v>
      </c>
      <c r="J53" s="22">
        <f t="shared" si="2"/>
        <v>132000</v>
      </c>
      <c r="K53" s="15"/>
      <c r="L53" s="23">
        <f t="shared" si="3"/>
        <v>0</v>
      </c>
    </row>
    <row r="54" spans="1:12" ht="45" hidden="1" x14ac:dyDescent="0.25">
      <c r="A54" s="7"/>
      <c r="B54" s="8">
        <v>51</v>
      </c>
      <c r="C54" s="9">
        <v>50405631</v>
      </c>
      <c r="D54" s="4" t="s">
        <v>56</v>
      </c>
      <c r="E54" s="8">
        <v>100</v>
      </c>
      <c r="F54" s="8" t="s">
        <v>6</v>
      </c>
      <c r="G54" s="6">
        <v>2550</v>
      </c>
      <c r="H54" s="6">
        <v>2400</v>
      </c>
      <c r="I54" s="13">
        <v>50</v>
      </c>
      <c r="J54" s="22">
        <f t="shared" si="2"/>
        <v>120000</v>
      </c>
      <c r="K54" s="15"/>
      <c r="L54" s="23">
        <f t="shared" si="3"/>
        <v>0</v>
      </c>
    </row>
    <row r="55" spans="1:12" ht="56.25" hidden="1" x14ac:dyDescent="0.25">
      <c r="A55" s="7"/>
      <c r="B55" s="8">
        <v>52</v>
      </c>
      <c r="C55" s="9">
        <v>50405706</v>
      </c>
      <c r="D55" s="4" t="s">
        <v>57</v>
      </c>
      <c r="E55" s="8">
        <v>100</v>
      </c>
      <c r="F55" s="8" t="s">
        <v>6</v>
      </c>
      <c r="G55" s="6">
        <v>2550</v>
      </c>
      <c r="H55" s="6">
        <v>2400</v>
      </c>
      <c r="I55" s="13">
        <v>20</v>
      </c>
      <c r="J55" s="22">
        <f t="shared" si="2"/>
        <v>48000</v>
      </c>
      <c r="K55" s="15"/>
      <c r="L55" s="23">
        <f t="shared" si="3"/>
        <v>0</v>
      </c>
    </row>
    <row r="56" spans="1:12" ht="56.25" hidden="1" x14ac:dyDescent="0.25">
      <c r="A56" s="7"/>
      <c r="B56" s="8">
        <v>53</v>
      </c>
      <c r="C56" s="9">
        <v>50403227</v>
      </c>
      <c r="D56" s="4" t="s">
        <v>58</v>
      </c>
      <c r="E56" s="8">
        <v>60</v>
      </c>
      <c r="F56" s="8" t="s">
        <v>6</v>
      </c>
      <c r="G56" s="6">
        <v>7100</v>
      </c>
      <c r="H56" s="6">
        <v>6600</v>
      </c>
      <c r="I56" s="13">
        <v>20</v>
      </c>
      <c r="J56" s="22">
        <f t="shared" si="2"/>
        <v>132000</v>
      </c>
      <c r="K56" s="15"/>
      <c r="L56" s="23">
        <f t="shared" si="3"/>
        <v>0</v>
      </c>
    </row>
    <row r="57" spans="1:12" ht="45" hidden="1" x14ac:dyDescent="0.25">
      <c r="A57" s="7"/>
      <c r="B57" s="8">
        <v>54</v>
      </c>
      <c r="C57" s="9">
        <v>50307025</v>
      </c>
      <c r="D57" s="4" t="s">
        <v>59</v>
      </c>
      <c r="E57" s="8">
        <v>750</v>
      </c>
      <c r="F57" s="8" t="s">
        <v>6</v>
      </c>
      <c r="G57" s="6">
        <v>1500</v>
      </c>
      <c r="H57" s="6">
        <v>1400</v>
      </c>
      <c r="I57" s="13">
        <v>180</v>
      </c>
      <c r="J57" s="22">
        <f t="shared" si="2"/>
        <v>252000</v>
      </c>
      <c r="K57" s="15"/>
      <c r="L57" s="23">
        <f t="shared" si="3"/>
        <v>0</v>
      </c>
    </row>
    <row r="58" spans="1:12" ht="45" hidden="1" x14ac:dyDescent="0.25">
      <c r="A58" s="7"/>
      <c r="B58" s="8">
        <v>55</v>
      </c>
      <c r="C58" s="9">
        <v>50307025</v>
      </c>
      <c r="D58" s="4" t="s">
        <v>60</v>
      </c>
      <c r="E58" s="8">
        <v>600</v>
      </c>
      <c r="F58" s="8" t="s">
        <v>6</v>
      </c>
      <c r="G58" s="6">
        <v>1500</v>
      </c>
      <c r="H58" s="6">
        <v>1400</v>
      </c>
      <c r="I58" s="13">
        <v>180</v>
      </c>
      <c r="J58" s="22">
        <f t="shared" si="2"/>
        <v>252000</v>
      </c>
      <c r="K58" s="15"/>
      <c r="L58" s="23">
        <f t="shared" si="3"/>
        <v>0</v>
      </c>
    </row>
    <row r="59" spans="1:12" ht="56.25" hidden="1" x14ac:dyDescent="0.25">
      <c r="A59" s="7"/>
      <c r="B59" s="8">
        <v>56</v>
      </c>
      <c r="C59" s="9">
        <v>50404819</v>
      </c>
      <c r="D59" s="4" t="s">
        <v>61</v>
      </c>
      <c r="E59" s="8">
        <v>80</v>
      </c>
      <c r="F59" s="8" t="s">
        <v>6</v>
      </c>
      <c r="G59" s="6">
        <v>1700</v>
      </c>
      <c r="H59" s="6">
        <v>1600</v>
      </c>
      <c r="I59" s="13">
        <v>50</v>
      </c>
      <c r="J59" s="22">
        <f t="shared" si="2"/>
        <v>80000</v>
      </c>
      <c r="K59" s="15"/>
      <c r="L59" s="23">
        <f t="shared" si="3"/>
        <v>0</v>
      </c>
    </row>
    <row r="60" spans="1:12" ht="45" hidden="1" x14ac:dyDescent="0.25">
      <c r="A60" s="7"/>
      <c r="B60" s="8">
        <v>57</v>
      </c>
      <c r="C60" s="9">
        <v>50401824</v>
      </c>
      <c r="D60" s="4" t="s">
        <v>62</v>
      </c>
      <c r="E60" s="8">
        <v>350</v>
      </c>
      <c r="F60" s="8" t="s">
        <v>6</v>
      </c>
      <c r="G60" s="6">
        <v>1500</v>
      </c>
      <c r="H60" s="6">
        <v>1400</v>
      </c>
      <c r="I60" s="13">
        <v>180</v>
      </c>
      <c r="J60" s="22">
        <f t="shared" si="2"/>
        <v>252000</v>
      </c>
      <c r="K60" s="15"/>
      <c r="L60" s="23">
        <f t="shared" si="3"/>
        <v>0</v>
      </c>
    </row>
    <row r="61" spans="1:12" ht="45" hidden="1" x14ac:dyDescent="0.25">
      <c r="A61" s="7"/>
      <c r="B61" s="8">
        <v>58</v>
      </c>
      <c r="C61" s="9">
        <v>50405904</v>
      </c>
      <c r="D61" s="4" t="s">
        <v>63</v>
      </c>
      <c r="E61" s="8">
        <v>6</v>
      </c>
      <c r="F61" s="8" t="s">
        <v>6</v>
      </c>
      <c r="G61" s="6">
        <v>3050</v>
      </c>
      <c r="H61" s="6">
        <v>2800</v>
      </c>
      <c r="I61" s="13"/>
      <c r="J61" s="22">
        <f t="shared" si="2"/>
        <v>0</v>
      </c>
      <c r="K61" s="15"/>
      <c r="L61" s="23">
        <f t="shared" si="3"/>
        <v>0</v>
      </c>
    </row>
    <row r="62" spans="1:12" ht="67.5" hidden="1" x14ac:dyDescent="0.25">
      <c r="A62" s="7"/>
      <c r="B62" s="8">
        <v>59</v>
      </c>
      <c r="C62" s="9">
        <v>50307024</v>
      </c>
      <c r="D62" s="4" t="s">
        <v>64</v>
      </c>
      <c r="E62" s="8">
        <v>500</v>
      </c>
      <c r="F62" s="8" t="s">
        <v>6</v>
      </c>
      <c r="G62" s="6">
        <v>4550</v>
      </c>
      <c r="H62" s="6">
        <v>4200</v>
      </c>
      <c r="I62" s="13">
        <v>150</v>
      </c>
      <c r="J62" s="22">
        <f t="shared" si="2"/>
        <v>630000</v>
      </c>
      <c r="K62" s="15"/>
      <c r="L62" s="23">
        <f t="shared" si="3"/>
        <v>0</v>
      </c>
    </row>
    <row r="63" spans="1:12" ht="78.75" hidden="1" x14ac:dyDescent="0.25">
      <c r="A63" s="7"/>
      <c r="B63" s="8">
        <v>60</v>
      </c>
      <c r="C63" s="9">
        <v>50405631</v>
      </c>
      <c r="D63" s="4" t="s">
        <v>65</v>
      </c>
      <c r="E63" s="8">
        <v>600</v>
      </c>
      <c r="F63" s="8" t="s">
        <v>6</v>
      </c>
      <c r="G63" s="6">
        <v>1500</v>
      </c>
      <c r="H63" s="6">
        <v>1400</v>
      </c>
      <c r="I63" s="13">
        <v>300</v>
      </c>
      <c r="J63" s="22">
        <f t="shared" si="2"/>
        <v>420000</v>
      </c>
      <c r="K63" s="15"/>
      <c r="L63" s="23">
        <f t="shared" si="3"/>
        <v>0</v>
      </c>
    </row>
    <row r="64" spans="1:12" ht="33.75" hidden="1" x14ac:dyDescent="0.25">
      <c r="A64" s="7"/>
      <c r="B64" s="8">
        <v>61</v>
      </c>
      <c r="C64" s="9">
        <v>50405706</v>
      </c>
      <c r="D64" s="4" t="s">
        <v>66</v>
      </c>
      <c r="E64" s="8">
        <v>569</v>
      </c>
      <c r="F64" s="8" t="s">
        <v>6</v>
      </c>
      <c r="G64" s="6">
        <v>1200</v>
      </c>
      <c r="H64" s="6">
        <v>1100</v>
      </c>
      <c r="I64" s="13">
        <v>113</v>
      </c>
      <c r="J64" s="22">
        <f t="shared" si="2"/>
        <v>124300</v>
      </c>
      <c r="K64" s="15"/>
      <c r="L64" s="23">
        <f t="shared" si="3"/>
        <v>0</v>
      </c>
    </row>
    <row r="65" spans="1:12" ht="33.75" x14ac:dyDescent="0.25">
      <c r="A65" s="7"/>
      <c r="B65" s="8">
        <v>62</v>
      </c>
      <c r="C65" s="9">
        <v>50405702</v>
      </c>
      <c r="D65" s="4" t="s">
        <v>67</v>
      </c>
      <c r="E65" s="8">
        <v>10</v>
      </c>
      <c r="F65" s="8" t="s">
        <v>6</v>
      </c>
      <c r="G65" s="6">
        <v>1500</v>
      </c>
      <c r="H65" s="6">
        <v>1400</v>
      </c>
      <c r="I65" s="13"/>
      <c r="J65" s="22">
        <f t="shared" si="2"/>
        <v>0</v>
      </c>
      <c r="K65" s="26">
        <v>10</v>
      </c>
      <c r="L65" s="23">
        <f t="shared" si="3"/>
        <v>14000</v>
      </c>
    </row>
    <row r="66" spans="1:12" ht="45" hidden="1" x14ac:dyDescent="0.25">
      <c r="A66" s="7"/>
      <c r="B66" s="8">
        <v>63</v>
      </c>
      <c r="C66" s="9">
        <v>50403227</v>
      </c>
      <c r="D66" s="4" t="s">
        <v>68</v>
      </c>
      <c r="E66" s="8">
        <v>10</v>
      </c>
      <c r="F66" s="8" t="s">
        <v>6</v>
      </c>
      <c r="G66" s="6">
        <v>4250</v>
      </c>
      <c r="H66" s="6">
        <v>3900</v>
      </c>
      <c r="I66" s="13">
        <v>10</v>
      </c>
      <c r="J66" s="22">
        <f t="shared" si="2"/>
        <v>39000</v>
      </c>
      <c r="K66" s="15"/>
      <c r="L66" s="23">
        <f t="shared" si="3"/>
        <v>0</v>
      </c>
    </row>
    <row r="67" spans="1:12" ht="45" hidden="1" x14ac:dyDescent="0.25">
      <c r="A67" s="7"/>
      <c r="B67" s="8">
        <v>64</v>
      </c>
      <c r="C67" s="9">
        <v>50307025</v>
      </c>
      <c r="D67" s="4" t="s">
        <v>69</v>
      </c>
      <c r="E67" s="8">
        <v>10</v>
      </c>
      <c r="F67" s="8" t="s">
        <v>6</v>
      </c>
      <c r="G67" s="6">
        <v>10150</v>
      </c>
      <c r="H67" s="6">
        <v>9400</v>
      </c>
      <c r="I67" s="13">
        <v>5</v>
      </c>
      <c r="J67" s="22">
        <f t="shared" si="2"/>
        <v>47000</v>
      </c>
      <c r="K67" s="15"/>
      <c r="L67" s="23">
        <f t="shared" si="3"/>
        <v>0</v>
      </c>
    </row>
    <row r="68" spans="1:12" ht="56.25" hidden="1" x14ac:dyDescent="0.25">
      <c r="A68" s="7"/>
      <c r="B68" s="8">
        <v>65</v>
      </c>
      <c r="C68" s="9">
        <v>50306701</v>
      </c>
      <c r="D68" s="4" t="s">
        <v>70</v>
      </c>
      <c r="E68" s="8">
        <v>20</v>
      </c>
      <c r="F68" s="8" t="s">
        <v>6</v>
      </c>
      <c r="G68" s="6">
        <v>6100</v>
      </c>
      <c r="H68" s="6">
        <v>5700</v>
      </c>
      <c r="I68" s="13">
        <v>10</v>
      </c>
      <c r="J68" s="22">
        <f t="shared" ref="J68:J99" si="4">I68*H68</f>
        <v>57000</v>
      </c>
      <c r="K68" s="15"/>
      <c r="L68" s="23">
        <f t="shared" ref="L68:L99" si="5">K68*H68</f>
        <v>0</v>
      </c>
    </row>
    <row r="69" spans="1:12" ht="56.25" hidden="1" x14ac:dyDescent="0.25">
      <c r="A69" s="7"/>
      <c r="B69" s="8">
        <v>66</v>
      </c>
      <c r="C69" s="9">
        <v>50305208</v>
      </c>
      <c r="D69" s="4" t="s">
        <v>71</v>
      </c>
      <c r="E69" s="8">
        <v>5</v>
      </c>
      <c r="F69" s="8" t="s">
        <v>6</v>
      </c>
      <c r="G69" s="6">
        <v>7100</v>
      </c>
      <c r="H69" s="6">
        <v>6600</v>
      </c>
      <c r="I69" s="13">
        <v>10</v>
      </c>
      <c r="J69" s="22">
        <f t="shared" si="4"/>
        <v>66000</v>
      </c>
      <c r="K69" s="15"/>
      <c r="L69" s="23">
        <f t="shared" si="5"/>
        <v>0</v>
      </c>
    </row>
    <row r="70" spans="1:12" ht="56.25" hidden="1" x14ac:dyDescent="0.25">
      <c r="A70" s="7"/>
      <c r="B70" s="8">
        <v>67</v>
      </c>
      <c r="C70" s="9">
        <v>50303701</v>
      </c>
      <c r="D70" s="4" t="s">
        <v>72</v>
      </c>
      <c r="E70" s="8">
        <v>10</v>
      </c>
      <c r="F70" s="8" t="s">
        <v>6</v>
      </c>
      <c r="G70" s="6">
        <v>2550</v>
      </c>
      <c r="H70" s="6">
        <v>2400</v>
      </c>
      <c r="I70" s="13">
        <v>10</v>
      </c>
      <c r="J70" s="22">
        <f t="shared" si="4"/>
        <v>24000</v>
      </c>
      <c r="K70" s="15"/>
      <c r="L70" s="23">
        <f t="shared" si="5"/>
        <v>0</v>
      </c>
    </row>
    <row r="71" spans="1:12" ht="22.5" hidden="1" x14ac:dyDescent="0.25">
      <c r="A71" s="7"/>
      <c r="B71" s="8">
        <v>68</v>
      </c>
      <c r="C71" s="9">
        <v>50303901</v>
      </c>
      <c r="D71" s="4" t="s">
        <v>73</v>
      </c>
      <c r="E71" s="8">
        <v>10</v>
      </c>
      <c r="F71" s="8" t="s">
        <v>6</v>
      </c>
      <c r="G71" s="6">
        <v>14200</v>
      </c>
      <c r="H71" s="6">
        <v>13200</v>
      </c>
      <c r="I71" s="13">
        <v>5</v>
      </c>
      <c r="J71" s="22">
        <f t="shared" si="4"/>
        <v>66000</v>
      </c>
      <c r="K71" s="15"/>
      <c r="L71" s="23">
        <f t="shared" si="5"/>
        <v>0</v>
      </c>
    </row>
    <row r="72" spans="1:12" ht="67.5" hidden="1" x14ac:dyDescent="0.25">
      <c r="A72" s="7"/>
      <c r="B72" s="8">
        <v>69</v>
      </c>
      <c r="C72" s="9">
        <v>50304100</v>
      </c>
      <c r="D72" s="4" t="s">
        <v>74</v>
      </c>
      <c r="E72" s="8">
        <v>60</v>
      </c>
      <c r="F72" s="8" t="s">
        <v>6</v>
      </c>
      <c r="G72" s="6">
        <v>1000</v>
      </c>
      <c r="H72" s="5">
        <v>900</v>
      </c>
      <c r="I72" s="13">
        <v>40</v>
      </c>
      <c r="J72" s="22">
        <f t="shared" si="4"/>
        <v>36000</v>
      </c>
      <c r="K72" s="15"/>
      <c r="L72" s="23">
        <f t="shared" si="5"/>
        <v>0</v>
      </c>
    </row>
    <row r="73" spans="1:12" ht="56.25" hidden="1" x14ac:dyDescent="0.25">
      <c r="A73" s="7"/>
      <c r="B73" s="8">
        <v>70</v>
      </c>
      <c r="C73" s="9">
        <v>50301537</v>
      </c>
      <c r="D73" s="4" t="s">
        <v>75</v>
      </c>
      <c r="E73" s="8">
        <v>10</v>
      </c>
      <c r="F73" s="8" t="s">
        <v>6</v>
      </c>
      <c r="G73" s="6">
        <v>10150</v>
      </c>
      <c r="H73" s="6">
        <v>9400</v>
      </c>
      <c r="I73" s="13">
        <v>10</v>
      </c>
      <c r="J73" s="22">
        <f t="shared" si="4"/>
        <v>94000</v>
      </c>
      <c r="K73" s="15"/>
      <c r="L73" s="23">
        <f t="shared" si="5"/>
        <v>0</v>
      </c>
    </row>
    <row r="74" spans="1:12" ht="56.25" hidden="1" x14ac:dyDescent="0.25">
      <c r="A74" s="7"/>
      <c r="B74" s="8">
        <v>71</v>
      </c>
      <c r="C74" s="9">
        <v>50405702</v>
      </c>
      <c r="D74" s="4" t="s">
        <v>76</v>
      </c>
      <c r="E74" s="8">
        <v>50</v>
      </c>
      <c r="F74" s="8" t="s">
        <v>6</v>
      </c>
      <c r="G74" s="6">
        <v>151900</v>
      </c>
      <c r="H74" s="6">
        <v>141000</v>
      </c>
      <c r="I74" s="13">
        <v>10</v>
      </c>
      <c r="J74" s="22">
        <f t="shared" si="4"/>
        <v>1410000</v>
      </c>
      <c r="K74" s="15"/>
      <c r="L74" s="23">
        <f t="shared" si="5"/>
        <v>0</v>
      </c>
    </row>
    <row r="75" spans="1:12" ht="56.25" hidden="1" x14ac:dyDescent="0.25">
      <c r="A75" s="7"/>
      <c r="B75" s="8">
        <v>72</v>
      </c>
      <c r="C75" s="9">
        <v>50301500</v>
      </c>
      <c r="D75" s="4" t="s">
        <v>77</v>
      </c>
      <c r="E75" s="8">
        <v>400</v>
      </c>
      <c r="F75" s="8" t="s">
        <v>6</v>
      </c>
      <c r="G75" s="6">
        <v>3050</v>
      </c>
      <c r="H75" s="6">
        <v>2800</v>
      </c>
      <c r="I75" s="13">
        <v>100</v>
      </c>
      <c r="J75" s="22">
        <f t="shared" si="4"/>
        <v>280000</v>
      </c>
      <c r="K75" s="15"/>
      <c r="L75" s="23">
        <f t="shared" si="5"/>
        <v>0</v>
      </c>
    </row>
    <row r="76" spans="1:12" ht="45" hidden="1" x14ac:dyDescent="0.25">
      <c r="A76" s="7"/>
      <c r="B76" s="8">
        <v>73</v>
      </c>
      <c r="C76" s="9">
        <v>50304524</v>
      </c>
      <c r="D76" s="4" t="s">
        <v>78</v>
      </c>
      <c r="E76" s="8">
        <v>400</v>
      </c>
      <c r="F76" s="8" t="s">
        <v>6</v>
      </c>
      <c r="G76" s="6">
        <v>1700</v>
      </c>
      <c r="H76" s="6">
        <v>1600</v>
      </c>
      <c r="I76" s="13"/>
      <c r="J76" s="22">
        <f t="shared" si="4"/>
        <v>0</v>
      </c>
      <c r="K76" s="15"/>
      <c r="L76" s="23">
        <f t="shared" si="5"/>
        <v>0</v>
      </c>
    </row>
    <row r="77" spans="1:12" ht="67.5" hidden="1" x14ac:dyDescent="0.25">
      <c r="A77" s="7"/>
      <c r="B77" s="8">
        <v>74</v>
      </c>
      <c r="C77" s="9">
        <v>50305205</v>
      </c>
      <c r="D77" s="4" t="s">
        <v>79</v>
      </c>
      <c r="E77" s="8">
        <v>120</v>
      </c>
      <c r="F77" s="8" t="s">
        <v>6</v>
      </c>
      <c r="G77" s="6">
        <v>2150</v>
      </c>
      <c r="H77" s="6">
        <v>2000</v>
      </c>
      <c r="I77" s="13">
        <v>135</v>
      </c>
      <c r="J77" s="22">
        <f t="shared" si="4"/>
        <v>270000</v>
      </c>
      <c r="K77" s="15"/>
      <c r="L77" s="23">
        <f t="shared" si="5"/>
        <v>0</v>
      </c>
    </row>
    <row r="78" spans="1:12" ht="67.5" hidden="1" x14ac:dyDescent="0.25">
      <c r="A78" s="7"/>
      <c r="B78" s="8">
        <v>75</v>
      </c>
      <c r="C78" s="9">
        <v>50304617</v>
      </c>
      <c r="D78" s="4" t="s">
        <v>80</v>
      </c>
      <c r="E78" s="8">
        <v>40</v>
      </c>
      <c r="F78" s="8" t="s">
        <v>6</v>
      </c>
      <c r="G78" s="6">
        <v>4050</v>
      </c>
      <c r="H78" s="6">
        <v>3800</v>
      </c>
      <c r="I78" s="13">
        <v>20</v>
      </c>
      <c r="J78" s="22">
        <f t="shared" si="4"/>
        <v>76000</v>
      </c>
      <c r="K78" s="15"/>
      <c r="L78" s="23">
        <f t="shared" si="5"/>
        <v>0</v>
      </c>
    </row>
    <row r="79" spans="1:12" ht="90" hidden="1" x14ac:dyDescent="0.25">
      <c r="A79" s="7"/>
      <c r="B79" s="8">
        <v>76</v>
      </c>
      <c r="C79" s="9">
        <v>50302003</v>
      </c>
      <c r="D79" s="4" t="s">
        <v>81</v>
      </c>
      <c r="E79" s="8">
        <v>200</v>
      </c>
      <c r="F79" s="8" t="s">
        <v>6</v>
      </c>
      <c r="G79" s="6">
        <v>2150</v>
      </c>
      <c r="H79" s="6">
        <v>2000</v>
      </c>
      <c r="I79" s="13">
        <v>150</v>
      </c>
      <c r="J79" s="22">
        <f t="shared" si="4"/>
        <v>300000</v>
      </c>
      <c r="K79" s="15"/>
      <c r="L79" s="23">
        <f t="shared" si="5"/>
        <v>0</v>
      </c>
    </row>
    <row r="80" spans="1:12" ht="45" hidden="1" x14ac:dyDescent="0.25">
      <c r="A80" s="7"/>
      <c r="B80" s="8">
        <v>77</v>
      </c>
      <c r="C80" s="9">
        <v>50305043</v>
      </c>
      <c r="D80" s="4" t="s">
        <v>82</v>
      </c>
      <c r="E80" s="8">
        <v>400</v>
      </c>
      <c r="F80" s="8" t="s">
        <v>6</v>
      </c>
      <c r="G80" s="6">
        <v>1000</v>
      </c>
      <c r="H80" s="5">
        <v>900</v>
      </c>
      <c r="I80" s="13">
        <v>200</v>
      </c>
      <c r="J80" s="22">
        <f t="shared" si="4"/>
        <v>180000</v>
      </c>
      <c r="K80" s="15"/>
      <c r="L80" s="23">
        <f t="shared" si="5"/>
        <v>0</v>
      </c>
    </row>
    <row r="81" spans="1:12" ht="45" hidden="1" x14ac:dyDescent="0.25">
      <c r="A81" s="7"/>
      <c r="B81" s="8">
        <v>78</v>
      </c>
      <c r="C81" s="9">
        <v>50305102</v>
      </c>
      <c r="D81" s="4" t="s">
        <v>83</v>
      </c>
      <c r="E81" s="8">
        <v>100</v>
      </c>
      <c r="F81" s="8" t="s">
        <v>6</v>
      </c>
      <c r="G81" s="6">
        <v>2050</v>
      </c>
      <c r="H81" s="6">
        <v>1900</v>
      </c>
      <c r="I81" s="13">
        <v>30</v>
      </c>
      <c r="J81" s="22">
        <f t="shared" si="4"/>
        <v>57000</v>
      </c>
      <c r="K81" s="15"/>
      <c r="L81" s="23">
        <f t="shared" si="5"/>
        <v>0</v>
      </c>
    </row>
    <row r="82" spans="1:12" ht="56.25" hidden="1" x14ac:dyDescent="0.25">
      <c r="A82" s="7"/>
      <c r="B82" s="8">
        <v>79</v>
      </c>
      <c r="C82" s="9">
        <v>50304610</v>
      </c>
      <c r="D82" s="4" t="s">
        <v>84</v>
      </c>
      <c r="E82" s="8">
        <v>10</v>
      </c>
      <c r="F82" s="8" t="s">
        <v>6</v>
      </c>
      <c r="G82" s="6">
        <v>2050</v>
      </c>
      <c r="H82" s="6">
        <v>1900</v>
      </c>
      <c r="I82" s="13">
        <v>20</v>
      </c>
      <c r="J82" s="22">
        <f t="shared" si="4"/>
        <v>38000</v>
      </c>
      <c r="K82" s="15"/>
      <c r="L82" s="23">
        <f t="shared" si="5"/>
        <v>0</v>
      </c>
    </row>
    <row r="83" spans="1:12" ht="56.25" hidden="1" x14ac:dyDescent="0.25">
      <c r="A83" s="7"/>
      <c r="B83" s="8">
        <v>80</v>
      </c>
      <c r="C83" s="9">
        <v>50305407</v>
      </c>
      <c r="D83" s="4" t="s">
        <v>85</v>
      </c>
      <c r="E83" s="8">
        <v>10</v>
      </c>
      <c r="F83" s="8" t="s">
        <v>6</v>
      </c>
      <c r="G83" s="6">
        <v>10150</v>
      </c>
      <c r="H83" s="6">
        <v>9400</v>
      </c>
      <c r="I83" s="13">
        <v>20</v>
      </c>
      <c r="J83" s="22">
        <f t="shared" si="4"/>
        <v>188000</v>
      </c>
      <c r="K83" s="15"/>
      <c r="L83" s="23">
        <f t="shared" si="5"/>
        <v>0</v>
      </c>
    </row>
    <row r="84" spans="1:12" ht="78.75" hidden="1" x14ac:dyDescent="0.25">
      <c r="A84" s="7"/>
      <c r="B84" s="8">
        <v>81</v>
      </c>
      <c r="C84" s="9">
        <v>50305600</v>
      </c>
      <c r="D84" s="4" t="s">
        <v>86</v>
      </c>
      <c r="E84" s="8">
        <v>650</v>
      </c>
      <c r="F84" s="8" t="s">
        <v>6</v>
      </c>
      <c r="G84" s="6">
        <v>2150</v>
      </c>
      <c r="H84" s="6">
        <v>2000</v>
      </c>
      <c r="I84" s="13">
        <v>220</v>
      </c>
      <c r="J84" s="22">
        <f t="shared" si="4"/>
        <v>440000</v>
      </c>
      <c r="K84" s="15"/>
      <c r="L84" s="23">
        <f t="shared" si="5"/>
        <v>0</v>
      </c>
    </row>
    <row r="85" spans="1:12" ht="112.5" hidden="1" x14ac:dyDescent="0.25">
      <c r="A85" s="7"/>
      <c r="B85" s="8">
        <v>82</v>
      </c>
      <c r="C85" s="9">
        <v>50305600</v>
      </c>
      <c r="D85" s="4" t="s">
        <v>87</v>
      </c>
      <c r="E85" s="8">
        <v>50</v>
      </c>
      <c r="F85" s="8" t="s">
        <v>6</v>
      </c>
      <c r="G85" s="6">
        <v>4250</v>
      </c>
      <c r="H85" s="6">
        <v>3900</v>
      </c>
      <c r="I85" s="13">
        <v>20</v>
      </c>
      <c r="J85" s="22">
        <f t="shared" si="4"/>
        <v>78000</v>
      </c>
      <c r="K85" s="15"/>
      <c r="L85" s="23">
        <f t="shared" si="5"/>
        <v>0</v>
      </c>
    </row>
    <row r="86" spans="1:12" ht="45" hidden="1" x14ac:dyDescent="0.25">
      <c r="A86" s="7"/>
      <c r="B86" s="8">
        <v>83</v>
      </c>
      <c r="C86" s="9">
        <v>50151513</v>
      </c>
      <c r="D86" s="4" t="s">
        <v>88</v>
      </c>
      <c r="E86" s="8">
        <v>4</v>
      </c>
      <c r="F86" s="8" t="s">
        <v>6</v>
      </c>
      <c r="G86" s="6">
        <v>82575</v>
      </c>
      <c r="H86" s="6">
        <v>76600</v>
      </c>
      <c r="I86" s="13">
        <v>2</v>
      </c>
      <c r="J86" s="22">
        <f t="shared" si="4"/>
        <v>153200</v>
      </c>
      <c r="K86" s="15"/>
      <c r="L86" s="23">
        <f t="shared" si="5"/>
        <v>0</v>
      </c>
    </row>
    <row r="87" spans="1:12" ht="56.25" hidden="1" x14ac:dyDescent="0.25">
      <c r="A87" s="7"/>
      <c r="B87" s="8">
        <v>84</v>
      </c>
      <c r="C87" s="9">
        <v>50151513</v>
      </c>
      <c r="D87" s="4" t="s">
        <v>89</v>
      </c>
      <c r="E87" s="8">
        <v>30</v>
      </c>
      <c r="F87" s="8" t="s">
        <v>6</v>
      </c>
      <c r="G87" s="6">
        <v>188850</v>
      </c>
      <c r="H87" s="6">
        <v>180000</v>
      </c>
      <c r="I87" s="13">
        <v>6</v>
      </c>
      <c r="J87" s="22">
        <f t="shared" si="4"/>
        <v>1080000</v>
      </c>
      <c r="K87" s="15"/>
      <c r="L87" s="23">
        <f t="shared" si="5"/>
        <v>0</v>
      </c>
    </row>
    <row r="88" spans="1:12" ht="67.5" hidden="1" x14ac:dyDescent="0.25">
      <c r="A88" s="7"/>
      <c r="B88" s="8">
        <v>85</v>
      </c>
      <c r="C88" s="9">
        <v>50221001</v>
      </c>
      <c r="D88" s="4" t="s">
        <v>90</v>
      </c>
      <c r="E88" s="8">
        <v>1</v>
      </c>
      <c r="F88" s="8" t="s">
        <v>6</v>
      </c>
      <c r="G88" s="6">
        <v>43150</v>
      </c>
      <c r="H88" s="6">
        <v>40000</v>
      </c>
      <c r="I88" s="13">
        <v>1</v>
      </c>
      <c r="J88" s="22">
        <f t="shared" si="4"/>
        <v>40000</v>
      </c>
      <c r="K88" s="15"/>
      <c r="L88" s="23">
        <f t="shared" si="5"/>
        <v>0</v>
      </c>
    </row>
    <row r="89" spans="1:12" ht="90" hidden="1" x14ac:dyDescent="0.25">
      <c r="A89" s="7"/>
      <c r="B89" s="8">
        <v>86</v>
      </c>
      <c r="C89" s="9">
        <v>50221001</v>
      </c>
      <c r="D89" s="4" t="s">
        <v>91</v>
      </c>
      <c r="E89" s="8">
        <v>1</v>
      </c>
      <c r="F89" s="8" t="s">
        <v>6</v>
      </c>
      <c r="G89" s="6">
        <v>8900</v>
      </c>
      <c r="H89" s="6">
        <v>8300</v>
      </c>
      <c r="I89" s="13">
        <v>1</v>
      </c>
      <c r="J89" s="22">
        <f t="shared" si="4"/>
        <v>8300</v>
      </c>
      <c r="K89" s="15"/>
      <c r="L89" s="23">
        <f t="shared" si="5"/>
        <v>0</v>
      </c>
    </row>
    <row r="90" spans="1:12" ht="45" hidden="1" x14ac:dyDescent="0.25">
      <c r="A90" s="7"/>
      <c r="B90" s="8">
        <v>87</v>
      </c>
      <c r="C90" s="9">
        <v>50221001</v>
      </c>
      <c r="D90" s="4" t="s">
        <v>92</v>
      </c>
      <c r="E90" s="12">
        <v>2033</v>
      </c>
      <c r="F90" s="8" t="s">
        <v>6</v>
      </c>
      <c r="G90" s="6">
        <v>2850</v>
      </c>
      <c r="H90" s="6">
        <v>2700</v>
      </c>
      <c r="I90" s="13">
        <v>2500</v>
      </c>
      <c r="J90" s="22">
        <f t="shared" si="4"/>
        <v>6750000</v>
      </c>
      <c r="K90" s="15"/>
      <c r="L90" s="23">
        <f t="shared" si="5"/>
        <v>0</v>
      </c>
    </row>
    <row r="91" spans="1:12" ht="67.5" hidden="1" x14ac:dyDescent="0.25">
      <c r="A91" s="7"/>
      <c r="B91" s="8">
        <v>88</v>
      </c>
      <c r="C91" s="9">
        <v>50221001</v>
      </c>
      <c r="D91" s="4" t="s">
        <v>93</v>
      </c>
      <c r="E91" s="8">
        <v>1</v>
      </c>
      <c r="F91" s="8" t="s">
        <v>6</v>
      </c>
      <c r="G91" s="6">
        <v>44650</v>
      </c>
      <c r="H91" s="6">
        <v>41400</v>
      </c>
      <c r="I91" s="13"/>
      <c r="J91" s="22">
        <f t="shared" si="4"/>
        <v>0</v>
      </c>
      <c r="K91" s="15"/>
      <c r="L91" s="23">
        <f t="shared" si="5"/>
        <v>0</v>
      </c>
    </row>
    <row r="92" spans="1:12" ht="33.75" hidden="1" x14ac:dyDescent="0.25">
      <c r="A92" s="7"/>
      <c r="B92" s="8">
        <v>89</v>
      </c>
      <c r="C92" s="9">
        <v>50171904</v>
      </c>
      <c r="D92" s="4" t="s">
        <v>94</v>
      </c>
      <c r="E92" s="8">
        <v>2</v>
      </c>
      <c r="F92" s="8" t="s">
        <v>6</v>
      </c>
      <c r="G92" s="6">
        <v>19050</v>
      </c>
      <c r="H92" s="6">
        <v>17700</v>
      </c>
      <c r="I92" s="13">
        <v>2</v>
      </c>
      <c r="J92" s="22">
        <f t="shared" si="4"/>
        <v>35400</v>
      </c>
      <c r="K92" s="15"/>
      <c r="L92" s="23">
        <f t="shared" si="5"/>
        <v>0</v>
      </c>
    </row>
    <row r="93" spans="1:12" ht="90" hidden="1" x14ac:dyDescent="0.25">
      <c r="A93" s="7"/>
      <c r="B93" s="8">
        <v>90</v>
      </c>
      <c r="C93" s="9">
        <v>50467007</v>
      </c>
      <c r="D93" s="4" t="s">
        <v>95</v>
      </c>
      <c r="E93" s="8">
        <v>5</v>
      </c>
      <c r="F93" s="8" t="s">
        <v>6</v>
      </c>
      <c r="G93" s="6">
        <v>9700</v>
      </c>
      <c r="H93" s="6">
        <v>9000</v>
      </c>
      <c r="I93" s="13"/>
      <c r="J93" s="22">
        <f t="shared" si="4"/>
        <v>0</v>
      </c>
      <c r="K93" s="15"/>
      <c r="L93" s="23">
        <f t="shared" si="5"/>
        <v>0</v>
      </c>
    </row>
    <row r="94" spans="1:12" ht="67.5" hidden="1" x14ac:dyDescent="0.25">
      <c r="A94" s="7"/>
      <c r="B94" s="8">
        <v>91</v>
      </c>
      <c r="C94" s="9">
        <v>50161509</v>
      </c>
      <c r="D94" s="4" t="s">
        <v>96</v>
      </c>
      <c r="E94" s="8">
        <v>14</v>
      </c>
      <c r="F94" s="8" t="s">
        <v>6</v>
      </c>
      <c r="G94" s="6">
        <v>226800</v>
      </c>
      <c r="H94" s="6">
        <v>220000</v>
      </c>
      <c r="I94" s="13">
        <v>2</v>
      </c>
      <c r="J94" s="22">
        <f t="shared" si="4"/>
        <v>440000</v>
      </c>
      <c r="K94" s="15"/>
      <c r="L94" s="23">
        <f t="shared" si="5"/>
        <v>0</v>
      </c>
    </row>
    <row r="95" spans="1:12" ht="67.5" hidden="1" x14ac:dyDescent="0.25">
      <c r="A95" s="7"/>
      <c r="B95" s="8">
        <v>92</v>
      </c>
      <c r="C95" s="9">
        <v>50161509</v>
      </c>
      <c r="D95" s="4" t="s">
        <v>97</v>
      </c>
      <c r="E95" s="8">
        <v>10</v>
      </c>
      <c r="F95" s="8" t="s">
        <v>6</v>
      </c>
      <c r="G95" s="6">
        <v>5950</v>
      </c>
      <c r="H95" s="6">
        <v>5500</v>
      </c>
      <c r="I95" s="13">
        <v>10</v>
      </c>
      <c r="J95" s="22">
        <f t="shared" si="4"/>
        <v>55000</v>
      </c>
      <c r="K95" s="15"/>
      <c r="L95" s="23">
        <f t="shared" si="5"/>
        <v>0</v>
      </c>
    </row>
    <row r="96" spans="1:12" ht="101.25" hidden="1" x14ac:dyDescent="0.25">
      <c r="A96" s="7"/>
      <c r="B96" s="8">
        <v>93</v>
      </c>
      <c r="C96" s="9">
        <v>50161509</v>
      </c>
      <c r="D96" s="4" t="s">
        <v>98</v>
      </c>
      <c r="E96" s="8">
        <v>10</v>
      </c>
      <c r="F96" s="8" t="s">
        <v>6</v>
      </c>
      <c r="G96" s="6">
        <v>5150</v>
      </c>
      <c r="H96" s="6">
        <v>4800</v>
      </c>
      <c r="I96" s="13">
        <v>10</v>
      </c>
      <c r="J96" s="22">
        <f t="shared" si="4"/>
        <v>48000</v>
      </c>
      <c r="K96" s="15"/>
      <c r="L96" s="23">
        <f t="shared" si="5"/>
        <v>0</v>
      </c>
    </row>
    <row r="97" spans="1:12" ht="67.5" hidden="1" x14ac:dyDescent="0.25">
      <c r="A97" s="7"/>
      <c r="B97" s="8">
        <v>94</v>
      </c>
      <c r="C97" s="9">
        <v>50161509</v>
      </c>
      <c r="D97" s="4" t="s">
        <v>99</v>
      </c>
      <c r="E97" s="8">
        <v>10</v>
      </c>
      <c r="F97" s="8" t="s">
        <v>6</v>
      </c>
      <c r="G97" s="6">
        <v>4550</v>
      </c>
      <c r="H97" s="6">
        <v>4200</v>
      </c>
      <c r="I97" s="13">
        <v>10</v>
      </c>
      <c r="J97" s="22">
        <f t="shared" si="4"/>
        <v>42000</v>
      </c>
      <c r="K97" s="15"/>
      <c r="L97" s="23">
        <f t="shared" si="5"/>
        <v>0</v>
      </c>
    </row>
    <row r="98" spans="1:12" ht="90" hidden="1" x14ac:dyDescent="0.25">
      <c r="A98" s="7"/>
      <c r="B98" s="8">
        <v>95</v>
      </c>
      <c r="C98" s="9">
        <v>50161509</v>
      </c>
      <c r="D98" s="4" t="s">
        <v>100</v>
      </c>
      <c r="E98" s="8">
        <v>10</v>
      </c>
      <c r="F98" s="8" t="s">
        <v>6</v>
      </c>
      <c r="G98" s="6">
        <v>5050</v>
      </c>
      <c r="H98" s="6">
        <v>4700</v>
      </c>
      <c r="I98" s="13">
        <v>10</v>
      </c>
      <c r="J98" s="22">
        <f t="shared" si="4"/>
        <v>47000</v>
      </c>
      <c r="K98" s="15"/>
      <c r="L98" s="23">
        <f t="shared" si="5"/>
        <v>0</v>
      </c>
    </row>
    <row r="99" spans="1:12" ht="67.5" hidden="1" x14ac:dyDescent="0.25">
      <c r="A99" s="7"/>
      <c r="B99" s="8">
        <v>96</v>
      </c>
      <c r="C99" s="9">
        <v>50221001</v>
      </c>
      <c r="D99" s="4" t="s">
        <v>101</v>
      </c>
      <c r="E99" s="8">
        <v>20</v>
      </c>
      <c r="F99" s="8" t="s">
        <v>6</v>
      </c>
      <c r="G99" s="6">
        <v>8900</v>
      </c>
      <c r="H99" s="6">
        <v>8300</v>
      </c>
      <c r="I99" s="13">
        <v>20</v>
      </c>
      <c r="J99" s="22">
        <f t="shared" si="4"/>
        <v>166000</v>
      </c>
      <c r="K99" s="15"/>
      <c r="L99" s="23">
        <f t="shared" si="5"/>
        <v>0</v>
      </c>
    </row>
    <row r="100" spans="1:12" ht="56.25" hidden="1" x14ac:dyDescent="0.25">
      <c r="A100" s="7"/>
      <c r="B100" s="8">
        <v>97</v>
      </c>
      <c r="C100" s="9">
        <v>50221001</v>
      </c>
      <c r="D100" s="4" t="s">
        <v>102</v>
      </c>
      <c r="E100" s="8">
        <v>2</v>
      </c>
      <c r="F100" s="8" t="s">
        <v>6</v>
      </c>
      <c r="G100" s="6">
        <v>2575</v>
      </c>
      <c r="H100" s="6">
        <v>2400</v>
      </c>
      <c r="I100" s="13">
        <v>10</v>
      </c>
      <c r="J100" s="22">
        <f t="shared" ref="J100:J131" si="6">I100*H100</f>
        <v>24000</v>
      </c>
      <c r="K100" s="15"/>
      <c r="L100" s="23">
        <f t="shared" ref="L100:L131" si="7">K100*H100</f>
        <v>0</v>
      </c>
    </row>
    <row r="101" spans="1:12" ht="67.5" hidden="1" x14ac:dyDescent="0.25">
      <c r="A101" s="7"/>
      <c r="B101" s="8">
        <v>98</v>
      </c>
      <c r="C101" s="9">
        <v>50221001</v>
      </c>
      <c r="D101" s="4" t="s">
        <v>103</v>
      </c>
      <c r="E101" s="8">
        <v>100</v>
      </c>
      <c r="F101" s="8" t="s">
        <v>6</v>
      </c>
      <c r="G101" s="6">
        <v>4550</v>
      </c>
      <c r="H101" s="6">
        <v>4200</v>
      </c>
      <c r="I101" s="13">
        <v>25</v>
      </c>
      <c r="J101" s="22">
        <f t="shared" si="6"/>
        <v>105000</v>
      </c>
      <c r="K101" s="15"/>
      <c r="L101" s="23">
        <f t="shared" si="7"/>
        <v>0</v>
      </c>
    </row>
    <row r="102" spans="1:12" ht="56.25" hidden="1" x14ac:dyDescent="0.25">
      <c r="A102" s="7"/>
      <c r="B102" s="8">
        <v>99</v>
      </c>
      <c r="C102" s="9">
        <v>50131612</v>
      </c>
      <c r="D102" s="4" t="s">
        <v>104</v>
      </c>
      <c r="E102" s="8">
        <v>100</v>
      </c>
      <c r="F102" s="8" t="s">
        <v>6</v>
      </c>
      <c r="G102" s="6">
        <v>19150</v>
      </c>
      <c r="H102" s="6">
        <v>17800</v>
      </c>
      <c r="I102" s="13">
        <v>60</v>
      </c>
      <c r="J102" s="22">
        <f t="shared" si="6"/>
        <v>1068000</v>
      </c>
      <c r="K102" s="15"/>
      <c r="L102" s="23">
        <f t="shared" si="7"/>
        <v>0</v>
      </c>
    </row>
    <row r="103" spans="1:12" ht="56.25" hidden="1" x14ac:dyDescent="0.25">
      <c r="A103" s="7"/>
      <c r="B103" s="8">
        <v>100</v>
      </c>
      <c r="C103" s="9">
        <v>50131618</v>
      </c>
      <c r="D103" s="4" t="s">
        <v>105</v>
      </c>
      <c r="E103" s="8">
        <v>2</v>
      </c>
      <c r="F103" s="8" t="s">
        <v>6</v>
      </c>
      <c r="G103" s="6">
        <v>6700</v>
      </c>
      <c r="H103" s="6">
        <v>6200</v>
      </c>
      <c r="I103" s="13"/>
      <c r="J103" s="22">
        <f t="shared" si="6"/>
        <v>0</v>
      </c>
      <c r="K103" s="15"/>
      <c r="L103" s="23">
        <f t="shared" si="7"/>
        <v>0</v>
      </c>
    </row>
    <row r="104" spans="1:12" ht="67.5" hidden="1" x14ac:dyDescent="0.25">
      <c r="A104" s="7"/>
      <c r="B104" s="8">
        <v>101</v>
      </c>
      <c r="C104" s="9">
        <v>50112009</v>
      </c>
      <c r="D104" s="4" t="s">
        <v>106</v>
      </c>
      <c r="E104" s="8">
        <v>3</v>
      </c>
      <c r="F104" s="8" t="s">
        <v>6</v>
      </c>
      <c r="G104" s="6">
        <v>25800</v>
      </c>
      <c r="H104" s="6">
        <v>23900</v>
      </c>
      <c r="I104" s="13">
        <v>10</v>
      </c>
      <c r="J104" s="22">
        <f t="shared" si="6"/>
        <v>239000</v>
      </c>
      <c r="K104" s="15"/>
      <c r="L104" s="23">
        <f t="shared" si="7"/>
        <v>0</v>
      </c>
    </row>
    <row r="105" spans="1:12" ht="45" hidden="1" x14ac:dyDescent="0.25">
      <c r="A105" s="7"/>
      <c r="B105" s="8">
        <v>102</v>
      </c>
      <c r="C105" s="9">
        <v>50112009</v>
      </c>
      <c r="D105" s="4" t="s">
        <v>107</v>
      </c>
      <c r="E105" s="8">
        <v>1</v>
      </c>
      <c r="F105" s="8" t="s">
        <v>6</v>
      </c>
      <c r="G105" s="6">
        <v>38900</v>
      </c>
      <c r="H105" s="6">
        <v>36100</v>
      </c>
      <c r="I105" s="13">
        <v>1</v>
      </c>
      <c r="J105" s="22">
        <f t="shared" si="6"/>
        <v>36100</v>
      </c>
      <c r="K105" s="15"/>
      <c r="L105" s="23">
        <f t="shared" si="7"/>
        <v>0</v>
      </c>
    </row>
    <row r="106" spans="1:12" ht="56.25" hidden="1" x14ac:dyDescent="0.25">
      <c r="A106" s="7"/>
      <c r="B106" s="8">
        <v>103</v>
      </c>
      <c r="C106" s="9">
        <v>50112009</v>
      </c>
      <c r="D106" s="4" t="s">
        <v>108</v>
      </c>
      <c r="E106" s="8">
        <v>1</v>
      </c>
      <c r="F106" s="8" t="s">
        <v>6</v>
      </c>
      <c r="G106" s="6">
        <v>392250</v>
      </c>
      <c r="H106" s="6">
        <v>364000</v>
      </c>
      <c r="I106" s="13"/>
      <c r="J106" s="22">
        <f t="shared" si="6"/>
        <v>0</v>
      </c>
      <c r="K106" s="15"/>
      <c r="L106" s="23">
        <f t="shared" si="7"/>
        <v>0</v>
      </c>
    </row>
    <row r="107" spans="1:12" ht="56.25" hidden="1" x14ac:dyDescent="0.25">
      <c r="A107" s="7"/>
      <c r="B107" s="8">
        <v>104</v>
      </c>
      <c r="C107" s="9">
        <v>50112005</v>
      </c>
      <c r="D107" s="4" t="s">
        <v>109</v>
      </c>
      <c r="E107" s="8">
        <v>2</v>
      </c>
      <c r="F107" s="8" t="s">
        <v>6</v>
      </c>
      <c r="G107" s="6">
        <v>36050</v>
      </c>
      <c r="H107" s="6">
        <v>33500</v>
      </c>
      <c r="I107" s="13">
        <v>2</v>
      </c>
      <c r="J107" s="22">
        <f t="shared" si="6"/>
        <v>67000</v>
      </c>
      <c r="K107" s="15"/>
      <c r="L107" s="23">
        <f t="shared" si="7"/>
        <v>0</v>
      </c>
    </row>
    <row r="108" spans="1:12" ht="56.25" hidden="1" x14ac:dyDescent="0.25">
      <c r="A108" s="7"/>
      <c r="B108" s="8">
        <v>105</v>
      </c>
      <c r="C108" s="9">
        <v>50112005</v>
      </c>
      <c r="D108" s="4" t="s">
        <v>110</v>
      </c>
      <c r="E108" s="8">
        <v>2</v>
      </c>
      <c r="F108" s="8" t="s">
        <v>6</v>
      </c>
      <c r="G108" s="6">
        <v>68450</v>
      </c>
      <c r="H108" s="6">
        <v>63500</v>
      </c>
      <c r="I108" s="13">
        <v>2</v>
      </c>
      <c r="J108" s="22">
        <f t="shared" si="6"/>
        <v>127000</v>
      </c>
      <c r="K108" s="15"/>
      <c r="L108" s="23">
        <f t="shared" si="7"/>
        <v>0</v>
      </c>
    </row>
    <row r="109" spans="1:12" ht="45" hidden="1" x14ac:dyDescent="0.25">
      <c r="A109" s="7"/>
      <c r="B109" s="8">
        <v>106</v>
      </c>
      <c r="C109" s="9">
        <v>50112009</v>
      </c>
      <c r="D109" s="4" t="s">
        <v>111</v>
      </c>
      <c r="E109" s="8">
        <v>2</v>
      </c>
      <c r="F109" s="8" t="s">
        <v>6</v>
      </c>
      <c r="G109" s="6">
        <v>44350</v>
      </c>
      <c r="H109" s="6">
        <v>41200</v>
      </c>
      <c r="I109" s="13"/>
      <c r="J109" s="22">
        <f t="shared" si="6"/>
        <v>0</v>
      </c>
      <c r="K109" s="15"/>
      <c r="L109" s="23">
        <f t="shared" si="7"/>
        <v>0</v>
      </c>
    </row>
    <row r="110" spans="1:12" ht="67.5" hidden="1" x14ac:dyDescent="0.25">
      <c r="A110" s="7"/>
      <c r="B110" s="8">
        <v>107</v>
      </c>
      <c r="C110" s="9">
        <v>50192401</v>
      </c>
      <c r="D110" s="4" t="s">
        <v>112</v>
      </c>
      <c r="E110" s="8">
        <v>3</v>
      </c>
      <c r="F110" s="8" t="s">
        <v>6</v>
      </c>
      <c r="G110" s="6">
        <v>4425</v>
      </c>
      <c r="H110" s="6">
        <v>4100</v>
      </c>
      <c r="I110" s="13">
        <v>3</v>
      </c>
      <c r="J110" s="22">
        <f t="shared" si="6"/>
        <v>12300</v>
      </c>
      <c r="K110" s="15"/>
      <c r="L110" s="23">
        <f t="shared" si="7"/>
        <v>0</v>
      </c>
    </row>
    <row r="111" spans="1:12" ht="56.25" hidden="1" x14ac:dyDescent="0.25">
      <c r="A111" s="7"/>
      <c r="B111" s="8">
        <v>108</v>
      </c>
      <c r="C111" s="9">
        <v>50303100</v>
      </c>
      <c r="D111" s="4" t="s">
        <v>113</v>
      </c>
      <c r="E111" s="8">
        <v>4</v>
      </c>
      <c r="F111" s="8" t="s">
        <v>6</v>
      </c>
      <c r="G111" s="6">
        <v>16775</v>
      </c>
      <c r="H111" s="6">
        <v>15600</v>
      </c>
      <c r="I111" s="13">
        <v>4</v>
      </c>
      <c r="J111" s="22">
        <f t="shared" si="6"/>
        <v>62400</v>
      </c>
      <c r="K111" s="15"/>
      <c r="L111" s="23">
        <f t="shared" si="7"/>
        <v>0</v>
      </c>
    </row>
    <row r="112" spans="1:12" ht="56.25" hidden="1" x14ac:dyDescent="0.25">
      <c r="A112" s="7"/>
      <c r="B112" s="8">
        <v>109</v>
      </c>
      <c r="C112" s="9">
        <v>50171904</v>
      </c>
      <c r="D112" s="4" t="s">
        <v>114</v>
      </c>
      <c r="E112" s="8">
        <v>3</v>
      </c>
      <c r="F112" s="8" t="s">
        <v>6</v>
      </c>
      <c r="G112" s="6">
        <v>12750</v>
      </c>
      <c r="H112" s="6">
        <v>11800</v>
      </c>
      <c r="I112" s="13">
        <v>3</v>
      </c>
      <c r="J112" s="22">
        <f t="shared" si="6"/>
        <v>35400</v>
      </c>
      <c r="K112" s="15"/>
      <c r="L112" s="23">
        <f t="shared" si="7"/>
        <v>0</v>
      </c>
    </row>
    <row r="113" spans="1:12" ht="56.25" hidden="1" x14ac:dyDescent="0.25">
      <c r="A113" s="7"/>
      <c r="B113" s="8">
        <v>110</v>
      </c>
      <c r="C113" s="9">
        <v>50221101</v>
      </c>
      <c r="D113" s="4" t="s">
        <v>115</v>
      </c>
      <c r="E113" s="8">
        <v>6</v>
      </c>
      <c r="F113" s="8" t="s">
        <v>6</v>
      </c>
      <c r="G113" s="6">
        <v>16500</v>
      </c>
      <c r="H113" s="6">
        <v>15300</v>
      </c>
      <c r="I113" s="13">
        <v>5</v>
      </c>
      <c r="J113" s="22">
        <f t="shared" si="6"/>
        <v>76500</v>
      </c>
      <c r="K113" s="15"/>
      <c r="L113" s="23">
        <f t="shared" si="7"/>
        <v>0</v>
      </c>
    </row>
    <row r="114" spans="1:12" ht="90" hidden="1" x14ac:dyDescent="0.25">
      <c r="A114" s="7"/>
      <c r="B114" s="8">
        <v>111</v>
      </c>
      <c r="C114" s="9">
        <v>50161813</v>
      </c>
      <c r="D114" s="4" t="s">
        <v>116</v>
      </c>
      <c r="E114" s="8">
        <v>3</v>
      </c>
      <c r="F114" s="8" t="s">
        <v>6</v>
      </c>
      <c r="G114" s="6">
        <v>21150</v>
      </c>
      <c r="H114" s="6">
        <v>19600</v>
      </c>
      <c r="I114" s="13">
        <v>4</v>
      </c>
      <c r="J114" s="22">
        <f t="shared" si="6"/>
        <v>78400</v>
      </c>
      <c r="K114" s="15"/>
      <c r="L114" s="23">
        <f t="shared" si="7"/>
        <v>0</v>
      </c>
    </row>
    <row r="115" spans="1:12" ht="78.75" hidden="1" x14ac:dyDescent="0.25">
      <c r="A115" s="7"/>
      <c r="B115" s="8">
        <v>112</v>
      </c>
      <c r="C115" s="9">
        <v>50161500</v>
      </c>
      <c r="D115" s="4" t="s">
        <v>117</v>
      </c>
      <c r="E115" s="8">
        <v>1</v>
      </c>
      <c r="F115" s="8" t="s">
        <v>6</v>
      </c>
      <c r="G115" s="6">
        <v>52450</v>
      </c>
      <c r="H115" s="6">
        <v>48700</v>
      </c>
      <c r="I115" s="13">
        <v>1</v>
      </c>
      <c r="J115" s="22">
        <f t="shared" si="6"/>
        <v>48700</v>
      </c>
      <c r="K115" s="15"/>
      <c r="L115" s="23">
        <f t="shared" si="7"/>
        <v>0</v>
      </c>
    </row>
    <row r="116" spans="1:12" ht="78.75" hidden="1" x14ac:dyDescent="0.25">
      <c r="A116" s="7"/>
      <c r="B116" s="8">
        <v>113</v>
      </c>
      <c r="C116" s="9">
        <v>50192302</v>
      </c>
      <c r="D116" s="4" t="s">
        <v>118</v>
      </c>
      <c r="E116" s="8">
        <v>6</v>
      </c>
      <c r="F116" s="8" t="s">
        <v>6</v>
      </c>
      <c r="G116" s="6">
        <v>73400</v>
      </c>
      <c r="H116" s="6">
        <v>68100</v>
      </c>
      <c r="I116" s="13">
        <v>5</v>
      </c>
      <c r="J116" s="22">
        <f t="shared" si="6"/>
        <v>340500</v>
      </c>
      <c r="K116" s="15"/>
      <c r="L116" s="23">
        <f t="shared" si="7"/>
        <v>0</v>
      </c>
    </row>
    <row r="117" spans="1:12" ht="33.75" hidden="1" x14ac:dyDescent="0.25">
      <c r="A117" s="7"/>
      <c r="B117" s="8">
        <v>114</v>
      </c>
      <c r="C117" s="9">
        <v>50131702</v>
      </c>
      <c r="D117" s="4" t="s">
        <v>119</v>
      </c>
      <c r="E117" s="8">
        <v>4</v>
      </c>
      <c r="F117" s="8" t="s">
        <v>6</v>
      </c>
      <c r="G117" s="6">
        <v>28725</v>
      </c>
      <c r="H117" s="6">
        <v>26700</v>
      </c>
      <c r="I117" s="13">
        <v>7</v>
      </c>
      <c r="J117" s="22">
        <f t="shared" si="6"/>
        <v>186900</v>
      </c>
      <c r="K117" s="15"/>
      <c r="L117" s="23">
        <f t="shared" si="7"/>
        <v>0</v>
      </c>
    </row>
    <row r="118" spans="1:12" ht="78.75" hidden="1" x14ac:dyDescent="0.25">
      <c r="A118" s="7"/>
      <c r="B118" s="8">
        <v>115</v>
      </c>
      <c r="C118" s="9">
        <v>50201709</v>
      </c>
      <c r="D118" s="4" t="s">
        <v>120</v>
      </c>
      <c r="E118" s="8">
        <v>2</v>
      </c>
      <c r="F118" s="8" t="s">
        <v>6</v>
      </c>
      <c r="G118" s="6">
        <v>30500</v>
      </c>
      <c r="H118" s="6">
        <v>28300</v>
      </c>
      <c r="I118" s="13">
        <v>6</v>
      </c>
      <c r="J118" s="22">
        <f t="shared" si="6"/>
        <v>169800</v>
      </c>
      <c r="K118" s="15"/>
      <c r="L118" s="23">
        <f t="shared" si="7"/>
        <v>0</v>
      </c>
    </row>
    <row r="119" spans="1:12" ht="67.5" hidden="1" x14ac:dyDescent="0.25">
      <c r="A119" s="7"/>
      <c r="B119" s="8">
        <v>116</v>
      </c>
      <c r="C119" s="9">
        <v>50151514</v>
      </c>
      <c r="D119" s="4" t="s">
        <v>121</v>
      </c>
      <c r="E119" s="8">
        <v>6</v>
      </c>
      <c r="F119" s="8" t="s">
        <v>6</v>
      </c>
      <c r="G119" s="6">
        <v>6825</v>
      </c>
      <c r="H119" s="6">
        <v>6300</v>
      </c>
      <c r="I119" s="13"/>
      <c r="J119" s="22">
        <f t="shared" si="6"/>
        <v>0</v>
      </c>
      <c r="K119" s="15"/>
      <c r="L119" s="23">
        <f t="shared" si="7"/>
        <v>0</v>
      </c>
    </row>
    <row r="120" spans="1:12" ht="45" hidden="1" x14ac:dyDescent="0.25">
      <c r="A120" s="7"/>
      <c r="B120" s="8">
        <v>117</v>
      </c>
      <c r="C120" s="9">
        <v>50131701</v>
      </c>
      <c r="D120" s="4" t="s">
        <v>122</v>
      </c>
      <c r="E120" s="8">
        <v>5</v>
      </c>
      <c r="F120" s="8" t="s">
        <v>6</v>
      </c>
      <c r="G120" s="6">
        <v>33075</v>
      </c>
      <c r="H120" s="6">
        <v>30700</v>
      </c>
      <c r="I120" s="13">
        <v>6</v>
      </c>
      <c r="J120" s="22">
        <f t="shared" si="6"/>
        <v>184200</v>
      </c>
      <c r="K120" s="15"/>
      <c r="L120" s="23">
        <f t="shared" si="7"/>
        <v>0</v>
      </c>
    </row>
    <row r="121" spans="1:12" ht="67.5" hidden="1" x14ac:dyDescent="0.25">
      <c r="A121" s="7"/>
      <c r="B121" s="8">
        <v>118</v>
      </c>
      <c r="C121" s="9">
        <v>50131701</v>
      </c>
      <c r="D121" s="4" t="s">
        <v>123</v>
      </c>
      <c r="E121" s="8">
        <v>1</v>
      </c>
      <c r="F121" s="8" t="s">
        <v>6</v>
      </c>
      <c r="G121" s="6">
        <v>75950</v>
      </c>
      <c r="H121" s="6">
        <v>70500</v>
      </c>
      <c r="I121" s="13"/>
      <c r="J121" s="22">
        <f t="shared" si="6"/>
        <v>0</v>
      </c>
      <c r="K121" s="15"/>
      <c r="L121" s="23">
        <f t="shared" si="7"/>
        <v>0</v>
      </c>
    </row>
    <row r="122" spans="1:12" ht="78.75" hidden="1" x14ac:dyDescent="0.25">
      <c r="A122" s="7"/>
      <c r="B122" s="8">
        <v>119</v>
      </c>
      <c r="C122" s="9">
        <v>50151514</v>
      </c>
      <c r="D122" s="4" t="s">
        <v>124</v>
      </c>
      <c r="E122" s="8">
        <v>2</v>
      </c>
      <c r="F122" s="8" t="s">
        <v>6</v>
      </c>
      <c r="G122" s="6">
        <v>172250</v>
      </c>
      <c r="H122" s="6">
        <v>159800</v>
      </c>
      <c r="I122" s="13">
        <v>6</v>
      </c>
      <c r="J122" s="22">
        <f t="shared" si="6"/>
        <v>958800</v>
      </c>
      <c r="K122" s="15"/>
      <c r="L122" s="23">
        <f t="shared" si="7"/>
        <v>0</v>
      </c>
    </row>
    <row r="123" spans="1:12" ht="78.75" hidden="1" x14ac:dyDescent="0.25">
      <c r="A123" s="7"/>
      <c r="B123" s="8">
        <v>120</v>
      </c>
      <c r="C123" s="9">
        <v>50221301</v>
      </c>
      <c r="D123" s="4" t="s">
        <v>125</v>
      </c>
      <c r="E123" s="8">
        <v>20</v>
      </c>
      <c r="F123" s="8" t="s">
        <v>6</v>
      </c>
      <c r="G123" s="6">
        <v>3150</v>
      </c>
      <c r="H123" s="6">
        <v>2900</v>
      </c>
      <c r="I123" s="13"/>
      <c r="J123" s="22">
        <f t="shared" si="6"/>
        <v>0</v>
      </c>
      <c r="K123" s="15"/>
      <c r="L123" s="23">
        <f t="shared" si="7"/>
        <v>0</v>
      </c>
    </row>
    <row r="124" spans="1:12" ht="56.25" hidden="1" x14ac:dyDescent="0.25">
      <c r="A124" s="7"/>
      <c r="B124" s="8">
        <v>121</v>
      </c>
      <c r="C124" s="9">
        <v>50221301</v>
      </c>
      <c r="D124" s="4" t="s">
        <v>126</v>
      </c>
      <c r="E124" s="8">
        <v>400</v>
      </c>
      <c r="F124" s="8" t="s">
        <v>6</v>
      </c>
      <c r="G124" s="6">
        <v>1800</v>
      </c>
      <c r="H124" s="6">
        <v>1700</v>
      </c>
      <c r="I124" s="13">
        <v>200</v>
      </c>
      <c r="J124" s="22">
        <f t="shared" si="6"/>
        <v>340000</v>
      </c>
      <c r="K124" s="15"/>
      <c r="L124" s="23">
        <f t="shared" si="7"/>
        <v>0</v>
      </c>
    </row>
    <row r="125" spans="1:12" ht="56.25" hidden="1" x14ac:dyDescent="0.25">
      <c r="A125" s="7"/>
      <c r="B125" s="8">
        <v>122</v>
      </c>
      <c r="C125" s="9">
        <v>50221303</v>
      </c>
      <c r="D125" s="4" t="s">
        <v>127</v>
      </c>
      <c r="E125" s="8">
        <v>40</v>
      </c>
      <c r="F125" s="8" t="s">
        <v>6</v>
      </c>
      <c r="G125" s="6">
        <v>7925</v>
      </c>
      <c r="H125" s="6">
        <v>7400</v>
      </c>
      <c r="I125" s="13">
        <v>30</v>
      </c>
      <c r="J125" s="22">
        <f t="shared" si="6"/>
        <v>222000</v>
      </c>
      <c r="K125" s="15"/>
      <c r="L125" s="23">
        <f t="shared" si="7"/>
        <v>0</v>
      </c>
    </row>
    <row r="126" spans="1:12" ht="78.75" hidden="1" x14ac:dyDescent="0.25">
      <c r="A126" s="7"/>
      <c r="B126" s="8">
        <v>123</v>
      </c>
      <c r="C126" s="9">
        <v>50221303</v>
      </c>
      <c r="D126" s="4" t="s">
        <v>128</v>
      </c>
      <c r="E126" s="8">
        <v>10</v>
      </c>
      <c r="F126" s="8" t="s">
        <v>6</v>
      </c>
      <c r="G126" s="6">
        <v>7025</v>
      </c>
      <c r="H126" s="6">
        <v>6500</v>
      </c>
      <c r="I126" s="13">
        <v>20</v>
      </c>
      <c r="J126" s="22">
        <f t="shared" si="6"/>
        <v>130000</v>
      </c>
      <c r="K126" s="15"/>
      <c r="L126" s="23">
        <f t="shared" si="7"/>
        <v>0</v>
      </c>
    </row>
    <row r="127" spans="1:12" ht="90" hidden="1" x14ac:dyDescent="0.25">
      <c r="A127" s="7"/>
      <c r="B127" s="8">
        <v>124</v>
      </c>
      <c r="C127" s="9">
        <v>50221303</v>
      </c>
      <c r="D127" s="4" t="s">
        <v>129</v>
      </c>
      <c r="E127" s="8">
        <v>30</v>
      </c>
      <c r="F127" s="8" t="s">
        <v>6</v>
      </c>
      <c r="G127" s="6">
        <v>8500</v>
      </c>
      <c r="H127" s="6">
        <v>7900</v>
      </c>
      <c r="I127" s="13">
        <v>30</v>
      </c>
      <c r="J127" s="22">
        <f t="shared" si="6"/>
        <v>237000</v>
      </c>
      <c r="K127" s="15"/>
      <c r="L127" s="23">
        <f t="shared" si="7"/>
        <v>0</v>
      </c>
    </row>
    <row r="128" spans="1:12" ht="33.75" hidden="1" x14ac:dyDescent="0.25">
      <c r="A128" s="7"/>
      <c r="B128" s="8">
        <v>125</v>
      </c>
      <c r="C128" s="9">
        <v>50131702</v>
      </c>
      <c r="D128" s="4" t="s">
        <v>130</v>
      </c>
      <c r="E128" s="8">
        <v>1</v>
      </c>
      <c r="F128" s="8" t="s">
        <v>6</v>
      </c>
      <c r="G128" s="6">
        <v>22700</v>
      </c>
      <c r="H128" s="6">
        <v>21100</v>
      </c>
      <c r="I128" s="13"/>
      <c r="J128" s="22">
        <f t="shared" si="6"/>
        <v>0</v>
      </c>
      <c r="K128" s="15"/>
      <c r="L128" s="23">
        <f t="shared" si="7"/>
        <v>0</v>
      </c>
    </row>
    <row r="129" spans="1:12" ht="22.5" hidden="1" x14ac:dyDescent="0.25">
      <c r="A129" s="7"/>
      <c r="B129" s="8">
        <v>126</v>
      </c>
      <c r="C129" s="9">
        <v>50131702</v>
      </c>
      <c r="D129" s="4" t="s">
        <v>131</v>
      </c>
      <c r="E129" s="8">
        <v>2</v>
      </c>
      <c r="F129" s="8" t="s">
        <v>6</v>
      </c>
      <c r="G129" s="6">
        <v>42000</v>
      </c>
      <c r="H129" s="6">
        <v>39000</v>
      </c>
      <c r="I129" s="13">
        <v>6</v>
      </c>
      <c r="J129" s="22">
        <f t="shared" si="6"/>
        <v>234000</v>
      </c>
      <c r="K129" s="15"/>
      <c r="L129" s="23">
        <f t="shared" si="7"/>
        <v>0</v>
      </c>
    </row>
    <row r="130" spans="1:12" ht="33.75" hidden="1" x14ac:dyDescent="0.25">
      <c r="A130" s="7"/>
      <c r="B130" s="8">
        <v>127</v>
      </c>
      <c r="C130" s="9">
        <v>50131704</v>
      </c>
      <c r="D130" s="4" t="s">
        <v>132</v>
      </c>
      <c r="E130" s="8">
        <v>5</v>
      </c>
      <c r="F130" s="8" t="s">
        <v>6</v>
      </c>
      <c r="G130" s="6">
        <v>43175</v>
      </c>
      <c r="H130" s="6">
        <v>40100</v>
      </c>
      <c r="I130" s="13">
        <v>10</v>
      </c>
      <c r="J130" s="22">
        <f t="shared" si="6"/>
        <v>401000</v>
      </c>
      <c r="K130" s="15"/>
      <c r="L130" s="23">
        <f t="shared" si="7"/>
        <v>0</v>
      </c>
    </row>
    <row r="131" spans="1:12" ht="45" hidden="1" x14ac:dyDescent="0.25">
      <c r="A131" s="7"/>
      <c r="B131" s="8">
        <v>128</v>
      </c>
      <c r="C131" s="9">
        <v>50131701</v>
      </c>
      <c r="D131" s="4" t="s">
        <v>133</v>
      </c>
      <c r="E131" s="8">
        <v>120</v>
      </c>
      <c r="F131" s="8" t="s">
        <v>6</v>
      </c>
      <c r="G131" s="6">
        <v>5650</v>
      </c>
      <c r="H131" s="6">
        <v>5200</v>
      </c>
      <c r="I131" s="13">
        <v>120</v>
      </c>
      <c r="J131" s="22">
        <f t="shared" si="6"/>
        <v>624000</v>
      </c>
      <c r="K131" s="15"/>
      <c r="L131" s="23">
        <f t="shared" si="7"/>
        <v>0</v>
      </c>
    </row>
    <row r="132" spans="1:12" ht="67.5" hidden="1" x14ac:dyDescent="0.25">
      <c r="A132" s="7"/>
      <c r="B132" s="8">
        <v>129</v>
      </c>
      <c r="C132" s="9">
        <v>50101717</v>
      </c>
      <c r="D132" s="4" t="s">
        <v>134</v>
      </c>
      <c r="E132" s="8">
        <v>2</v>
      </c>
      <c r="F132" s="8" t="s">
        <v>6</v>
      </c>
      <c r="G132" s="6">
        <v>28350</v>
      </c>
      <c r="H132" s="6">
        <v>26300</v>
      </c>
      <c r="I132" s="13"/>
      <c r="J132" s="22">
        <f t="shared" ref="J132:J163" si="8">I132*H132</f>
        <v>0</v>
      </c>
      <c r="K132" s="15"/>
      <c r="L132" s="23">
        <f t="shared" ref="L132:L163" si="9">K132*H132</f>
        <v>0</v>
      </c>
    </row>
    <row r="133" spans="1:12" ht="67.5" hidden="1" x14ac:dyDescent="0.25">
      <c r="A133" s="7"/>
      <c r="B133" s="8">
        <v>130</v>
      </c>
      <c r="C133" s="9">
        <v>10151606</v>
      </c>
      <c r="D133" s="4" t="s">
        <v>135</v>
      </c>
      <c r="E133" s="8">
        <v>2</v>
      </c>
      <c r="F133" s="8" t="s">
        <v>6</v>
      </c>
      <c r="G133" s="6">
        <v>20250</v>
      </c>
      <c r="H133" s="6">
        <v>18800</v>
      </c>
      <c r="I133" s="13">
        <v>6</v>
      </c>
      <c r="J133" s="22">
        <f t="shared" si="8"/>
        <v>112800</v>
      </c>
      <c r="K133" s="15"/>
      <c r="L133" s="23">
        <f t="shared" si="9"/>
        <v>0</v>
      </c>
    </row>
    <row r="134" spans="1:12" ht="67.5" hidden="1" x14ac:dyDescent="0.25">
      <c r="A134" s="7"/>
      <c r="B134" s="8">
        <v>131</v>
      </c>
      <c r="C134" s="9">
        <v>50101716</v>
      </c>
      <c r="D134" s="4" t="s">
        <v>136</v>
      </c>
      <c r="E134" s="8">
        <v>2</v>
      </c>
      <c r="F134" s="8" t="s">
        <v>6</v>
      </c>
      <c r="G134" s="6">
        <v>42550</v>
      </c>
      <c r="H134" s="6">
        <v>39500</v>
      </c>
      <c r="I134" s="13">
        <v>4</v>
      </c>
      <c r="J134" s="22">
        <f t="shared" si="8"/>
        <v>158000</v>
      </c>
      <c r="K134" s="15"/>
      <c r="L134" s="23">
        <f t="shared" si="9"/>
        <v>0</v>
      </c>
    </row>
    <row r="135" spans="1:12" ht="22.5" hidden="1" x14ac:dyDescent="0.25">
      <c r="A135" s="7"/>
      <c r="B135" s="8">
        <v>132</v>
      </c>
      <c r="C135" s="9">
        <v>50192110</v>
      </c>
      <c r="D135" s="4" t="s">
        <v>137</v>
      </c>
      <c r="E135" s="8">
        <v>2</v>
      </c>
      <c r="F135" s="8" t="s">
        <v>6</v>
      </c>
      <c r="G135" s="6">
        <v>28350</v>
      </c>
      <c r="H135" s="6">
        <v>26300</v>
      </c>
      <c r="I135" s="13">
        <v>2</v>
      </c>
      <c r="J135" s="22">
        <f t="shared" si="8"/>
        <v>52600</v>
      </c>
      <c r="K135" s="15"/>
      <c r="L135" s="23">
        <f t="shared" si="9"/>
        <v>0</v>
      </c>
    </row>
    <row r="136" spans="1:12" ht="78.75" hidden="1" x14ac:dyDescent="0.25">
      <c r="A136" s="7"/>
      <c r="B136" s="8">
        <v>133</v>
      </c>
      <c r="C136" s="9">
        <v>50192100</v>
      </c>
      <c r="D136" s="4" t="s">
        <v>138</v>
      </c>
      <c r="E136" s="8">
        <v>2</v>
      </c>
      <c r="F136" s="8" t="s">
        <v>6</v>
      </c>
      <c r="G136" s="6">
        <v>46800</v>
      </c>
      <c r="H136" s="6">
        <v>43400</v>
      </c>
      <c r="I136" s="13">
        <v>2</v>
      </c>
      <c r="J136" s="22">
        <f t="shared" si="8"/>
        <v>86800</v>
      </c>
      <c r="K136" s="15"/>
      <c r="L136" s="23">
        <f t="shared" si="9"/>
        <v>0</v>
      </c>
    </row>
    <row r="137" spans="1:12" ht="67.5" hidden="1" x14ac:dyDescent="0.25">
      <c r="A137" s="7"/>
      <c r="B137" s="8">
        <v>134</v>
      </c>
      <c r="C137" s="9">
        <v>50101716</v>
      </c>
      <c r="D137" s="4" t="s">
        <v>139</v>
      </c>
      <c r="E137" s="8">
        <v>1</v>
      </c>
      <c r="F137" s="8" t="s">
        <v>6</v>
      </c>
      <c r="G137" s="6">
        <v>73700</v>
      </c>
      <c r="H137" s="6">
        <v>68400</v>
      </c>
      <c r="I137" s="13"/>
      <c r="J137" s="22">
        <f t="shared" si="8"/>
        <v>0</v>
      </c>
      <c r="K137" s="15"/>
      <c r="L137" s="23">
        <f t="shared" si="9"/>
        <v>0</v>
      </c>
    </row>
    <row r="138" spans="1:12" ht="67.5" hidden="1" x14ac:dyDescent="0.25">
      <c r="A138" s="7"/>
      <c r="B138" s="8">
        <v>135</v>
      </c>
      <c r="C138" s="9">
        <v>50192100</v>
      </c>
      <c r="D138" s="4" t="s">
        <v>140</v>
      </c>
      <c r="E138" s="8">
        <v>2</v>
      </c>
      <c r="F138" s="8" t="s">
        <v>6</v>
      </c>
      <c r="G138" s="6">
        <v>14625</v>
      </c>
      <c r="H138" s="6">
        <v>13600</v>
      </c>
      <c r="I138" s="13">
        <v>3</v>
      </c>
      <c r="J138" s="22">
        <f t="shared" si="8"/>
        <v>40800</v>
      </c>
      <c r="K138" s="15"/>
      <c r="L138" s="23">
        <f t="shared" si="9"/>
        <v>0</v>
      </c>
    </row>
    <row r="139" spans="1:12" ht="45" hidden="1" x14ac:dyDescent="0.25">
      <c r="A139" s="7"/>
      <c r="B139" s="8">
        <v>136</v>
      </c>
      <c r="C139" s="9">
        <v>50192110</v>
      </c>
      <c r="D139" s="4" t="s">
        <v>141</v>
      </c>
      <c r="E139" s="8">
        <v>5</v>
      </c>
      <c r="F139" s="8" t="s">
        <v>6</v>
      </c>
      <c r="G139" s="6">
        <v>9800</v>
      </c>
      <c r="H139" s="6">
        <v>9100</v>
      </c>
      <c r="I139" s="13">
        <v>5</v>
      </c>
      <c r="J139" s="22">
        <f t="shared" si="8"/>
        <v>45500</v>
      </c>
      <c r="K139" s="15"/>
      <c r="L139" s="23">
        <f t="shared" si="9"/>
        <v>0</v>
      </c>
    </row>
    <row r="140" spans="1:12" ht="33.75" hidden="1" x14ac:dyDescent="0.25">
      <c r="A140" s="7"/>
      <c r="B140" s="8">
        <v>137</v>
      </c>
      <c r="C140" s="9">
        <v>50192403</v>
      </c>
      <c r="D140" s="4" t="s">
        <v>142</v>
      </c>
      <c r="E140" s="8">
        <v>2</v>
      </c>
      <c r="F140" s="8" t="s">
        <v>6</v>
      </c>
      <c r="G140" s="6">
        <v>14200</v>
      </c>
      <c r="H140" s="6">
        <v>13200</v>
      </c>
      <c r="I140" s="13">
        <v>2</v>
      </c>
      <c r="J140" s="22">
        <f t="shared" si="8"/>
        <v>26400</v>
      </c>
      <c r="K140" s="15"/>
      <c r="L140" s="23">
        <f t="shared" si="9"/>
        <v>0</v>
      </c>
    </row>
    <row r="141" spans="1:12" ht="56.25" hidden="1" x14ac:dyDescent="0.25">
      <c r="A141" s="7"/>
      <c r="B141" s="8">
        <v>138</v>
      </c>
      <c r="C141" s="9">
        <v>50181904</v>
      </c>
      <c r="D141" s="4" t="s">
        <v>143</v>
      </c>
      <c r="E141" s="8">
        <v>5</v>
      </c>
      <c r="F141" s="8" t="s">
        <v>6</v>
      </c>
      <c r="G141" s="6">
        <v>9600</v>
      </c>
      <c r="H141" s="6">
        <v>8900</v>
      </c>
      <c r="I141" s="13">
        <v>5</v>
      </c>
      <c r="J141" s="22">
        <f t="shared" si="8"/>
        <v>44500</v>
      </c>
      <c r="K141" s="15"/>
      <c r="L141" s="23">
        <f t="shared" si="9"/>
        <v>0</v>
      </c>
    </row>
    <row r="142" spans="1:12" ht="67.5" hidden="1" x14ac:dyDescent="0.25">
      <c r="A142" s="7"/>
      <c r="B142" s="8">
        <v>139</v>
      </c>
      <c r="C142" s="9">
        <v>50181901</v>
      </c>
      <c r="D142" s="4" t="s">
        <v>144</v>
      </c>
      <c r="E142" s="8">
        <v>10</v>
      </c>
      <c r="F142" s="8" t="s">
        <v>6</v>
      </c>
      <c r="G142" s="6">
        <v>9900</v>
      </c>
      <c r="H142" s="6">
        <v>9200</v>
      </c>
      <c r="I142" s="13">
        <v>10</v>
      </c>
      <c r="J142" s="22">
        <f t="shared" si="8"/>
        <v>92000</v>
      </c>
      <c r="K142" s="15"/>
      <c r="L142" s="23">
        <f t="shared" si="9"/>
        <v>0</v>
      </c>
    </row>
    <row r="143" spans="1:12" ht="90" hidden="1" x14ac:dyDescent="0.25">
      <c r="A143" s="7"/>
      <c r="B143" s="8">
        <v>140</v>
      </c>
      <c r="C143" s="9">
        <v>50192901</v>
      </c>
      <c r="D143" s="4" t="s">
        <v>145</v>
      </c>
      <c r="E143" s="8">
        <v>20</v>
      </c>
      <c r="F143" s="8" t="s">
        <v>6</v>
      </c>
      <c r="G143" s="6">
        <v>11950</v>
      </c>
      <c r="H143" s="6">
        <v>11100</v>
      </c>
      <c r="I143" s="13">
        <v>50</v>
      </c>
      <c r="J143" s="22">
        <f t="shared" si="8"/>
        <v>555000</v>
      </c>
      <c r="K143" s="15"/>
      <c r="L143" s="23">
        <f t="shared" si="9"/>
        <v>0</v>
      </c>
    </row>
    <row r="144" spans="1:12" ht="90" hidden="1" x14ac:dyDescent="0.25">
      <c r="A144" s="7"/>
      <c r="B144" s="8">
        <v>141</v>
      </c>
      <c r="C144" s="9">
        <v>50192901</v>
      </c>
      <c r="D144" s="4" t="s">
        <v>146</v>
      </c>
      <c r="E144" s="8">
        <v>20</v>
      </c>
      <c r="F144" s="8" t="s">
        <v>6</v>
      </c>
      <c r="G144" s="6">
        <v>6100</v>
      </c>
      <c r="H144" s="6">
        <v>5700</v>
      </c>
      <c r="I144" s="13">
        <v>30</v>
      </c>
      <c r="J144" s="22">
        <f t="shared" si="8"/>
        <v>171000</v>
      </c>
      <c r="K144" s="15"/>
      <c r="L144" s="23">
        <f t="shared" si="9"/>
        <v>0</v>
      </c>
    </row>
    <row r="145" spans="1:12" ht="101.25" hidden="1" x14ac:dyDescent="0.25">
      <c r="A145" s="7"/>
      <c r="B145" s="8">
        <v>142</v>
      </c>
      <c r="C145" s="9">
        <v>50192901</v>
      </c>
      <c r="D145" s="4" t="s">
        <v>147</v>
      </c>
      <c r="E145" s="8">
        <v>50</v>
      </c>
      <c r="F145" s="8" t="s">
        <v>6</v>
      </c>
      <c r="G145" s="6">
        <v>6100</v>
      </c>
      <c r="H145" s="6">
        <v>5700</v>
      </c>
      <c r="I145" s="13">
        <v>50</v>
      </c>
      <c r="J145" s="22">
        <f t="shared" si="8"/>
        <v>285000</v>
      </c>
      <c r="K145" s="15"/>
      <c r="L145" s="23">
        <f t="shared" si="9"/>
        <v>0</v>
      </c>
    </row>
    <row r="146" spans="1:12" ht="67.5" hidden="1" x14ac:dyDescent="0.25">
      <c r="A146" s="7"/>
      <c r="B146" s="8">
        <v>143</v>
      </c>
      <c r="C146" s="9">
        <v>50171832</v>
      </c>
      <c r="D146" s="4" t="s">
        <v>148</v>
      </c>
      <c r="E146" s="8">
        <v>4</v>
      </c>
      <c r="F146" s="8" t="s">
        <v>6</v>
      </c>
      <c r="G146" s="6">
        <v>101750</v>
      </c>
      <c r="H146" s="6">
        <v>94400</v>
      </c>
      <c r="I146" s="13">
        <v>5</v>
      </c>
      <c r="J146" s="22">
        <f t="shared" si="8"/>
        <v>472000</v>
      </c>
      <c r="K146" s="15"/>
      <c r="L146" s="23">
        <f t="shared" si="9"/>
        <v>0</v>
      </c>
    </row>
    <row r="147" spans="1:12" ht="56.25" hidden="1" x14ac:dyDescent="0.25">
      <c r="A147" s="7"/>
      <c r="B147" s="8">
        <v>144</v>
      </c>
      <c r="C147" s="9">
        <v>50171550</v>
      </c>
      <c r="D147" s="4" t="s">
        <v>149</v>
      </c>
      <c r="E147" s="8">
        <v>1</v>
      </c>
      <c r="F147" s="8" t="s">
        <v>6</v>
      </c>
      <c r="G147" s="6">
        <v>36850</v>
      </c>
      <c r="H147" s="6">
        <v>34200</v>
      </c>
      <c r="I147" s="13">
        <v>3</v>
      </c>
      <c r="J147" s="22">
        <f t="shared" si="8"/>
        <v>102600</v>
      </c>
      <c r="K147" s="15"/>
      <c r="L147" s="23">
        <f t="shared" si="9"/>
        <v>0</v>
      </c>
    </row>
    <row r="148" spans="1:12" ht="56.25" hidden="1" x14ac:dyDescent="0.25">
      <c r="A148" s="7"/>
      <c r="B148" s="8">
        <v>145</v>
      </c>
      <c r="C148" s="9">
        <v>50171550</v>
      </c>
      <c r="D148" s="4" t="s">
        <v>150</v>
      </c>
      <c r="E148" s="8">
        <v>3</v>
      </c>
      <c r="F148" s="8" t="s">
        <v>6</v>
      </c>
      <c r="G148" s="6">
        <v>36850</v>
      </c>
      <c r="H148" s="6">
        <v>34200</v>
      </c>
      <c r="I148" s="13"/>
      <c r="J148" s="22">
        <f t="shared" si="8"/>
        <v>0</v>
      </c>
      <c r="K148" s="15"/>
      <c r="L148" s="23">
        <f t="shared" si="9"/>
        <v>0</v>
      </c>
    </row>
    <row r="149" spans="1:12" ht="56.25" hidden="1" x14ac:dyDescent="0.25">
      <c r="A149" s="7"/>
      <c r="B149" s="8">
        <v>146</v>
      </c>
      <c r="C149" s="9">
        <v>50181708</v>
      </c>
      <c r="D149" s="4" t="s">
        <v>151</v>
      </c>
      <c r="E149" s="8">
        <v>1</v>
      </c>
      <c r="F149" s="8" t="s">
        <v>6</v>
      </c>
      <c r="G149" s="6">
        <v>8675</v>
      </c>
      <c r="H149" s="6">
        <v>8100</v>
      </c>
      <c r="I149" s="13"/>
      <c r="J149" s="22">
        <f t="shared" si="8"/>
        <v>0</v>
      </c>
      <c r="K149" s="15"/>
      <c r="L149" s="23">
        <f t="shared" si="9"/>
        <v>0</v>
      </c>
    </row>
    <row r="150" spans="1:12" ht="45" hidden="1" x14ac:dyDescent="0.25">
      <c r="A150" s="7"/>
      <c r="B150" s="8">
        <v>147</v>
      </c>
      <c r="C150" s="9">
        <v>50131802</v>
      </c>
      <c r="D150" s="4" t="s">
        <v>152</v>
      </c>
      <c r="E150" s="8">
        <v>10</v>
      </c>
      <c r="F150" s="8" t="s">
        <v>6</v>
      </c>
      <c r="G150" s="6">
        <v>10950</v>
      </c>
      <c r="H150" s="6">
        <v>10200</v>
      </c>
      <c r="I150" s="13">
        <v>10</v>
      </c>
      <c r="J150" s="22">
        <f t="shared" si="8"/>
        <v>102000</v>
      </c>
      <c r="K150" s="15"/>
      <c r="L150" s="23">
        <f t="shared" si="9"/>
        <v>0</v>
      </c>
    </row>
    <row r="151" spans="1:12" ht="56.25" hidden="1" x14ac:dyDescent="0.25">
      <c r="A151" s="7"/>
      <c r="B151" s="8">
        <v>148</v>
      </c>
      <c r="C151" s="9">
        <v>50131802</v>
      </c>
      <c r="D151" s="4" t="s">
        <v>153</v>
      </c>
      <c r="E151" s="8">
        <v>2</v>
      </c>
      <c r="F151" s="8" t="s">
        <v>6</v>
      </c>
      <c r="G151" s="6">
        <v>92850</v>
      </c>
      <c r="H151" s="6">
        <v>86200</v>
      </c>
      <c r="I151" s="13">
        <v>8</v>
      </c>
      <c r="J151" s="22">
        <f t="shared" si="8"/>
        <v>689600</v>
      </c>
      <c r="K151" s="15"/>
      <c r="L151" s="23">
        <f t="shared" si="9"/>
        <v>0</v>
      </c>
    </row>
    <row r="152" spans="1:12" ht="45" hidden="1" x14ac:dyDescent="0.25">
      <c r="A152" s="7"/>
      <c r="B152" s="8">
        <v>149</v>
      </c>
      <c r="C152" s="9">
        <v>50131802</v>
      </c>
      <c r="D152" s="4" t="s">
        <v>154</v>
      </c>
      <c r="E152" s="8">
        <v>6</v>
      </c>
      <c r="F152" s="8" t="s">
        <v>6</v>
      </c>
      <c r="G152" s="6">
        <v>8100</v>
      </c>
      <c r="H152" s="6">
        <v>7500</v>
      </c>
      <c r="I152" s="13"/>
      <c r="J152" s="22">
        <f t="shared" si="8"/>
        <v>0</v>
      </c>
      <c r="K152" s="15"/>
      <c r="L152" s="23">
        <f t="shared" si="9"/>
        <v>0</v>
      </c>
    </row>
    <row r="153" spans="1:12" ht="56.25" hidden="1" x14ac:dyDescent="0.25">
      <c r="A153" s="7"/>
      <c r="B153" s="8">
        <v>150</v>
      </c>
      <c r="C153" s="9">
        <v>50131802</v>
      </c>
      <c r="D153" s="4" t="s">
        <v>155</v>
      </c>
      <c r="E153" s="8">
        <v>6</v>
      </c>
      <c r="F153" s="8" t="s">
        <v>6</v>
      </c>
      <c r="G153" s="6">
        <v>8100</v>
      </c>
      <c r="H153" s="6">
        <v>7500</v>
      </c>
      <c r="I153" s="13"/>
      <c r="J153" s="22">
        <f t="shared" si="8"/>
        <v>0</v>
      </c>
      <c r="K153" s="15"/>
      <c r="L153" s="23">
        <f t="shared" si="9"/>
        <v>0</v>
      </c>
    </row>
    <row r="154" spans="1:12" ht="22.5" x14ac:dyDescent="0.25">
      <c r="A154" s="7"/>
      <c r="B154" s="8">
        <v>151</v>
      </c>
      <c r="C154" s="9">
        <v>50131802</v>
      </c>
      <c r="D154" s="4" t="s">
        <v>156</v>
      </c>
      <c r="E154" s="8">
        <v>1</v>
      </c>
      <c r="F154" s="8" t="s">
        <v>6</v>
      </c>
      <c r="G154" s="6">
        <v>127350</v>
      </c>
      <c r="H154" s="6">
        <v>118200</v>
      </c>
      <c r="I154" s="13">
        <v>1</v>
      </c>
      <c r="J154" s="22">
        <f t="shared" si="8"/>
        <v>118200</v>
      </c>
      <c r="K154" s="26">
        <v>1</v>
      </c>
      <c r="L154" s="23">
        <f t="shared" si="9"/>
        <v>118200</v>
      </c>
    </row>
    <row r="155" spans="1:12" ht="45" hidden="1" x14ac:dyDescent="0.25">
      <c r="A155" s="7"/>
      <c r="B155" s="8">
        <v>152</v>
      </c>
      <c r="C155" s="9">
        <v>50131802</v>
      </c>
      <c r="D155" s="4" t="s">
        <v>157</v>
      </c>
      <c r="E155" s="8">
        <v>1</v>
      </c>
      <c r="F155" s="8" t="s">
        <v>6</v>
      </c>
      <c r="G155" s="6">
        <v>128600</v>
      </c>
      <c r="H155" s="6">
        <v>119300</v>
      </c>
      <c r="I155" s="13"/>
      <c r="J155" s="22">
        <f t="shared" si="8"/>
        <v>0</v>
      </c>
      <c r="K155" s="15"/>
      <c r="L155" s="23">
        <f t="shared" si="9"/>
        <v>0</v>
      </c>
    </row>
    <row r="156" spans="1:12" ht="33.75" hidden="1" x14ac:dyDescent="0.25">
      <c r="A156" s="7"/>
      <c r="B156" s="8">
        <v>153</v>
      </c>
      <c r="C156" s="9">
        <v>50131802</v>
      </c>
      <c r="D156" s="4" t="s">
        <v>158</v>
      </c>
      <c r="E156" s="8">
        <v>1</v>
      </c>
      <c r="F156" s="8" t="s">
        <v>6</v>
      </c>
      <c r="G156" s="6">
        <v>47400</v>
      </c>
      <c r="H156" s="6">
        <v>44000</v>
      </c>
      <c r="I156" s="13"/>
      <c r="J156" s="22">
        <f t="shared" si="8"/>
        <v>0</v>
      </c>
      <c r="K156" s="15"/>
      <c r="L156" s="23">
        <f t="shared" si="9"/>
        <v>0</v>
      </c>
    </row>
    <row r="157" spans="1:12" ht="33.75" hidden="1" x14ac:dyDescent="0.25">
      <c r="A157" s="7"/>
      <c r="B157" s="8">
        <v>154</v>
      </c>
      <c r="C157" s="9">
        <v>50131802</v>
      </c>
      <c r="D157" s="4" t="s">
        <v>159</v>
      </c>
      <c r="E157" s="8">
        <v>1</v>
      </c>
      <c r="F157" s="8" t="s">
        <v>6</v>
      </c>
      <c r="G157" s="6">
        <v>47400</v>
      </c>
      <c r="H157" s="6">
        <v>44000</v>
      </c>
      <c r="I157" s="13"/>
      <c r="J157" s="22">
        <f t="shared" si="8"/>
        <v>0</v>
      </c>
      <c r="K157" s="15"/>
      <c r="L157" s="23">
        <f t="shared" si="9"/>
        <v>0</v>
      </c>
    </row>
    <row r="158" spans="1:12" ht="33.75" hidden="1" x14ac:dyDescent="0.25">
      <c r="A158" s="7"/>
      <c r="B158" s="8">
        <v>155</v>
      </c>
      <c r="C158" s="9">
        <v>50131802</v>
      </c>
      <c r="D158" s="4" t="s">
        <v>160</v>
      </c>
      <c r="E158" s="8">
        <v>2</v>
      </c>
      <c r="F158" s="8" t="s">
        <v>6</v>
      </c>
      <c r="G158" s="6">
        <v>63800</v>
      </c>
      <c r="H158" s="6">
        <v>59200</v>
      </c>
      <c r="I158" s="13">
        <v>2</v>
      </c>
      <c r="J158" s="22">
        <f t="shared" si="8"/>
        <v>118400</v>
      </c>
      <c r="K158" s="15"/>
      <c r="L158" s="23">
        <f t="shared" si="9"/>
        <v>0</v>
      </c>
    </row>
    <row r="159" spans="1:12" ht="56.25" hidden="1" x14ac:dyDescent="0.25">
      <c r="A159" s="7"/>
      <c r="B159" s="8">
        <v>156</v>
      </c>
      <c r="C159" s="9">
        <v>50171551</v>
      </c>
      <c r="D159" s="4" t="s">
        <v>161</v>
      </c>
      <c r="E159" s="8">
        <v>1</v>
      </c>
      <c r="F159" s="8" t="s">
        <v>6</v>
      </c>
      <c r="G159" s="6">
        <v>2750</v>
      </c>
      <c r="H159" s="6">
        <v>2600</v>
      </c>
      <c r="I159" s="13"/>
      <c r="J159" s="22">
        <f t="shared" si="8"/>
        <v>0</v>
      </c>
      <c r="K159" s="15"/>
      <c r="L159" s="23">
        <f t="shared" si="9"/>
        <v>0</v>
      </c>
    </row>
    <row r="160" spans="1:12" ht="45" hidden="1" x14ac:dyDescent="0.25">
      <c r="A160" s="7"/>
      <c r="B160" s="8">
        <v>157</v>
      </c>
      <c r="C160" s="9">
        <v>50171551</v>
      </c>
      <c r="D160" s="4" t="s">
        <v>162</v>
      </c>
      <c r="E160" s="8">
        <v>100</v>
      </c>
      <c r="F160" s="8" t="s">
        <v>6</v>
      </c>
      <c r="G160" s="6">
        <v>3050</v>
      </c>
      <c r="H160" s="6">
        <v>2800</v>
      </c>
      <c r="I160" s="13"/>
      <c r="J160" s="22">
        <f t="shared" si="8"/>
        <v>0</v>
      </c>
      <c r="K160" s="15"/>
      <c r="L160" s="23">
        <f t="shared" si="9"/>
        <v>0</v>
      </c>
    </row>
    <row r="161" spans="1:12" ht="112.5" hidden="1" x14ac:dyDescent="0.25">
      <c r="A161" s="7"/>
      <c r="B161" s="8">
        <v>158</v>
      </c>
      <c r="C161" s="9">
        <v>50171832</v>
      </c>
      <c r="D161" s="4" t="s">
        <v>163</v>
      </c>
      <c r="E161" s="8">
        <v>4</v>
      </c>
      <c r="F161" s="8" t="s">
        <v>6</v>
      </c>
      <c r="G161" s="6">
        <v>81675</v>
      </c>
      <c r="H161" s="6">
        <v>75800</v>
      </c>
      <c r="I161" s="13">
        <v>2</v>
      </c>
      <c r="J161" s="22">
        <f t="shared" si="8"/>
        <v>151600</v>
      </c>
      <c r="K161" s="15"/>
      <c r="L161" s="23">
        <f t="shared" si="9"/>
        <v>0</v>
      </c>
    </row>
    <row r="162" spans="1:12" ht="22.5" hidden="1" x14ac:dyDescent="0.25">
      <c r="A162" s="7"/>
      <c r="B162" s="8">
        <v>159</v>
      </c>
      <c r="C162" s="9">
        <v>50171831</v>
      </c>
      <c r="D162" s="4" t="s">
        <v>164</v>
      </c>
      <c r="E162" s="8">
        <v>1</v>
      </c>
      <c r="F162" s="8" t="s">
        <v>6</v>
      </c>
      <c r="G162" s="6">
        <v>6425</v>
      </c>
      <c r="H162" s="6">
        <v>6000</v>
      </c>
      <c r="I162" s="13"/>
      <c r="J162" s="22">
        <f t="shared" si="8"/>
        <v>0</v>
      </c>
      <c r="K162" s="15"/>
      <c r="L162" s="23">
        <f t="shared" si="9"/>
        <v>0</v>
      </c>
    </row>
    <row r="163" spans="1:12" ht="90" hidden="1" x14ac:dyDescent="0.25">
      <c r="A163" s="7"/>
      <c r="B163" s="8">
        <v>160</v>
      </c>
      <c r="C163" s="9">
        <v>50171832</v>
      </c>
      <c r="D163" s="4" t="s">
        <v>165</v>
      </c>
      <c r="E163" s="8">
        <v>4</v>
      </c>
      <c r="F163" s="8" t="s">
        <v>6</v>
      </c>
      <c r="G163" s="6">
        <v>74875</v>
      </c>
      <c r="H163" s="6">
        <v>69500</v>
      </c>
      <c r="I163" s="13">
        <v>3</v>
      </c>
      <c r="J163" s="22">
        <f t="shared" si="8"/>
        <v>208500</v>
      </c>
      <c r="K163" s="15"/>
      <c r="L163" s="23">
        <f t="shared" si="9"/>
        <v>0</v>
      </c>
    </row>
    <row r="164" spans="1:12" ht="33.75" hidden="1" x14ac:dyDescent="0.25">
      <c r="A164" s="7"/>
      <c r="B164" s="8">
        <v>161</v>
      </c>
      <c r="C164" s="9">
        <v>50172001</v>
      </c>
      <c r="D164" s="4" t="s">
        <v>166</v>
      </c>
      <c r="E164" s="8">
        <v>4</v>
      </c>
      <c r="F164" s="8" t="s">
        <v>6</v>
      </c>
      <c r="G164" s="6">
        <v>53950</v>
      </c>
      <c r="H164" s="6">
        <v>50100</v>
      </c>
      <c r="I164" s="13">
        <v>3</v>
      </c>
      <c r="J164" s="22">
        <f t="shared" ref="J164:J195" si="10">I164*H164</f>
        <v>150300</v>
      </c>
      <c r="K164" s="15"/>
      <c r="L164" s="23">
        <f t="shared" ref="L164:L195" si="11">K164*H164</f>
        <v>0</v>
      </c>
    </row>
    <row r="165" spans="1:12" ht="78.75" hidden="1" x14ac:dyDescent="0.25">
      <c r="A165" s="7"/>
      <c r="B165" s="8">
        <v>162</v>
      </c>
      <c r="C165" s="9">
        <v>50171832</v>
      </c>
      <c r="D165" s="4" t="s">
        <v>167</v>
      </c>
      <c r="E165" s="8">
        <v>4</v>
      </c>
      <c r="F165" s="8" t="s">
        <v>6</v>
      </c>
      <c r="G165" s="6">
        <v>82200</v>
      </c>
      <c r="H165" s="6">
        <v>76300</v>
      </c>
      <c r="I165" s="13">
        <v>3</v>
      </c>
      <c r="J165" s="22">
        <f t="shared" si="10"/>
        <v>228900</v>
      </c>
      <c r="K165" s="15"/>
      <c r="L165" s="23">
        <f t="shared" si="11"/>
        <v>0</v>
      </c>
    </row>
    <row r="166" spans="1:12" ht="22.5" hidden="1" x14ac:dyDescent="0.25">
      <c r="A166" s="7"/>
      <c r="B166" s="8">
        <v>163</v>
      </c>
      <c r="C166" s="9">
        <v>50171707</v>
      </c>
      <c r="D166" s="4" t="s">
        <v>168</v>
      </c>
      <c r="E166" s="8">
        <v>1</v>
      </c>
      <c r="F166" s="8" t="s">
        <v>6</v>
      </c>
      <c r="G166" s="6">
        <v>39125</v>
      </c>
      <c r="H166" s="6">
        <v>36300</v>
      </c>
      <c r="I166" s="13">
        <v>2</v>
      </c>
      <c r="J166" s="22">
        <f t="shared" si="10"/>
        <v>72600</v>
      </c>
      <c r="K166" s="15"/>
      <c r="L166" s="23">
        <f t="shared" si="11"/>
        <v>0</v>
      </c>
    </row>
    <row r="167" spans="1:12" ht="78.75" hidden="1" x14ac:dyDescent="0.25">
      <c r="A167" s="7"/>
      <c r="B167" s="8">
        <v>164</v>
      </c>
      <c r="C167" s="9">
        <v>50171707</v>
      </c>
      <c r="D167" s="4" t="s">
        <v>169</v>
      </c>
      <c r="E167" s="8">
        <v>5</v>
      </c>
      <c r="F167" s="8" t="s">
        <v>6</v>
      </c>
      <c r="G167" s="6">
        <v>23000</v>
      </c>
      <c r="H167" s="6">
        <v>21300</v>
      </c>
      <c r="I167" s="13">
        <v>5</v>
      </c>
      <c r="J167" s="22">
        <f t="shared" si="10"/>
        <v>106500</v>
      </c>
      <c r="K167" s="15"/>
      <c r="L167" s="23">
        <f t="shared" si="11"/>
        <v>0</v>
      </c>
    </row>
    <row r="168" spans="1:12" ht="56.25" hidden="1" x14ac:dyDescent="0.25">
      <c r="A168" s="7"/>
      <c r="B168" s="8">
        <v>165</v>
      </c>
      <c r="C168" s="9">
        <v>50171707</v>
      </c>
      <c r="D168" s="4" t="s">
        <v>170</v>
      </c>
      <c r="E168" s="8">
        <v>1</v>
      </c>
      <c r="F168" s="8" t="s">
        <v>6</v>
      </c>
      <c r="G168" s="6">
        <v>5450</v>
      </c>
      <c r="H168" s="6">
        <v>5100</v>
      </c>
      <c r="I168" s="13"/>
      <c r="J168" s="22">
        <f t="shared" si="10"/>
        <v>0</v>
      </c>
      <c r="K168" s="15"/>
      <c r="L168" s="23">
        <f t="shared" si="11"/>
        <v>0</v>
      </c>
    </row>
    <row r="169" spans="1:12" ht="45" hidden="1" x14ac:dyDescent="0.25">
      <c r="A169" s="7"/>
      <c r="B169" s="8">
        <v>166</v>
      </c>
      <c r="C169" s="9">
        <v>10151804</v>
      </c>
      <c r="D169" s="4" t="s">
        <v>171</v>
      </c>
      <c r="E169" s="8">
        <v>6</v>
      </c>
      <c r="F169" s="8" t="s">
        <v>6</v>
      </c>
      <c r="G169" s="6">
        <v>35450</v>
      </c>
      <c r="H169" s="6">
        <v>32900</v>
      </c>
      <c r="I169" s="13">
        <v>3</v>
      </c>
      <c r="J169" s="22">
        <f t="shared" si="10"/>
        <v>98700</v>
      </c>
      <c r="K169" s="15"/>
      <c r="L169" s="23">
        <f t="shared" si="11"/>
        <v>0</v>
      </c>
    </row>
    <row r="170" spans="1:12" ht="33.75" hidden="1" x14ac:dyDescent="0.25">
      <c r="A170" s="7"/>
      <c r="B170" s="8">
        <v>167</v>
      </c>
      <c r="C170" s="9">
        <v>50171550</v>
      </c>
      <c r="D170" s="4" t="s">
        <v>172</v>
      </c>
      <c r="E170" s="8">
        <v>4</v>
      </c>
      <c r="F170" s="8" t="s">
        <v>6</v>
      </c>
      <c r="G170" s="6">
        <v>61650</v>
      </c>
      <c r="H170" s="6">
        <v>57200</v>
      </c>
      <c r="I170" s="13">
        <v>3</v>
      </c>
      <c r="J170" s="22">
        <f t="shared" si="10"/>
        <v>171600</v>
      </c>
      <c r="K170" s="15"/>
      <c r="L170" s="23">
        <f t="shared" si="11"/>
        <v>0</v>
      </c>
    </row>
    <row r="171" spans="1:12" ht="56.25" hidden="1" x14ac:dyDescent="0.25">
      <c r="A171" s="7"/>
      <c r="B171" s="8">
        <v>168</v>
      </c>
      <c r="C171" s="9">
        <v>50171550</v>
      </c>
      <c r="D171" s="4" t="s">
        <v>173</v>
      </c>
      <c r="E171" s="8">
        <v>3</v>
      </c>
      <c r="F171" s="8" t="s">
        <v>6</v>
      </c>
      <c r="G171" s="6">
        <v>34000</v>
      </c>
      <c r="H171" s="6">
        <v>31600</v>
      </c>
      <c r="I171" s="13">
        <v>2</v>
      </c>
      <c r="J171" s="22">
        <f t="shared" si="10"/>
        <v>63200</v>
      </c>
      <c r="K171" s="15"/>
      <c r="L171" s="23">
        <f t="shared" si="11"/>
        <v>0</v>
      </c>
    </row>
    <row r="172" spans="1:12" ht="56.25" hidden="1" x14ac:dyDescent="0.25">
      <c r="A172" s="7"/>
      <c r="B172" s="8">
        <v>169</v>
      </c>
      <c r="C172" s="9">
        <v>50424115</v>
      </c>
      <c r="D172" s="4" t="s">
        <v>174</v>
      </c>
      <c r="E172" s="8">
        <v>1</v>
      </c>
      <c r="F172" s="8" t="s">
        <v>6</v>
      </c>
      <c r="G172" s="6">
        <v>22700</v>
      </c>
      <c r="H172" s="6">
        <v>21100</v>
      </c>
      <c r="I172" s="13"/>
      <c r="J172" s="22">
        <f t="shared" si="10"/>
        <v>0</v>
      </c>
      <c r="K172" s="15"/>
      <c r="L172" s="23">
        <f t="shared" si="11"/>
        <v>0</v>
      </c>
    </row>
    <row r="173" spans="1:12" ht="45" hidden="1" x14ac:dyDescent="0.25">
      <c r="A173" s="7"/>
      <c r="B173" s="8">
        <v>170</v>
      </c>
      <c r="C173" s="9">
        <v>50424125</v>
      </c>
      <c r="D173" s="4" t="s">
        <v>175</v>
      </c>
      <c r="E173" s="8">
        <v>1</v>
      </c>
      <c r="F173" s="8" t="s">
        <v>6</v>
      </c>
      <c r="G173" s="6">
        <v>22700</v>
      </c>
      <c r="H173" s="6">
        <v>21100</v>
      </c>
      <c r="I173" s="13"/>
      <c r="J173" s="22">
        <f t="shared" si="10"/>
        <v>0</v>
      </c>
      <c r="K173" s="15"/>
      <c r="L173" s="23">
        <f t="shared" si="11"/>
        <v>0</v>
      </c>
    </row>
    <row r="174" spans="1:12" ht="67.5" hidden="1" x14ac:dyDescent="0.25">
      <c r="A174" s="7"/>
      <c r="B174" s="8">
        <v>171</v>
      </c>
      <c r="C174" s="9">
        <v>51171504</v>
      </c>
      <c r="D174" s="4" t="s">
        <v>176</v>
      </c>
      <c r="E174" s="8">
        <v>3</v>
      </c>
      <c r="F174" s="8" t="s">
        <v>6</v>
      </c>
      <c r="G174" s="6">
        <v>6525</v>
      </c>
      <c r="H174" s="6">
        <v>6100</v>
      </c>
      <c r="I174" s="13">
        <v>4</v>
      </c>
      <c r="J174" s="22">
        <f t="shared" si="10"/>
        <v>24400</v>
      </c>
      <c r="K174" s="15"/>
      <c r="L174" s="23">
        <f t="shared" si="11"/>
        <v>0</v>
      </c>
    </row>
    <row r="175" spans="1:12" ht="67.5" hidden="1" x14ac:dyDescent="0.25">
      <c r="A175" s="7"/>
      <c r="B175" s="8">
        <v>172</v>
      </c>
      <c r="C175" s="9">
        <v>12164502</v>
      </c>
      <c r="D175" s="4" t="s">
        <v>177</v>
      </c>
      <c r="E175" s="8">
        <v>1</v>
      </c>
      <c r="F175" s="8" t="s">
        <v>6</v>
      </c>
      <c r="G175" s="6">
        <v>14325</v>
      </c>
      <c r="H175" s="6">
        <v>13300</v>
      </c>
      <c r="I175" s="13">
        <v>5</v>
      </c>
      <c r="J175" s="22">
        <f t="shared" si="10"/>
        <v>66500</v>
      </c>
      <c r="K175" s="15"/>
      <c r="L175" s="23">
        <f t="shared" si="11"/>
        <v>0</v>
      </c>
    </row>
    <row r="176" spans="1:12" ht="78.75" hidden="1" x14ac:dyDescent="0.25">
      <c r="A176" s="7"/>
      <c r="B176" s="8">
        <v>173</v>
      </c>
      <c r="C176" s="9">
        <v>12164502</v>
      </c>
      <c r="D176" s="4" t="s">
        <v>178</v>
      </c>
      <c r="E176" s="8">
        <v>2</v>
      </c>
      <c r="F176" s="8" t="s">
        <v>6</v>
      </c>
      <c r="G176" s="6">
        <v>14325</v>
      </c>
      <c r="H176" s="6">
        <v>13300</v>
      </c>
      <c r="I176" s="13">
        <v>5</v>
      </c>
      <c r="J176" s="22">
        <f t="shared" si="10"/>
        <v>66500</v>
      </c>
      <c r="K176" s="15"/>
      <c r="L176" s="23">
        <f t="shared" si="11"/>
        <v>0</v>
      </c>
    </row>
    <row r="177" spans="1:12" ht="22.5" hidden="1" x14ac:dyDescent="0.25">
      <c r="A177" s="7"/>
      <c r="B177" s="8">
        <v>174</v>
      </c>
      <c r="C177" s="9">
        <v>12164502</v>
      </c>
      <c r="D177" s="4" t="s">
        <v>179</v>
      </c>
      <c r="E177" s="8">
        <v>2</v>
      </c>
      <c r="F177" s="8" t="s">
        <v>6</v>
      </c>
      <c r="G177" s="6">
        <v>14325</v>
      </c>
      <c r="H177" s="6">
        <v>13300</v>
      </c>
      <c r="I177" s="13">
        <v>5</v>
      </c>
      <c r="J177" s="22">
        <f t="shared" si="10"/>
        <v>66500</v>
      </c>
      <c r="K177" s="15"/>
      <c r="L177" s="23">
        <f t="shared" si="11"/>
        <v>0</v>
      </c>
    </row>
    <row r="178" spans="1:12" ht="67.5" hidden="1" x14ac:dyDescent="0.25">
      <c r="A178" s="7"/>
      <c r="B178" s="8">
        <v>175</v>
      </c>
      <c r="C178" s="9">
        <v>12164502</v>
      </c>
      <c r="D178" s="4" t="s">
        <v>180</v>
      </c>
      <c r="E178" s="8">
        <v>2</v>
      </c>
      <c r="F178" s="8" t="s">
        <v>6</v>
      </c>
      <c r="G178" s="6">
        <v>14325</v>
      </c>
      <c r="H178" s="6">
        <v>13300</v>
      </c>
      <c r="I178" s="13">
        <v>5</v>
      </c>
      <c r="J178" s="22">
        <f t="shared" si="10"/>
        <v>66500</v>
      </c>
      <c r="K178" s="15"/>
      <c r="L178" s="23">
        <f t="shared" si="11"/>
        <v>0</v>
      </c>
    </row>
    <row r="179" spans="1:12" ht="45" hidden="1" x14ac:dyDescent="0.25">
      <c r="A179" s="7"/>
      <c r="B179" s="8">
        <v>176</v>
      </c>
      <c r="C179" s="9">
        <v>12164502</v>
      </c>
      <c r="D179" s="4" t="s">
        <v>181</v>
      </c>
      <c r="E179" s="8">
        <v>4</v>
      </c>
      <c r="F179" s="8" t="s">
        <v>6</v>
      </c>
      <c r="G179" s="6">
        <v>14325</v>
      </c>
      <c r="H179" s="6">
        <v>13300</v>
      </c>
      <c r="I179" s="13">
        <v>5</v>
      </c>
      <c r="J179" s="22">
        <f t="shared" si="10"/>
        <v>66500</v>
      </c>
      <c r="K179" s="15"/>
      <c r="L179" s="23">
        <f t="shared" si="11"/>
        <v>0</v>
      </c>
    </row>
    <row r="180" spans="1:12" ht="56.25" hidden="1" x14ac:dyDescent="0.25">
      <c r="A180" s="7"/>
      <c r="B180" s="8">
        <v>177</v>
      </c>
      <c r="C180" s="9">
        <v>12164502</v>
      </c>
      <c r="D180" s="4" t="s">
        <v>182</v>
      </c>
      <c r="E180" s="8">
        <v>2</v>
      </c>
      <c r="F180" s="8" t="s">
        <v>6</v>
      </c>
      <c r="G180" s="6">
        <v>14325</v>
      </c>
      <c r="H180" s="6">
        <v>13300</v>
      </c>
      <c r="I180" s="13">
        <v>2</v>
      </c>
      <c r="J180" s="22">
        <f t="shared" si="10"/>
        <v>26600</v>
      </c>
      <c r="K180" s="15"/>
      <c r="L180" s="23">
        <f t="shared" si="11"/>
        <v>0</v>
      </c>
    </row>
    <row r="181" spans="1:12" ht="56.25" hidden="1" x14ac:dyDescent="0.25">
      <c r="A181" s="7"/>
      <c r="B181" s="8">
        <v>178</v>
      </c>
      <c r="C181" s="9">
        <v>50424115</v>
      </c>
      <c r="D181" s="4" t="s">
        <v>183</v>
      </c>
      <c r="E181" s="8">
        <v>2</v>
      </c>
      <c r="F181" s="8" t="s">
        <v>6</v>
      </c>
      <c r="G181" s="6">
        <v>23300</v>
      </c>
      <c r="H181" s="6">
        <v>21600</v>
      </c>
      <c r="I181" s="13">
        <v>6</v>
      </c>
      <c r="J181" s="22">
        <f t="shared" si="10"/>
        <v>129600</v>
      </c>
      <c r="K181" s="15"/>
      <c r="L181" s="23">
        <f t="shared" si="11"/>
        <v>0</v>
      </c>
    </row>
    <row r="182" spans="1:12" ht="90" hidden="1" x14ac:dyDescent="0.25">
      <c r="A182" s="7"/>
      <c r="B182" s="8">
        <v>179</v>
      </c>
      <c r="C182" s="9">
        <v>51131903</v>
      </c>
      <c r="D182" s="4" t="s">
        <v>184</v>
      </c>
      <c r="E182" s="8">
        <v>3</v>
      </c>
      <c r="F182" s="8" t="s">
        <v>6</v>
      </c>
      <c r="G182" s="6">
        <v>42675</v>
      </c>
      <c r="H182" s="6">
        <v>39600</v>
      </c>
      <c r="I182" s="13"/>
      <c r="J182" s="22">
        <f t="shared" si="10"/>
        <v>0</v>
      </c>
      <c r="K182" s="15"/>
      <c r="L182" s="23">
        <f t="shared" si="11"/>
        <v>0</v>
      </c>
    </row>
    <row r="183" spans="1:12" ht="33.75" hidden="1" x14ac:dyDescent="0.25">
      <c r="A183" s="7"/>
      <c r="B183" s="8">
        <v>180</v>
      </c>
      <c r="C183" s="9">
        <v>50202203</v>
      </c>
      <c r="D183" s="4" t="s">
        <v>185</v>
      </c>
      <c r="E183" s="8">
        <v>3</v>
      </c>
      <c r="F183" s="8" t="s">
        <v>6</v>
      </c>
      <c r="G183" s="6">
        <v>54925</v>
      </c>
      <c r="H183" s="6">
        <v>51000</v>
      </c>
      <c r="I183" s="13">
        <v>1</v>
      </c>
      <c r="J183" s="22">
        <f t="shared" si="10"/>
        <v>51000</v>
      </c>
      <c r="K183" s="15"/>
      <c r="L183" s="23">
        <f t="shared" si="11"/>
        <v>0</v>
      </c>
    </row>
    <row r="184" spans="1:12" ht="33.75" hidden="1" x14ac:dyDescent="0.25">
      <c r="A184" s="7"/>
      <c r="B184" s="8">
        <v>181</v>
      </c>
      <c r="C184" s="9">
        <v>50202203</v>
      </c>
      <c r="D184" s="4" t="s">
        <v>186</v>
      </c>
      <c r="E184" s="8">
        <v>3</v>
      </c>
      <c r="F184" s="8" t="s">
        <v>6</v>
      </c>
      <c r="G184" s="6">
        <v>54925</v>
      </c>
      <c r="H184" s="6">
        <v>51000</v>
      </c>
      <c r="I184" s="13">
        <v>1</v>
      </c>
      <c r="J184" s="22">
        <f t="shared" si="10"/>
        <v>51000</v>
      </c>
      <c r="K184" s="15"/>
      <c r="L184" s="23">
        <f t="shared" si="11"/>
        <v>0</v>
      </c>
    </row>
    <row r="185" spans="1:12" hidden="1" x14ac:dyDescent="0.25">
      <c r="A185" s="7"/>
      <c r="B185" s="8">
        <v>182</v>
      </c>
      <c r="C185" s="9">
        <v>50202203</v>
      </c>
      <c r="D185" s="4" t="s">
        <v>187</v>
      </c>
      <c r="E185" s="8">
        <v>3</v>
      </c>
      <c r="F185" s="8" t="s">
        <v>6</v>
      </c>
      <c r="G185" s="6">
        <v>31100</v>
      </c>
      <c r="H185" s="6">
        <v>28900</v>
      </c>
      <c r="I185" s="13"/>
      <c r="J185" s="22">
        <f t="shared" si="10"/>
        <v>0</v>
      </c>
      <c r="K185" s="15"/>
      <c r="L185" s="23">
        <f t="shared" si="11"/>
        <v>0</v>
      </c>
    </row>
    <row r="186" spans="1:12" ht="90" hidden="1" x14ac:dyDescent="0.25">
      <c r="A186" s="7"/>
      <c r="B186" s="8">
        <v>183</v>
      </c>
      <c r="C186" s="9">
        <v>48102109</v>
      </c>
      <c r="D186" s="4" t="s">
        <v>188</v>
      </c>
      <c r="E186" s="8">
        <v>5</v>
      </c>
      <c r="F186" s="8" t="s">
        <v>6</v>
      </c>
      <c r="G186" s="6">
        <v>58750</v>
      </c>
      <c r="H186" s="6">
        <v>54500</v>
      </c>
      <c r="I186" s="13">
        <v>5</v>
      </c>
      <c r="J186" s="22">
        <f t="shared" si="10"/>
        <v>272500</v>
      </c>
      <c r="K186" s="15"/>
      <c r="L186" s="23">
        <f t="shared" si="11"/>
        <v>0</v>
      </c>
    </row>
    <row r="187" spans="1:12" ht="67.5" hidden="1" x14ac:dyDescent="0.25">
      <c r="A187" s="7"/>
      <c r="B187" s="8">
        <v>184</v>
      </c>
      <c r="C187" s="9">
        <v>48102108</v>
      </c>
      <c r="D187" s="4" t="s">
        <v>189</v>
      </c>
      <c r="E187" s="8">
        <v>5</v>
      </c>
      <c r="F187" s="8" t="s">
        <v>6</v>
      </c>
      <c r="G187" s="6">
        <v>205150</v>
      </c>
      <c r="H187" s="6">
        <v>190400</v>
      </c>
      <c r="I187" s="13"/>
      <c r="J187" s="22">
        <f t="shared" si="10"/>
        <v>0</v>
      </c>
      <c r="K187" s="15"/>
      <c r="L187" s="23">
        <f t="shared" si="11"/>
        <v>0</v>
      </c>
    </row>
    <row r="188" spans="1:12" ht="45" hidden="1" x14ac:dyDescent="0.25">
      <c r="A188" s="7"/>
      <c r="B188" s="8">
        <v>185</v>
      </c>
      <c r="C188" s="9">
        <v>24111503</v>
      </c>
      <c r="D188" s="4" t="s">
        <v>190</v>
      </c>
      <c r="E188" s="8">
        <v>3</v>
      </c>
      <c r="F188" s="8" t="s">
        <v>6</v>
      </c>
      <c r="G188" s="6">
        <v>141750</v>
      </c>
      <c r="H188" s="6">
        <v>131500</v>
      </c>
      <c r="I188" s="13"/>
      <c r="J188" s="22">
        <f t="shared" si="10"/>
        <v>0</v>
      </c>
      <c r="K188" s="15"/>
      <c r="L188" s="23">
        <f t="shared" si="11"/>
        <v>0</v>
      </c>
    </row>
    <row r="189" spans="1:12" ht="56.25" hidden="1" x14ac:dyDescent="0.25">
      <c r="A189" s="7"/>
      <c r="B189" s="8">
        <v>186</v>
      </c>
      <c r="C189" s="9">
        <v>24111503</v>
      </c>
      <c r="D189" s="4" t="s">
        <v>191</v>
      </c>
      <c r="E189" s="8">
        <v>5</v>
      </c>
      <c r="F189" s="8" t="s">
        <v>6</v>
      </c>
      <c r="G189" s="6">
        <v>12250</v>
      </c>
      <c r="H189" s="6">
        <v>11400</v>
      </c>
      <c r="I189" s="13">
        <v>5</v>
      </c>
      <c r="J189" s="22">
        <f t="shared" si="10"/>
        <v>57000</v>
      </c>
      <c r="K189" s="15"/>
      <c r="L189" s="23">
        <f t="shared" si="11"/>
        <v>0</v>
      </c>
    </row>
    <row r="190" spans="1:12" ht="56.25" hidden="1" x14ac:dyDescent="0.25">
      <c r="A190" s="7"/>
      <c r="B190" s="8">
        <v>187</v>
      </c>
      <c r="C190" s="9">
        <v>24111503</v>
      </c>
      <c r="D190" s="4" t="s">
        <v>192</v>
      </c>
      <c r="E190" s="8">
        <v>5</v>
      </c>
      <c r="F190" s="8" t="s">
        <v>6</v>
      </c>
      <c r="G190" s="6">
        <v>25800</v>
      </c>
      <c r="H190" s="6">
        <v>23900</v>
      </c>
      <c r="I190" s="13">
        <v>5</v>
      </c>
      <c r="J190" s="22">
        <f t="shared" si="10"/>
        <v>119500</v>
      </c>
      <c r="K190" s="15"/>
      <c r="L190" s="23">
        <f t="shared" si="11"/>
        <v>0</v>
      </c>
    </row>
    <row r="191" spans="1:12" ht="56.25" hidden="1" x14ac:dyDescent="0.25">
      <c r="A191" s="7"/>
      <c r="B191" s="8">
        <v>188</v>
      </c>
      <c r="C191" s="9">
        <v>24111503</v>
      </c>
      <c r="D191" s="4" t="s">
        <v>193</v>
      </c>
      <c r="E191" s="8">
        <v>5</v>
      </c>
      <c r="F191" s="8" t="s">
        <v>6</v>
      </c>
      <c r="G191" s="6">
        <v>3275</v>
      </c>
      <c r="H191" s="6">
        <v>3000</v>
      </c>
      <c r="I191" s="13">
        <v>5</v>
      </c>
      <c r="J191" s="22">
        <f t="shared" si="10"/>
        <v>15000</v>
      </c>
      <c r="K191" s="15"/>
      <c r="L191" s="23">
        <f t="shared" si="11"/>
        <v>0</v>
      </c>
    </row>
    <row r="192" spans="1:12" ht="56.25" hidden="1" x14ac:dyDescent="0.25">
      <c r="A192" s="7"/>
      <c r="B192" s="8">
        <v>189</v>
      </c>
      <c r="C192" s="9">
        <v>24111503</v>
      </c>
      <c r="D192" s="4" t="s">
        <v>194</v>
      </c>
      <c r="E192" s="8">
        <v>5</v>
      </c>
      <c r="F192" s="8" t="s">
        <v>6</v>
      </c>
      <c r="G192" s="6">
        <v>2450</v>
      </c>
      <c r="H192" s="6">
        <v>2300</v>
      </c>
      <c r="I192" s="13">
        <v>5</v>
      </c>
      <c r="J192" s="22">
        <f t="shared" si="10"/>
        <v>11500</v>
      </c>
      <c r="K192" s="15"/>
      <c r="L192" s="23">
        <f t="shared" si="11"/>
        <v>0</v>
      </c>
    </row>
    <row r="193" spans="1:13" ht="56.25" hidden="1" x14ac:dyDescent="0.25">
      <c r="A193" s="7"/>
      <c r="B193" s="8">
        <v>190</v>
      </c>
      <c r="C193" s="9">
        <v>50181709</v>
      </c>
      <c r="D193" s="4" t="s">
        <v>195</v>
      </c>
      <c r="E193" s="8">
        <v>4</v>
      </c>
      <c r="F193" s="8" t="s">
        <v>6</v>
      </c>
      <c r="G193" s="6">
        <v>16025</v>
      </c>
      <c r="H193" s="6">
        <v>14900</v>
      </c>
      <c r="I193" s="13">
        <v>6</v>
      </c>
      <c r="J193" s="22">
        <f t="shared" si="10"/>
        <v>89400</v>
      </c>
      <c r="K193" s="15"/>
      <c r="L193" s="23">
        <f t="shared" si="11"/>
        <v>0</v>
      </c>
    </row>
    <row r="194" spans="1:13" ht="56.25" hidden="1" x14ac:dyDescent="0.25">
      <c r="A194" s="7"/>
      <c r="B194" s="8">
        <v>191</v>
      </c>
      <c r="C194" s="9">
        <v>50303400</v>
      </c>
      <c r="D194" s="4" t="s">
        <v>196</v>
      </c>
      <c r="E194" s="8">
        <v>10</v>
      </c>
      <c r="F194" s="8" t="s">
        <v>6</v>
      </c>
      <c r="G194" s="6">
        <v>2850</v>
      </c>
      <c r="H194" s="6">
        <v>2600</v>
      </c>
      <c r="I194" s="13"/>
      <c r="J194" s="22">
        <f t="shared" si="10"/>
        <v>0</v>
      </c>
      <c r="K194" s="15"/>
      <c r="L194" s="23">
        <f t="shared" si="11"/>
        <v>0</v>
      </c>
    </row>
    <row r="195" spans="1:13" ht="22.5" hidden="1" x14ac:dyDescent="0.25">
      <c r="A195" s="7"/>
      <c r="B195" s="8">
        <v>192</v>
      </c>
      <c r="C195" s="9">
        <v>50402700</v>
      </c>
      <c r="D195" s="4" t="s">
        <v>197</v>
      </c>
      <c r="E195" s="8">
        <v>4</v>
      </c>
      <c r="F195" s="8" t="s">
        <v>6</v>
      </c>
      <c r="G195" s="6">
        <v>12150</v>
      </c>
      <c r="H195" s="6">
        <v>11300</v>
      </c>
      <c r="I195" s="13"/>
      <c r="J195" s="22">
        <f t="shared" si="10"/>
        <v>0</v>
      </c>
      <c r="K195" s="15"/>
      <c r="L195" s="23">
        <f t="shared" si="11"/>
        <v>0</v>
      </c>
    </row>
    <row r="196" spans="1:13" ht="45" hidden="1" x14ac:dyDescent="0.25">
      <c r="A196" s="7"/>
      <c r="B196" s="8">
        <v>193</v>
      </c>
      <c r="C196" s="9">
        <v>50404400</v>
      </c>
      <c r="D196" s="4" t="s">
        <v>198</v>
      </c>
      <c r="E196" s="8">
        <v>20</v>
      </c>
      <c r="F196" s="8" t="s">
        <v>6</v>
      </c>
      <c r="G196" s="6">
        <v>5550</v>
      </c>
      <c r="H196" s="6">
        <v>5200</v>
      </c>
      <c r="I196" s="13"/>
      <c r="J196" s="22">
        <f t="shared" ref="J196:J227" si="12">I196*H196</f>
        <v>0</v>
      </c>
      <c r="K196" s="15"/>
      <c r="L196" s="23">
        <f t="shared" ref="L196:L227" si="13">K196*H196</f>
        <v>0</v>
      </c>
    </row>
    <row r="197" spans="1:13" ht="45" hidden="1" x14ac:dyDescent="0.25">
      <c r="A197" s="7"/>
      <c r="B197" s="8">
        <v>194</v>
      </c>
      <c r="C197" s="9">
        <v>50121537</v>
      </c>
      <c r="D197" s="4" t="s">
        <v>199</v>
      </c>
      <c r="E197" s="8">
        <v>4</v>
      </c>
      <c r="F197" s="8" t="s">
        <v>6</v>
      </c>
      <c r="G197" s="6">
        <v>28350</v>
      </c>
      <c r="H197" s="6">
        <v>26300</v>
      </c>
      <c r="I197" s="13"/>
      <c r="J197" s="22">
        <f t="shared" si="12"/>
        <v>0</v>
      </c>
      <c r="K197" s="15"/>
      <c r="L197" s="23">
        <f t="shared" si="13"/>
        <v>0</v>
      </c>
    </row>
    <row r="198" spans="1:13" ht="45" hidden="1" x14ac:dyDescent="0.25">
      <c r="A198" s="7"/>
      <c r="B198" s="8">
        <v>195</v>
      </c>
      <c r="C198" s="9">
        <v>50121537</v>
      </c>
      <c r="D198" s="4" t="s">
        <v>200</v>
      </c>
      <c r="E198" s="8">
        <v>2</v>
      </c>
      <c r="F198" s="8" t="s">
        <v>6</v>
      </c>
      <c r="G198" s="6">
        <v>40500</v>
      </c>
      <c r="H198" s="6">
        <v>37600</v>
      </c>
      <c r="I198" s="13"/>
      <c r="J198" s="22">
        <f t="shared" si="12"/>
        <v>0</v>
      </c>
      <c r="K198" s="15"/>
      <c r="L198" s="23">
        <f t="shared" si="13"/>
        <v>0</v>
      </c>
    </row>
    <row r="199" spans="1:13" ht="22.5" hidden="1" x14ac:dyDescent="0.25">
      <c r="A199" s="7"/>
      <c r="B199" s="8">
        <v>196</v>
      </c>
      <c r="C199" s="9">
        <v>50202201</v>
      </c>
      <c r="D199" s="4" t="s">
        <v>201</v>
      </c>
      <c r="E199" s="8">
        <v>18</v>
      </c>
      <c r="F199" s="8" t="s">
        <v>6</v>
      </c>
      <c r="G199" s="6">
        <v>3650</v>
      </c>
      <c r="H199" s="6">
        <v>3400</v>
      </c>
      <c r="I199" s="13">
        <v>30</v>
      </c>
      <c r="J199" s="22">
        <f t="shared" si="12"/>
        <v>102000</v>
      </c>
      <c r="K199" s="15"/>
      <c r="L199" s="23">
        <f t="shared" si="13"/>
        <v>0</v>
      </c>
    </row>
    <row r="200" spans="1:13" ht="56.25" hidden="1" x14ac:dyDescent="0.25">
      <c r="A200" s="7"/>
      <c r="B200" s="8">
        <v>197</v>
      </c>
      <c r="C200" s="9">
        <v>50111515</v>
      </c>
      <c r="D200" s="4" t="s">
        <v>202</v>
      </c>
      <c r="E200" s="8">
        <v>290</v>
      </c>
      <c r="F200" s="8" t="s">
        <v>6</v>
      </c>
      <c r="G200" s="6">
        <v>18250</v>
      </c>
      <c r="H200" s="6">
        <v>16900</v>
      </c>
      <c r="I200" s="13">
        <v>190</v>
      </c>
      <c r="J200" s="22">
        <f t="shared" si="12"/>
        <v>3211000</v>
      </c>
      <c r="K200" s="15"/>
      <c r="L200" s="23">
        <f t="shared" si="13"/>
        <v>0</v>
      </c>
    </row>
    <row r="201" spans="1:13" ht="67.5" hidden="1" x14ac:dyDescent="0.25">
      <c r="A201" s="10"/>
      <c r="B201" s="16">
        <v>198</v>
      </c>
      <c r="C201" s="17">
        <v>50221001</v>
      </c>
      <c r="D201" s="18" t="s">
        <v>203</v>
      </c>
      <c r="E201" s="16">
        <v>50</v>
      </c>
      <c r="F201" s="16" t="s">
        <v>6</v>
      </c>
      <c r="G201" s="19">
        <v>5425</v>
      </c>
      <c r="H201" s="19">
        <v>5000</v>
      </c>
      <c r="I201" s="20"/>
      <c r="J201" s="22">
        <f t="shared" si="12"/>
        <v>0</v>
      </c>
      <c r="K201" s="15"/>
      <c r="L201" s="23">
        <f t="shared" si="13"/>
        <v>0</v>
      </c>
    </row>
    <row r="202" spans="1:13" hidden="1" x14ac:dyDescent="0.25">
      <c r="J202" s="21">
        <f>SUM(J4:J201)</f>
        <v>55123100</v>
      </c>
      <c r="K202" s="14"/>
      <c r="L202" s="24">
        <f>SUM(L4:L201)</f>
        <v>12969300</v>
      </c>
      <c r="M202" s="21">
        <f>L202+J202</f>
        <v>68092400</v>
      </c>
    </row>
    <row r="203" spans="1:13" hidden="1" x14ac:dyDescent="0.25">
      <c r="K203" s="14"/>
      <c r="M203" s="21">
        <f>M202*2</f>
        <v>136184800</v>
      </c>
    </row>
  </sheetData>
  <autoFilter ref="B3:K203" xr:uid="{F36AD85E-5868-40B3-AC3E-65F0A3D77B4B}">
    <filterColumn colId="9">
      <customFilters>
        <customFilter operator="notEqual" val=" "/>
      </custom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Adición Total</vt:lpstr>
      <vt:lpstr>Adición MF</vt:lpstr>
      <vt:lpstr>Adición Produ</vt:lpstr>
    </vt:vector>
  </TitlesOfParts>
  <Company>SENA - Servicio Nacional de Aprendizaje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Gaviria Lozano</dc:creator>
  <cp:lastModifiedBy>Diego Alejandro Gaviria Lozano</cp:lastModifiedBy>
  <dcterms:created xsi:type="dcterms:W3CDTF">2025-07-08T14:24:58Z</dcterms:created>
  <dcterms:modified xsi:type="dcterms:W3CDTF">2025-07-09T20:26:47Z</dcterms:modified>
</cp:coreProperties>
</file>