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autoCompressPictures="0" defaultThemeVersion="124226"/>
  <mc:AlternateContent xmlns:mc="http://schemas.openxmlformats.org/markup-compatibility/2006">
    <mc:Choice Requires="x15">
      <x15ac:absPath xmlns:x15ac="http://schemas.microsoft.com/office/spreadsheetml/2010/11/ac" url="https://aguasmzl-my.sharepoint.com/personal/lfarbelaez_ptarloscambulos_com/Documents/Documentos/SANEAMIENTO RURAL LFAP/2. C.I. 2504290618/6. PROYECTOS Y OBRAS/1. OBRAS ACUEDUCTO EL REMANSO/4. Pliegos CM-002-2025/"/>
    </mc:Choice>
  </mc:AlternateContent>
  <xr:revisionPtr revIDLastSave="31" documentId="8_{3CF5BE0E-FC01-45B4-A148-70E584F0D5DA}" xr6:coauthVersionLast="47" xr6:coauthVersionMax="47" xr10:uidLastSave="{DB19BB9E-2146-48A9-88C7-79BE055A830A}"/>
  <bookViews>
    <workbookView xWindow="-120" yWindow="-120" windowWidth="20730" windowHeight="11160" tabRatio="648" firstSheet="1" activeTab="1" xr2:uid="{00000000-000D-0000-FFFF-FFFF00000000}"/>
  </bookViews>
  <sheets>
    <sheet name="Activ. Críticas Proyecto" sheetId="10" state="hidden" r:id="rId1"/>
    <sheet name="Matriz de Riesgos" sheetId="1" r:id="rId2"/>
    <sheet name="Escalas" sheetId="4" r:id="rId3"/>
    <sheet name="Riesgos de la contratación" sheetId="12" state="hidden" r:id="rId4"/>
    <sheet name="Hoja2" sheetId="14" state="hidden" r:id="rId5"/>
  </sheets>
  <definedNames>
    <definedName name="_xlnm._FilterDatabase" localSheetId="1" hidden="1">'Matriz de Riesgos'!$C$10:$U$15</definedName>
    <definedName name="OLE_LINK3" localSheetId="1">'Matriz de Riesgos'!#REF!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5" i="1" l="1"/>
  <c r="K16" i="1"/>
  <c r="L16" i="1"/>
  <c r="K17" i="1"/>
  <c r="L17" i="1"/>
  <c r="K18" i="1"/>
  <c r="L18" i="1"/>
  <c r="I16" i="4"/>
  <c r="H16" i="4"/>
  <c r="K13" i="1"/>
  <c r="L25" i="1"/>
  <c r="L24" i="1"/>
  <c r="L23" i="1"/>
  <c r="L22" i="1"/>
  <c r="L21" i="1"/>
  <c r="L20" i="1"/>
  <c r="L19" i="1"/>
  <c r="L14" i="1"/>
  <c r="L13" i="1"/>
  <c r="K24" i="1"/>
  <c r="K23" i="1"/>
  <c r="K25" i="1"/>
  <c r="K20" i="1"/>
  <c r="K22" i="1"/>
  <c r="K21" i="1"/>
  <c r="K19" i="1"/>
  <c r="K14" i="1"/>
  <c r="H19" i="4"/>
  <c r="I18" i="4"/>
  <c r="I17" i="4"/>
  <c r="H18" i="4"/>
  <c r="H17" i="4"/>
</calcChain>
</file>

<file path=xl/sharedStrings.xml><?xml version="1.0" encoding="utf-8"?>
<sst xmlns="http://schemas.openxmlformats.org/spreadsheetml/2006/main" count="259" uniqueCount="207">
  <si>
    <t>PROBABILIDAD</t>
  </si>
  <si>
    <t>CAUSAS</t>
  </si>
  <si>
    <t>CONSECUENCIAS</t>
  </si>
  <si>
    <t>DESCRIPCIÓN</t>
  </si>
  <si>
    <t>RIESGO</t>
  </si>
  <si>
    <t xml:space="preserve">OBJETIVO </t>
  </si>
  <si>
    <t>IMPACTOS</t>
  </si>
  <si>
    <t>5 (CRÍTICO)</t>
  </si>
  <si>
    <t>COSTO</t>
  </si>
  <si>
    <t>DISPARADOR POR OBJETIVO</t>
  </si>
  <si>
    <t>1 (BAJO)</t>
  </si>
  <si>
    <t>2 (MODERADO)</t>
  </si>
  <si>
    <t>3 (INTERMEDIO)</t>
  </si>
  <si>
    <t>4 (ALTO)</t>
  </si>
  <si>
    <t>ENTRE EL 3% Y EL 6%</t>
  </si>
  <si>
    <t xml:space="preserve">DESCRIPTOR </t>
  </si>
  <si>
    <t>FASE</t>
  </si>
  <si>
    <t>VALOR DEL PROYECTO</t>
  </si>
  <si>
    <t>TIEMPO</t>
  </si>
  <si>
    <t>OBJETIVO AFECTADO</t>
  </si>
  <si>
    <t>RESPONSABLE DEL RIESGO</t>
  </si>
  <si>
    <t xml:space="preserve">IMPACTO </t>
  </si>
  <si>
    <t>CONTROL DOCUMENTADO</t>
  </si>
  <si>
    <t>SI</t>
  </si>
  <si>
    <t xml:space="preserve">NO </t>
  </si>
  <si>
    <t>Nombre del Proyecto</t>
  </si>
  <si>
    <t>Proceso Responsable</t>
  </si>
  <si>
    <t>Plazo</t>
  </si>
  <si>
    <t>Presupuesto</t>
  </si>
  <si>
    <t>FASE PROYECTO</t>
  </si>
  <si>
    <t>ACTIVIDADES</t>
  </si>
  <si>
    <t>RESPONSABLE</t>
  </si>
  <si>
    <t>Pre-Construcción</t>
  </si>
  <si>
    <t>INCREMENTO INFERIOR AL 4%</t>
  </si>
  <si>
    <t>ENTRE EL 6% Y EL 8%</t>
  </si>
  <si>
    <t>ENTRE EL 8% Y 10%</t>
  </si>
  <si>
    <t>SUPERIOR AL 10%</t>
  </si>
  <si>
    <t>(1) Remota</t>
  </si>
  <si>
    <t>(2) Poco Probable</t>
  </si>
  <si>
    <t>(3) Probable</t>
  </si>
  <si>
    <t>(4) Ocasional</t>
  </si>
  <si>
    <t>(5) Frecuente</t>
  </si>
  <si>
    <t>FRECUENCIA</t>
  </si>
  <si>
    <t>LISTADO ACTIVIDADES CRÍTICAS EN EL DESARROLLO DEL PROYECTO
(PROYECTOS CONSTRUCCIÓN DE OBRAS DE INFRAESTRUCTURA / SUMINISTRO E INSTALACIÓN DE EQUIPOS)</t>
  </si>
  <si>
    <t>Mantenimiento</t>
  </si>
  <si>
    <t>Puede ocurrir una o varias veces en un periodo comprendido entre 12 y 6 meses</t>
  </si>
  <si>
    <t>CRITICIDAD DEL RIESGO                                          (PxI)</t>
  </si>
  <si>
    <t>Sobre costo del proyecto inferior al 4%</t>
  </si>
  <si>
    <t>Sobre costo del proyecto del proyecto entre el 4% y el 6%</t>
  </si>
  <si>
    <t>Sobre costo del proyecto entre el 6% y el 8%</t>
  </si>
  <si>
    <t>Sobre costo del proyecto entre el 8% y el 10%</t>
  </si>
  <si>
    <t>Sobre costo del proyecto superior al 10%</t>
  </si>
  <si>
    <t xml:space="preserve">Retraso en la ejecución de las actividades de preconstrucción entre 30 y 60 días </t>
  </si>
  <si>
    <t xml:space="preserve">Retraso en la ejecución de las actividades de preconstrucción entre 60 y 90 días </t>
  </si>
  <si>
    <t xml:space="preserve">Retraso en la ejecución de las actividades de preconstrucción entre 90 y 120 días </t>
  </si>
  <si>
    <t xml:space="preserve">Retraso en la ejecución de las actividades de preconstrucción superior a 120 días </t>
  </si>
  <si>
    <t xml:space="preserve">Retraso en la ejecución de las actividades de construcción superior a 60 días </t>
  </si>
  <si>
    <t xml:space="preserve">Retraso en la ejecución de las actividades de construcción entre 45 y 60 días </t>
  </si>
  <si>
    <t xml:space="preserve">Retraso en la ejecución de las actividades de construcción entre 15 y 30 días </t>
  </si>
  <si>
    <t xml:space="preserve">Retraso en la ejecución de las actividades de preconstrucción inferior a 30 días </t>
  </si>
  <si>
    <t xml:space="preserve">Retraso en la ejecución de las actividades de construcción inferior a 15 días </t>
  </si>
  <si>
    <t>ESCALA DE PROBABILIDAD PRECONSTRUCCIÓN</t>
  </si>
  <si>
    <t>ESCALA DE PROBABILIDAD CONSTRUCCIÓN</t>
  </si>
  <si>
    <t>Puede ocurrir una o varias veces en un periodo superior a 12 meses</t>
  </si>
  <si>
    <t>Puede ocurrir una o varias veces en un periodo comprendido entre 6 y 3 meses</t>
  </si>
  <si>
    <t>Puede ocurrir una o varias veces  en un periodo entre 3 meses y 1 mes</t>
  </si>
  <si>
    <t xml:space="preserve"> Puede ocurrir una o varias veces en un periodo menor a 1 mes</t>
  </si>
  <si>
    <t>Puede ocurrir una o varias veces en un periodo superior a 6 meses</t>
  </si>
  <si>
    <t>Puede ocurrir una o varias veces en un periodo comprendido entre 6 y 4 meses</t>
  </si>
  <si>
    <t>Puede ocurrir una o varias veces en un periodo comprendido entre 4 y 2 meses</t>
  </si>
  <si>
    <t>Puede ocurrir una o varias veces  en un periodo entre 2 y 1 meses</t>
  </si>
  <si>
    <t>VALORACIÓN DEL RIESGO</t>
  </si>
  <si>
    <t>ANÁLISIS DEL RIESGO</t>
  </si>
  <si>
    <t>CRITERIOS PARA EL ANÁLISIS DE LOS IMPACTOS</t>
  </si>
  <si>
    <t xml:space="preserve">TRATAMIENTO DEL RIESGO </t>
  </si>
  <si>
    <t xml:space="preserve">IDENTIFICACIÓN DEL RIESGO </t>
  </si>
  <si>
    <t>DESCRIPCIÓN DE CONTROLES</t>
  </si>
  <si>
    <t>ACCIONES PARA LA ADMINISTRACIÓN DEL RIESGO</t>
  </si>
  <si>
    <t>MONITOREO DEL RIESGO</t>
  </si>
  <si>
    <t>SEGUIMIENTO</t>
  </si>
  <si>
    <t>Contractual</t>
  </si>
  <si>
    <t>TIPIFICACIÓN DEL RIESGO</t>
  </si>
  <si>
    <t>ESTIMACIÓN DEL RIESGO</t>
  </si>
  <si>
    <t>ASIGNACIÓN DEL RIESGO</t>
  </si>
  <si>
    <t>CÓDIGO</t>
  </si>
  <si>
    <t>ETAPA</t>
  </si>
  <si>
    <t xml:space="preserve">CAUSAS </t>
  </si>
  <si>
    <t>IMPACTO</t>
  </si>
  <si>
    <t>COSTO DE LA POSIBLE AFECTACIÓN</t>
  </si>
  <si>
    <t>PxI</t>
  </si>
  <si>
    <t>DESCRIPCIÓN DEL CONTROL</t>
  </si>
  <si>
    <t>RESPONSABLE DEL CONTROL</t>
  </si>
  <si>
    <t>MECANISMO DE TRATAMIENTO</t>
  </si>
  <si>
    <t>ESTIMACIÓN DE LA COBERTURA</t>
  </si>
  <si>
    <t>VIGENCIA DE LA COBERTURA</t>
  </si>
  <si>
    <t>Precontractual</t>
  </si>
  <si>
    <t>Postcontractual</t>
  </si>
  <si>
    <t>Contratista no idóneo para el desarrollo del proyecto</t>
  </si>
  <si>
    <t>Declaratoria desierta de la oferta debido a la no presentación de oferentes</t>
  </si>
  <si>
    <t>Ofertas con mayor valor al estimado en el presupuesto del contrato</t>
  </si>
  <si>
    <t xml:space="preserve">Retiro de la oferta desde la presentación hasta la adjudicación </t>
  </si>
  <si>
    <t>Apropiación y uso indebido del anticipo</t>
  </si>
  <si>
    <t>Incumplimiento imputable al contratista de obligaciones contractuales</t>
  </si>
  <si>
    <t>Accidentes laborales y/o muertes de los trabajadores</t>
  </si>
  <si>
    <t>Asumir responsabilidad sobre los trabajadores del contratista (riesgo de solidaridad empresarial)</t>
  </si>
  <si>
    <t>Incumplimiento de compromisos del PMA por parte del contratista que ejecuta la obra</t>
  </si>
  <si>
    <t>Daños ocasionados a terceros por responsabilidades del contratistas</t>
  </si>
  <si>
    <t>Inadecuada liquidación del contrato</t>
  </si>
  <si>
    <t>Riesgos del entorno: hechos accidentales, súbitos e imprevistos</t>
  </si>
  <si>
    <t>Perjuicios por la mala calidad del servicio prestado por el contratista</t>
  </si>
  <si>
    <t>tabla de severidad</t>
  </si>
  <si>
    <t>Probabilidad</t>
  </si>
  <si>
    <t>Alto</t>
  </si>
  <si>
    <t>Extremo</t>
  </si>
  <si>
    <t>Moderado</t>
  </si>
  <si>
    <t>Bajo</t>
  </si>
  <si>
    <t>NIVEL DE RIESGO</t>
  </si>
  <si>
    <t>DISPARADOR DE TOLERANCIA</t>
  </si>
  <si>
    <t>TRATAMIENTO DEL RIESGO / RESPONSABLE</t>
  </si>
  <si>
    <t xml:space="preserve">Retraso en la ejecución de las actividades de construcción entre 30 y 45 días </t>
  </si>
  <si>
    <t>Nombre del proyecto</t>
  </si>
  <si>
    <t>Plazo:</t>
  </si>
  <si>
    <t>Presupuesto:</t>
  </si>
  <si>
    <t>No.</t>
  </si>
  <si>
    <r>
      <t>Proceso Responsable:</t>
    </r>
    <r>
      <rPr>
        <sz val="11"/>
        <rFont val="Arial"/>
        <family val="2"/>
      </rPr>
      <t xml:space="preserve"> </t>
    </r>
  </si>
  <si>
    <t>Gestión Ambiental</t>
  </si>
  <si>
    <t>Gestión social</t>
  </si>
  <si>
    <t xml:space="preserve">Licencias y servicios </t>
  </si>
  <si>
    <t>Construcción</t>
  </si>
  <si>
    <t>Pre-construcción</t>
  </si>
  <si>
    <t>* Demoras en el inicio del proyecto.
* Reprocesos y ajustes en los pliegos de condiciones.
* Incumplimiento en los plazos establecidos para la ejecución del proyecto.</t>
  </si>
  <si>
    <t>Tiempo</t>
  </si>
  <si>
    <t>Aguas de Manizales S.A. E.S.P. - BIC
Alcaldía de Manizales</t>
  </si>
  <si>
    <t>El impacto está determinado por las demoras que se pueden presentar para dar inicio al proceso de contratación del proyecto.</t>
  </si>
  <si>
    <t>X</t>
  </si>
  <si>
    <t>Retención pasiva</t>
  </si>
  <si>
    <t>Semanal</t>
  </si>
  <si>
    <t>Retrasos en la ejecución de la obra</t>
  </si>
  <si>
    <t>1. Incumplimiento por parte del contratista en la fecha de inicio proyectada en el proyecto.
2. Inadecuada gestión social (socialización del proyecto a los vecinos donde se harán intervenciones de la obra, comunidad...).
3. No cumplir con las condiciones establecidas para el componente de Seguridad y Salud en el Trabajo.
4. Bloqueos, asonadas, manifestaciones sociales que impidan el ingreso al lugar de las obras.
5. Fenómenos naturales, socio naturales y/o antrópicos.
6. Incumplimiento del contratista en el cronograma de ejecución (compra de materiales, insumos, alquiler de equipos, personal insuficiente, entre otros).</t>
  </si>
  <si>
    <t>Tiempo
Costo</t>
  </si>
  <si>
    <t>Aguas de Manizales S.A. E.S.P. - BIC
Contratista</t>
  </si>
  <si>
    <t>Que el contratista seleccionado no cumpla con las obligaciones contractuales.</t>
  </si>
  <si>
    <t>Pólizas
Garantías de cumplimiento
Anticipos
Estabilidad</t>
  </si>
  <si>
    <t>Comité semanal de obra</t>
  </si>
  <si>
    <t>Indebida ejecución de la supervisión externa del contrato de obra</t>
  </si>
  <si>
    <t xml:space="preserve">
* Sobrecostos en la ejecución del proyecto.
* Retraso en el cumplimiento del avance de la programación de la obra.
* Incumplimiento en la calidad esperada del Proyecto.
* Sanciones legales.</t>
  </si>
  <si>
    <t>Supervisor Contrato
Aguas de Manizales S.A. E.S.P.-BIC</t>
  </si>
  <si>
    <t>Se generarían retrasos en la ejecución de la obra y pérdida de recursos.</t>
  </si>
  <si>
    <t>Ante la primer alerta y/o evidencia que se genere por parte del Coordinador Interno de Aguas de Manizales por retrasos en la entrega de informes semanales, inasistencia a los Comités de obras, dedicaciones reales inferiores a las contractuales.</t>
  </si>
  <si>
    <t>Garantía de Cumplimiento del contrato de supervisión externa</t>
  </si>
  <si>
    <t>Incidentes, accidentes o muertes del personal en obra</t>
  </si>
  <si>
    <t>1. Fallas en la implementación del SGSST.
2. Personal sin capacitación en SST.
3. Personal no certificado en trabajo en alturas.
4. Desconocimiento de la normatividad en SST.
5. Deficiencia en la supervisión.
6. Deficiencia en inspecciones de seguridad (equipos, máquinas, herramientas, EPP, elementos de protección contra caídas)
7. Riesgo biológico, físico, químico, de seguridad, público, tránsito.</t>
  </si>
  <si>
    <t>1. Ausentismo, incapacidades
2. Posibles retrasos en obra; reprocesos 
3. Demandas o reclamaciones en contra de la empresa
4. incumplimientos legales
5. Cierre de la Obra.
6. Multas 
7. Responsabilidad civil y penal</t>
  </si>
  <si>
    <t xml:space="preserve">Tiempo </t>
  </si>
  <si>
    <t>Contratista 
Aguas de Manizales por solidaridad</t>
  </si>
  <si>
    <t>Tiempo: Retraso en la ejecución de las actividades de construcción inferior a 15 días. En caso de presentarse una situación extrema por el fallecimiento de una persona, la obra podría tener suspensión de una semana</t>
  </si>
  <si>
    <t>1A. Exigencia de un profesional SST al contratista y al supervisor de la obra.
1B. Capacitación en el diligenciamiento de formatos y seguimiento en la implementación del SGSST.
2. Supervisión de los soportes que entregan los profesionales de capacitación
3. Verificación de los certificados por página del Ministerio.
4. Capacitación y actualización normativa a través de entidades y herramientas tecnológicas; dirigida a los profesionales SST de contratistas.
5A. Comités de obra semanal en los cuales se tratan temas de SST.
5B. Revisión de informes quincenales presentados por los contratistas.
6. Se aplican formatos para la inspección de condiciones de seguridad por parte del contratista.
7. Matriz de identificación de peligros que incluyen controles y medidas de intervención.</t>
  </si>
  <si>
    <t>1A. Aguas de Manizales - Términos de referencia
1B. Analista Técnica SST
2. Contratista a través del profesional SST
3. Profesional SST en obra y Analista Técnica SST
4. Aguas de Manizales (Analista Técnica SST)
5A. Analista Técnica SST y Supervisor externo
5B. Analista Técnica SST 
6. Aplicación por parte de Profesional SST en obra. Analista Técnica SST realiza seguimiento
7. Profesional SST en obra. Analista Técnica SST realiza seguimiento</t>
  </si>
  <si>
    <t>Ante primer accidente grave en obra</t>
  </si>
  <si>
    <t>ARL: Atención de accidentes laborales
Póliza de Responsabilidad Civil Extracontractual: daños a terceros en predios, labores y operaciones</t>
  </si>
  <si>
    <t>Comité semanal
Informes quincenales
Cumplimiento de cronograma
Seguimiento en campo
Aplicación de listas de chequeo</t>
  </si>
  <si>
    <t xml:space="preserve">Inadecuada ejecución o ejecución inconclusa de la obra </t>
  </si>
  <si>
    <t xml:space="preserve">* Mal funcionamiento
* Posibles retraso y reprocesos en obra
* Retrasos en la ejecución y mayores costos
* Posibles reclamaciones por parte del contratista
* Compra de equipos y materiales no adecuados; equipos ineficientes
* Incumplimiento a pago de proveedores y trabajadores; 
* Peticiones y demandas hacia la Empresa por aplicación del principio de solidaridad </t>
  </si>
  <si>
    <t>Tiempo
Costo</t>
  </si>
  <si>
    <t>* Se realizan comités de obra semanales, donde participan contratista (personal técnico y administrativo), supervisión y coordinador de obra.
* Se realizan balances semanales de obra al presupuesto.</t>
  </si>
  <si>
    <t>1. Que las condiciones de contratación no tengan la suficiente rigurosidad para garantizar la selección del contratista.
2. Dificultades para la adquisición de insumos y suministros necesarios para la ejecución del contrato.
3. Incumplimiento por parte del contratista en lo relacionado al cronograma de obra, falta de disponibilidad de los recursos necesarios para cumplir con el plazo del contrato.</t>
  </si>
  <si>
    <t>Cuando el contratista tenga un atraso del 20% se deben tomar medidas por parte de Aguas de Manizales y el Contratista deberá implementar un Plan de Contingencia para subsanar el atraso.</t>
  </si>
  <si>
    <t>Pólizas 
Garantías de Cumplimiento</t>
  </si>
  <si>
    <t>Se realizan comités de obra semanales, donde participan contratista (personal técnico y administrativo), supervisión y coordinador de obra.</t>
  </si>
  <si>
    <t>*Desde los términos de referencia se solicita experiencia específica  en obra del profesional SST.
*Notificación a la profesional SST de obra y de considerarse necesario se solicita el cambio del profesional SST.
*Cuando se identifica en campo una actividad que pueda ocasionar un accidente, se realiza la suspensión provisional de los trabajos.
*Reportes del accidentes FURAT (ARL y EPS del trabajador)
*Investigación del accidente 
*Planes de acción  
* Se realizan comités de obra semanales, donde participan contratista (personal técnico y administrativo), supervisión y coordinador de obra</t>
  </si>
  <si>
    <t>Supervisor Externo
Coordinador de obra
Contratista</t>
  </si>
  <si>
    <t>1. Indebida coordinación de la obra
2. No contar con los equipos apropiados para el tipo de actividades a ejecutar.
3. Indebido manejo de recursos financieros por parte del contratista</t>
  </si>
  <si>
    <t>Comité semanal</t>
  </si>
  <si>
    <t>Se realizan comités de obra semanales, donde participan contratista (personal técnico y administrativo), supervisión y coordinador de obra
Requisitos claros para el pago de actas parciales y finales al contratista</t>
  </si>
  <si>
    <t>Subgerencia Técnica y de Operaciones / Gestión Infraestructura de Acueducto y Alcantarillado</t>
  </si>
  <si>
    <t>1. En los TDR y el contrato se establece claramente las obligaciones que debe cumplir el supervisor del contrato. Esta información es revisada y validada por parte del proceso de Gestión Jurídica de la Empresa.
2. El coordinador interno de Aguas de Manizales establece las condiciones de reporte de información por parte del supervisor, revisando que se cumpla con las obligaciones contractuales.
2. El supervisor externo participa activamente en los Comités de Obra que se realizan para revisar el avance en la ejecución de las obras.
3. Aguas de Manizales garantiza que la coordinación de la obra, sea ejecutada por un profesional idóneo y ético.
4. En los TDR y el contrato se establece claramente las obligaciones que debe cumplir el supervisor del contrato. Esta información es revisada y validada por parte del proceso de Gestión Jurídica de la Empresa.</t>
  </si>
  <si>
    <t>Teniendo en cuenta las características de las obras, el impacto no se considera muy alto, teniendo en cuenta que alguna falla puede ser solucionada sin mayores afectaciones al proyecto.</t>
  </si>
  <si>
    <r>
      <rPr>
        <b/>
        <sz val="10"/>
        <rFont val="Arial"/>
        <family val="2"/>
      </rPr>
      <t>Código:</t>
    </r>
    <r>
      <rPr>
        <sz val="10"/>
        <rFont val="Arial"/>
        <family val="2"/>
      </rPr>
      <t xml:space="preserve">  </t>
    </r>
  </si>
  <si>
    <t>PC-FOR-0021</t>
  </si>
  <si>
    <r>
      <rPr>
        <b/>
        <sz val="10"/>
        <rFont val="Arial"/>
        <family val="2"/>
      </rPr>
      <t>Versión:</t>
    </r>
    <r>
      <rPr>
        <sz val="10"/>
        <rFont val="Arial"/>
        <family val="2"/>
      </rPr>
      <t xml:space="preserve"> </t>
    </r>
  </si>
  <si>
    <t>01</t>
  </si>
  <si>
    <r>
      <rPr>
        <b/>
        <sz val="10"/>
        <rFont val="Arial"/>
        <family val="2"/>
      </rPr>
      <t>Fecha:</t>
    </r>
    <r>
      <rPr>
        <sz val="10"/>
        <rFont val="Arial"/>
        <family val="2"/>
      </rPr>
      <t xml:space="preserve"> </t>
    </r>
  </si>
  <si>
    <t>13/12/2022</t>
  </si>
  <si>
    <t>Planeación Corporativa</t>
  </si>
  <si>
    <t>Matriz Riesgos Proyectos</t>
  </si>
  <si>
    <t>Aprobación última actualización del documento</t>
  </si>
  <si>
    <t>1. Que existan vacíos o inconsistencias respecto de los pliegos tipo
2. Que el coordinador interno de Aguas de Manizales no sea exigente en la verificación del cumplimiento de las obligaciones del supervisor externo. 
3. Que exista connivencia  entre el supervisor externo y el coordinador interno.
4. Que el supervisor externo no cumpla con el alcance del contrato y sus obligaciones.</t>
  </si>
  <si>
    <t>1. Falta de definición en los pliegos tipo.
2. Falta de experiencia de Aguas de Manizales en pliegos tipo y Secop II.
3. No se cuente con la aceptación de la comunidad para la ejecución de las obras.
4. Que los contratistas seleccionados, tanto para obra como supervisión, tengan dificultades para adquirir las pólizas requeridas para la legalización y firma del contrato.</t>
  </si>
  <si>
    <t>Demoras en el proceso de contratación de las obras y supervisión</t>
  </si>
  <si>
    <t>1-A Comunicación permanente entre las áreas jurídicas del Municipio de Manizales y Aguas de Manizales S.A. E.S.P. - BIC.
1-B Se cuenta con un supervisor del convenio por parte de Aguas de Manizales SA ESP y un supervisor por parte del Municipio de Manizales, estos supervisores son quienes van dando los lineamientos para cada entidad.
2-A Estudio y apropiación de la normatividad de los pliegos tipo
2-B Se cuentan con la estructuración preliminar de formularios y anexos del proceso de contratación tanto de obra como de supervisión.
3-A Se realiza una socialización a la comunidad por parte de la profesional social de RSE, previo al inicio de las obras, con el fin de sensibilizarlos los beneficios de la ejecución del proyecto.
4-A Una vez se adjudican los contratos, los contratistas deben enviar la documentación a la aseguradora. En caso de ser necesario, se realiza un otrosí al contrato ampliando las coberturas de pólizas y porcentaje del pago de acta final. 
4-B Se contará con un Supervisor Externo al contrato de obra y un coordinador de obra interno por parte de ADM para el seguimiento de las obligaciones del contratista.</t>
  </si>
  <si>
    <t>* Estudio y apropiación de los pliegos tipo
* Revisar la posibilidad de limitar el proceso a contratistas locales.</t>
  </si>
  <si>
    <t>* Se realizan comités de obra semanales, donde participan contratista (personal técnico y administrativo), supervisión y coordinador de obra.
* Se realizan balances semanales de obra al presupuesto.
* Estudio y apropiación de los pliegos tipo</t>
  </si>
  <si>
    <t>1-A Aplicación rigurosa de los pliegos tipo. 
1-B Acompañamiento de las áreas jurídicas del Municipio de Manizales y Aguas de Manizales S.A. E.S.P. - BIC, en el proceso pre-contractual y contractual.
2- Se realiza validación con proveedores de la región para revisar si cuentan con la existencia de los insumos requeridos para la ejecución del contrato y posibles tiempos de entrega.
3- Se cuenta con una Supervisión Externa que se encarga de liderar los Comités de Obra, el diligenciamiento de la bitácora donde se registra y analiza las situaciones que pueden afectar el desarrollo de la obra. Además se cuenta con un seguimiento al cronograma de obra por parte de la Supervisón Externa.</t>
  </si>
  <si>
    <t>CM 002 de 2025 - SUPERVISIÓN EXTERNA PARA: OBRAS DE ACUEDUCTO EN CORREGIMIENTO EL REMANSO: REHABILITACIÓN DE GALERÍAS FILTRANTES DEL SISTEMA DE ABASTO VEREDA SANTA CLARA Y AMPLIACIÓN REDES DE ACUEDUCTO SECTOR LA ESTANCIA, VEREDA CUCHILLA DEL SALADO EN EL MARCO DEL CONTRATO INTERADMINISTRATIVO 2504290618 SUSCRITO ENTRE AGUAS DE MANIZALES S.A. E.S.P. - BIC Y EL MUNICIPIO DE MANIZALES</t>
  </si>
  <si>
    <t>60 días (Contados a partir de la firma del contrato)</t>
  </si>
  <si>
    <t>1-AB Director Infraestructura
2-AB Profesional Apoyo Dirección Infraestructura
3-Profesional Social del área de RSE.
4A- Coordinador de obra 
4B- Supervisión Externa para el contrato de obra</t>
  </si>
  <si>
    <t>Julio 14 de 2025
(Inicio proceso pre-contractual)</t>
  </si>
  <si>
    <t>* Incumplimiento a las cláusulas del contrato.
* Pérdida de recursos (por cambio de vigencia del contrato)
* Sobre costos de la obra
* Adiciones en los plazos  del contrato
* Afectación de la imagen y reputación del Municipio de Aguas de Manizales
* Incumplimiento de las obligaciones de Aguas de Manizales frente al Municipio de Manizales en el marco del contrato interadministrativo</t>
  </si>
  <si>
    <t>El impacto está determinado por las demoras que se pueden presentar durante la ejecución del proyecto que implique un plazo mayor al inicialmente establecido y que se requiera una ampliación hasta la siguiente vigencia.
Devolución de recursos por parte de ADM al Municipio</t>
  </si>
  <si>
    <t>1- Se cuenta con un coordinador de obra interno por parte de ADM para el seguimiento de las obligaciones del contratista.
2,4 - Se realiza una socialización a la comunidad por parte de la profesional social de RSE, previo al inicio de las obras, con el fin de sensibilizarlos los beneficios de la ejecución del proyecto.
3- Aguas de Manizales exige dentro de los documentos previos al inicio de obra un plan de manejo de SST, donde el contratista debe tener un estricto cumplimiento. ADM realiza seguimiento periódico al plan.
4- Se realiza una socialización a la comunidad por parte de la profesional social de RSE, previo al inicio de las obras.
5- Se realizan Comités de Obra, bitácoras, donde se registra y analiza las situaciones que pueden afectar el desarrollo de la obra. Además se cuenta con un seguimiento al cronograma de obra. Lo anterior en cabeza de la Supervisión Externa.
6-Se contará con un Supervisón Externo y un coordinador de obra interno por parte de ADM para el seguimiento de las obligaciones del contratista.</t>
  </si>
  <si>
    <t>1- Coordinador de obra 
2- Profesional Social Contratista
3- Auxiliar Operativo (SST) de Aguas de Manizales. 
5, 6- Coordinador de obra, Supervisión Externa al contrato de obra.</t>
  </si>
  <si>
    <t>El impacto está determinado por las demoras que se pueden presentar durante la ejecución del proyecto que implique un plazo mayor al inicialmente establecido y que se requiera una ampliación hasta la siguiente vigencia 
Devolución de recursos por parte de ADM al Municipio</t>
  </si>
  <si>
    <t>1- Coordinador de obra  y áreas jurídicas.
2- Gestor proyectos ADM
3- Coordinador de obra , Supervisión Externa al contrato de obra</t>
  </si>
  <si>
    <t>1- Área de Gestión de Obras Civiles, Gestión Jurídica.
2- Coordinador de obra.
3- Subgerente Técnico y de Operaciones
4- Área de Gestión de Obras Civiles, Gestión Jurídica.</t>
  </si>
  <si>
    <t>1A. Comité semanal de obra
1B. Se cuenta con supervisión externa para el proyecto
2. En los TdR se especifica al contratista los equipos requeridos para la ejecución de las obras.
3A. Seguimiento semanal al cronograma de obra e inversiones.
3B. Comités de obra que incluyen la revisión del balance semanal.
3C. Control de facturación vs cantidades ejecutadas
3D. Seguimiento al pago de salarios y prestaciones sociales y Solicitud de liquidación del personal y de paz y salvo de ministerio y caja de compensación, como requisito para el pago de actas.
3E. Evaluación de la capacidad financiera de los contratistas.</t>
  </si>
  <si>
    <t>1. Coordinador de obra.
2. Área de Gestión de Obras Civiles, Gestión Jurídica.
3. Coordinador de obra, Supervisión Externa al contrato de obra
3-E Área de Gestión de Obras Civiles, Gestión Jurídica.</t>
  </si>
  <si>
    <t>Póliza de cumplimiento: contratista de obra
Póliza de calidad de obra y equipos: contratista de obra y equipos
Póliza pago de salarios y prestaciones sociales
No se considera el pago de anticipo para este poryecto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</si>
</sst>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3" formatCode="_-* #,##0.00_-;\-* #,##0.00_-;_-* &quot;-&quot;??_-;_-@_-"/>
    <numFmt numFmtId="164" formatCode="&quot;$&quot;#,##0;[Red]\-&quot;$&quot;#,##0"/>
    <numFmt numFmtId="165" formatCode="_-&quot;$&quot;* #,##0_-;\-&quot;$&quot;* #,##0_-;_-&quot;$&quot;* &quot;-&quot;_-;_-@_-"/>
    <numFmt numFmtId="166" formatCode="_(&quot;$&quot;\ * #,##0.00_);_(&quot;$&quot;\ * \(#,##0.00\);_(&quot;$&quot;\ * &quot;-&quot;??_);_(@_)"/>
    <numFmt numFmtId="167" formatCode="_(* #,##0.00_);_(* \(#,##0.00\);_(* &quot;-&quot;??_);_(@_)"/>
    <numFmt numFmtId="168" formatCode="_(&quot;$&quot;\ * #,##0_);_(&quot;$&quot;\ * \(#,##0\);_(&quot;$&quot;\ * &quot;-&quot;??_);_(@_)"/>
    <numFmt numFmtId="169" formatCode="_(* #,##0_);_(* \(#,##0\);_(* &quot;-&quot;??_);_(@_)"/>
    <numFmt numFmtId="170" formatCode="&quot;$&quot;#,##0"/>
    <numFmt numFmtId="171" formatCode="0.0%"/>
    <numFmt numFmtId="172" formatCode="&quot;$&quot;\ #,##0"/>
    <numFmt numFmtId="173" formatCode="#,##0_);\(#,##0\);&quot;-  &quot;;&quot;  &quot;@"/>
    <numFmt numFmtId="174" formatCode="_(&quot;$&quot;* #,##0.00000_);_(&quot;$&quot;* \(#,##0.00000\);_(&quot;$&quot;* &quot;-&quot;?????_);_(@_)"/>
    <numFmt numFmtId="175" formatCode="dd\ mmm\ yyyy_);;;&quot;  &quot;@"/>
    <numFmt numFmtId="176" formatCode="mmm/yyyy_);;&quot;-  &quot;;&quot;  &quot;@"/>
    <numFmt numFmtId="177" formatCode="_([$€-2]* #,##0.00_);_([$€-2]* \(#,##0.00\);_([$€-2]* &quot;-&quot;??_)"/>
    <numFmt numFmtId="178" formatCode="#,##0.0000_);\(#,##0.0000\);&quot;-  &quot;;&quot;  &quot;@"/>
    <numFmt numFmtId="179" formatCode="_ [$C$-4C0A]\ * #,##0.000_ ;_ [$C$-4C0A]\ * \-#,##0.000_ ;_ [$C$-4C0A]\ * &quot;-&quot;??_ ;_ @_ "/>
    <numFmt numFmtId="180" formatCode="0.000000_);\(0.000000\)"/>
    <numFmt numFmtId="181" formatCode="0.000_);\(0.000\)"/>
    <numFmt numFmtId="182" formatCode="0%_);\(0%\)"/>
    <numFmt numFmtId="183" formatCode="0.000000"/>
    <numFmt numFmtId="184" formatCode="yyyy"/>
  </numFmts>
  <fonts count="30">
    <font>
      <sz val="11"/>
      <color theme="1"/>
      <name val="Calibri"/>
      <family val="2"/>
      <scheme val="minor"/>
    </font>
    <font>
      <sz val="11"/>
      <color theme="1"/>
      <name val="Calibri"/>
      <family val="2"/>
      <scheme val="minor"/>
    </font>
    <font>
      <sz val="12"/>
      <name val="Arial"/>
      <family val="2"/>
    </font>
    <font>
      <sz val="12"/>
      <color theme="1"/>
      <name val="Arial"/>
      <family val="2"/>
    </font>
    <font>
      <sz val="11"/>
      <color theme="1"/>
      <name val="Alstom"/>
    </font>
    <font>
      <sz val="12"/>
      <color theme="1"/>
      <name val="Calibri"/>
      <family val="2"/>
      <scheme val="minor"/>
    </font>
    <font>
      <u/>
      <sz val="11"/>
      <color theme="10"/>
      <name val="Calibri"/>
      <family val="2"/>
      <scheme val="minor"/>
    </font>
    <font>
      <u/>
      <sz val="11"/>
      <color theme="11"/>
      <name val="Calibri"/>
      <family val="2"/>
      <scheme val="minor"/>
    </font>
    <font>
      <sz val="11"/>
      <color theme="1"/>
      <name val="Arial"/>
      <family val="2"/>
    </font>
    <font>
      <b/>
      <sz val="11"/>
      <color theme="1"/>
      <name val="Arial"/>
      <family val="2"/>
    </font>
    <font>
      <b/>
      <sz val="12"/>
      <color theme="1"/>
      <name val="Arial"/>
      <family val="2"/>
    </font>
    <font>
      <sz val="11"/>
      <name val="Arial"/>
      <family val="2"/>
    </font>
    <font>
      <b/>
      <sz val="11"/>
      <name val="Arial"/>
      <family val="2"/>
    </font>
    <font>
      <b/>
      <sz val="14"/>
      <color theme="1"/>
      <name val="Arial"/>
      <family val="2"/>
    </font>
    <font>
      <sz val="10"/>
      <name val="Arial Narrow"/>
      <family val="2"/>
    </font>
    <font>
      <sz val="10"/>
      <name val="Verdana"/>
      <family val="2"/>
    </font>
    <font>
      <sz val="10"/>
      <color indexed="12"/>
      <name val="Arial"/>
      <family val="2"/>
    </font>
    <font>
      <b/>
      <sz val="9"/>
      <name val="Arial"/>
      <family val="2"/>
    </font>
    <font>
      <b/>
      <sz val="14"/>
      <name val="Arial"/>
      <family val="2"/>
    </font>
    <font>
      <sz val="10"/>
      <name val="Arial"/>
      <family val="2"/>
    </font>
    <font>
      <b/>
      <sz val="10"/>
      <name val="Arial"/>
      <family val="2"/>
    </font>
    <font>
      <b/>
      <sz val="10"/>
      <color indexed="10"/>
      <name val="Arial"/>
      <family val="2"/>
    </font>
    <font>
      <u/>
      <sz val="10"/>
      <name val="Arial"/>
      <family val="2"/>
    </font>
    <font>
      <sz val="12"/>
      <name val="Times New Roman"/>
      <family val="1"/>
    </font>
    <font>
      <b/>
      <sz val="16"/>
      <color rgb="FF000000"/>
      <name val="Arial"/>
      <family val="2"/>
    </font>
    <font>
      <sz val="16"/>
      <color rgb="FF000000"/>
      <name val="Arial"/>
      <family val="2"/>
    </font>
    <font>
      <sz val="12"/>
      <color theme="0"/>
      <name val="Arial"/>
      <family val="2"/>
    </font>
    <font>
      <sz val="11"/>
      <color rgb="FF00B050"/>
      <name val="Arial"/>
      <family val="2"/>
    </font>
    <font>
      <sz val="14"/>
      <color theme="1"/>
      <name val="Arial"/>
      <family val="2"/>
    </font>
    <font>
      <sz val="11"/>
      <color rgb="FF0070C0"/>
      <name val="Arial"/>
      <family val="2"/>
    </font>
  </fonts>
  <fills count="19">
    <fill>
      <patternFill patternType="none"/>
    </fill>
    <fill>
      <patternFill patternType="gray125"/>
    </fill>
    <fill>
      <patternFill patternType="solid">
        <fgColor theme="4" tint="0.79998168889431442"/>
        <bgColor indexed="65"/>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5"/>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indexed="27"/>
        <bgColor indexed="64"/>
      </patternFill>
    </fill>
    <fill>
      <patternFill patternType="solid">
        <fgColor rgb="FFFFFF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FF"/>
        <bgColor indexed="64"/>
      </patternFill>
    </fill>
    <fill>
      <patternFill patternType="solid">
        <fgColor rgb="FF305496"/>
        <bgColor indexed="64"/>
      </patternFill>
    </fill>
    <fill>
      <patternFill patternType="solid">
        <fgColor rgb="FFC65911"/>
        <bgColor indexed="64"/>
      </patternFill>
    </fill>
    <fill>
      <patternFill patternType="solid">
        <fgColor rgb="FFC00000"/>
        <bgColor indexed="64"/>
      </patternFill>
    </fill>
    <fill>
      <patternFill patternType="solid">
        <fgColor rgb="FF00CF23"/>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right/>
      <top/>
      <bottom style="medium">
        <color indexed="64"/>
      </bottom>
      <diagonal/>
    </border>
    <border>
      <left/>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indexed="64"/>
      </right>
      <top style="medium">
        <color auto="1"/>
      </top>
      <bottom style="medium">
        <color auto="1"/>
      </bottom>
      <diagonal/>
    </border>
    <border>
      <left/>
      <right/>
      <top style="thin">
        <color auto="1"/>
      </top>
      <bottom/>
      <diagonal/>
    </border>
    <border>
      <left/>
      <right style="thin">
        <color auto="1"/>
      </right>
      <top style="thin">
        <color auto="1"/>
      </top>
      <bottom/>
      <diagonal/>
    </border>
    <border>
      <left style="thin">
        <color auto="1"/>
      </left>
      <right style="medium">
        <color auto="1"/>
      </right>
      <top/>
      <bottom/>
      <diagonal/>
    </border>
    <border>
      <left style="thin">
        <color auto="1"/>
      </left>
      <right/>
      <top/>
      <bottom style="thin">
        <color auto="1"/>
      </bottom>
      <diagonal/>
    </border>
    <border>
      <left style="thin">
        <color auto="1"/>
      </left>
      <right/>
      <top/>
      <bottom/>
      <diagonal/>
    </border>
    <border>
      <left style="thin">
        <color auto="1"/>
      </left>
      <right/>
      <top style="thin">
        <color auto="1"/>
      </top>
      <bottom/>
      <diagonal/>
    </border>
    <border>
      <left/>
      <right style="thin">
        <color auto="1"/>
      </right>
      <top/>
      <bottom style="thin">
        <color auto="1"/>
      </bottom>
      <diagonal/>
    </border>
    <border>
      <left/>
      <right style="thin">
        <color auto="1"/>
      </right>
      <top/>
      <bottom/>
      <diagonal/>
    </border>
  </borders>
  <cellStyleXfs count="192">
    <xf numFmtId="0" fontId="0" fillId="0" borderId="0"/>
    <xf numFmtId="167" fontId="1" fillId="0" borderId="0" applyFont="0" applyFill="0" applyBorder="0" applyAlignment="0" applyProtection="0"/>
    <xf numFmtId="166"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 fillId="0" borderId="0"/>
    <xf numFmtId="0" fontId="1" fillId="2" borderId="0" applyNumberFormat="0" applyBorder="0" applyAlignment="0" applyProtection="0"/>
    <xf numFmtId="0" fontId="1" fillId="6" borderId="0" applyNumberFormat="0" applyBorder="0" applyAlignment="0" applyProtection="0"/>
    <xf numFmtId="173" fontId="16" fillId="0" borderId="0" applyNumberFormat="0" applyFill="0" applyBorder="0" applyAlignment="0">
      <alignment vertical="top"/>
      <protection locked="0"/>
    </xf>
    <xf numFmtId="0" fontId="17" fillId="0" borderId="0" applyFill="0" applyBorder="0" applyProtection="0">
      <alignment horizontal="center"/>
      <protection locked="0"/>
    </xf>
    <xf numFmtId="43" fontId="1" fillId="0" borderId="0" applyFont="0" applyFill="0" applyBorder="0" applyAlignment="0" applyProtection="0"/>
    <xf numFmtId="43" fontId="19" fillId="0" borderId="0" applyFont="0" applyFill="0" applyBorder="0" applyAlignment="0" applyProtection="0"/>
    <xf numFmtId="0" fontId="18" fillId="0" borderId="0" applyFill="0" applyBorder="0" applyAlignment="0" applyProtection="0">
      <protection locked="0"/>
    </xf>
    <xf numFmtId="174" fontId="2" fillId="0" borderId="0">
      <alignment horizontal="center"/>
    </xf>
    <xf numFmtId="175" fontId="19" fillId="0" borderId="0" applyFont="0" applyFill="0" applyBorder="0" applyAlignment="0" applyProtection="0">
      <alignment vertical="top"/>
    </xf>
    <xf numFmtId="176" fontId="19" fillId="0" borderId="0" applyFont="0" applyFill="0" applyBorder="0" applyAlignment="0" applyProtection="0">
      <alignment vertical="top"/>
    </xf>
    <xf numFmtId="164" fontId="2" fillId="0" borderId="0" applyFont="0" applyFill="0" applyBorder="0" applyAlignment="0" applyProtection="0">
      <alignment horizontal="right"/>
    </xf>
    <xf numFmtId="177" fontId="19" fillId="0" borderId="0" applyFont="0" applyFill="0" applyBorder="0" applyAlignment="0" applyProtection="0"/>
    <xf numFmtId="178" fontId="19" fillId="0" borderId="0" applyFont="0" applyFill="0" applyBorder="0" applyAlignment="0" applyProtection="0">
      <alignment vertical="top"/>
    </xf>
    <xf numFmtId="14" fontId="20" fillId="10" borderId="29">
      <alignment horizontal="center" vertical="center" wrapText="1"/>
    </xf>
    <xf numFmtId="0" fontId="12" fillId="0" borderId="0" applyFill="0" applyAlignment="0" applyProtection="0">
      <protection locked="0"/>
    </xf>
    <xf numFmtId="0" fontId="12" fillId="0" borderId="30" applyFill="0" applyAlignment="0" applyProtection="0">
      <protection locked="0"/>
    </xf>
    <xf numFmtId="43" fontId="19"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79" fontId="2" fillId="0" borderId="0">
      <alignment horizontal="right"/>
    </xf>
    <xf numFmtId="0" fontId="1" fillId="0" borderId="0"/>
    <xf numFmtId="0" fontId="14" fillId="0" borderId="0"/>
    <xf numFmtId="0" fontId="1" fillId="0" borderId="0"/>
    <xf numFmtId="0" fontId="14" fillId="0" borderId="0"/>
    <xf numFmtId="0" fontId="5" fillId="0" borderId="0"/>
    <xf numFmtId="0" fontId="19" fillId="0" borderId="0"/>
    <xf numFmtId="0" fontId="5" fillId="0" borderId="0"/>
    <xf numFmtId="0" fontId="15" fillId="0" borderId="0"/>
    <xf numFmtId="0" fontId="3" fillId="0" borderId="0"/>
    <xf numFmtId="2" fontId="20" fillId="0" borderId="0" applyFont="0" applyFill="0" applyBorder="0">
      <alignment horizontal="center" vertical="top" wrapText="1" shrinkToFit="1"/>
    </xf>
    <xf numFmtId="180" fontId="2" fillId="0" borderId="0">
      <alignment horizontal="right"/>
    </xf>
    <xf numFmtId="181" fontId="2" fillId="0" borderId="0">
      <alignment horizontal="right"/>
    </xf>
    <xf numFmtId="182" fontId="19" fillId="0" borderId="0" applyFont="0" applyFill="0" applyBorder="0" applyAlignment="0" applyProtection="0"/>
    <xf numFmtId="9" fontId="23"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183" fontId="19" fillId="0" borderId="0">
      <alignment horizontal="left" wrapText="1"/>
    </xf>
    <xf numFmtId="0" fontId="21" fillId="0" borderId="0" applyFill="0" applyBorder="0" applyProtection="0">
      <alignment horizontal="left" vertical="top"/>
    </xf>
    <xf numFmtId="184" fontId="22" fillId="0" borderId="0">
      <alignment horizontal="center"/>
    </xf>
  </cellStyleXfs>
  <cellXfs count="142">
    <xf numFmtId="0" fontId="0" fillId="0" borderId="0" xfId="0"/>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1" fillId="0" borderId="0" xfId="0" applyFont="1" applyAlignment="1">
      <alignment vertical="center" wrapText="1"/>
    </xf>
    <xf numFmtId="0" fontId="9" fillId="0" borderId="0" xfId="0" applyFont="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2" fillId="0" borderId="0" xfId="0" applyFont="1" applyAlignment="1">
      <alignment vertical="center" wrapText="1"/>
    </xf>
    <xf numFmtId="0" fontId="8" fillId="0" borderId="1" xfId="0" applyFont="1" applyBorder="1" applyAlignment="1">
      <alignment vertical="center" wrapText="1"/>
    </xf>
    <xf numFmtId="0" fontId="11" fillId="0" borderId="1" xfId="0" applyFont="1" applyBorder="1" applyAlignment="1">
      <alignment horizontal="left" vertical="center" wrapText="1"/>
    </xf>
    <xf numFmtId="0" fontId="2" fillId="0" borderId="0" xfId="3" applyAlignment="1">
      <alignment vertical="center" wrapText="1"/>
    </xf>
    <xf numFmtId="0" fontId="4" fillId="0" borderId="0" xfId="3" applyFont="1" applyAlignment="1">
      <alignment vertical="center" wrapText="1"/>
    </xf>
    <xf numFmtId="0" fontId="24" fillId="0" borderId="2" xfId="3" applyFont="1" applyBorder="1" applyAlignment="1">
      <alignment horizontal="center" vertical="center" wrapText="1"/>
    </xf>
    <xf numFmtId="0" fontId="25" fillId="0" borderId="2" xfId="3" applyFont="1" applyBorder="1" applyAlignment="1">
      <alignment horizontal="center" vertical="center" wrapText="1"/>
    </xf>
    <xf numFmtId="0" fontId="25" fillId="7" borderId="2" xfId="3"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0" xfId="152" applyFont="1" applyAlignment="1">
      <alignment horizontal="justify" vertical="center" wrapText="1"/>
    </xf>
    <xf numFmtId="0" fontId="9" fillId="7" borderId="31" xfId="152" applyFont="1" applyFill="1" applyBorder="1" applyAlignment="1">
      <alignment horizontal="center" vertical="center" wrapText="1"/>
    </xf>
    <xf numFmtId="0" fontId="9" fillId="7" borderId="33" xfId="152" applyFont="1" applyFill="1" applyBorder="1" applyAlignment="1">
      <alignment horizontal="center" vertical="center" wrapText="1"/>
    </xf>
    <xf numFmtId="0" fontId="8" fillId="0" borderId="0" xfId="152" applyFont="1" applyAlignment="1">
      <alignment horizontal="center" vertical="center" wrapText="1"/>
    </xf>
    <xf numFmtId="0" fontId="8" fillId="0" borderId="27" xfId="152" applyFont="1" applyBorder="1" applyAlignment="1">
      <alignment horizontal="justify" vertical="center" wrapText="1"/>
    </xf>
    <xf numFmtId="0" fontId="9" fillId="5" borderId="31" xfId="152" applyFont="1" applyFill="1" applyBorder="1" applyAlignment="1">
      <alignment horizontal="center" vertical="center" wrapText="1"/>
    </xf>
    <xf numFmtId="0" fontId="8" fillId="13" borderId="1" xfId="0" applyFont="1" applyFill="1" applyBorder="1" applyAlignment="1">
      <alignment vertical="center" wrapText="1"/>
    </xf>
    <xf numFmtId="0" fontId="3" fillId="14" borderId="1" xfId="0" applyFont="1" applyFill="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8" fillId="3" borderId="0" xfId="0" applyFont="1" applyFill="1" applyAlignment="1">
      <alignment vertical="center" wrapText="1"/>
    </xf>
    <xf numFmtId="0" fontId="9" fillId="3" borderId="0" xfId="0" applyFont="1" applyFill="1" applyAlignment="1">
      <alignment vertical="center" wrapText="1"/>
    </xf>
    <xf numFmtId="0" fontId="12" fillId="3" borderId="0" xfId="0" applyFont="1" applyFill="1" applyAlignment="1">
      <alignment vertical="center" wrapText="1"/>
    </xf>
    <xf numFmtId="0" fontId="11" fillId="3" borderId="0" xfId="0" applyFont="1" applyFill="1" applyAlignment="1">
      <alignment vertical="center" wrapText="1"/>
    </xf>
    <xf numFmtId="0" fontId="8" fillId="3" borderId="0" xfId="0" applyFont="1" applyFill="1" applyAlignment="1">
      <alignment horizontal="center" vertical="center" wrapText="1"/>
    </xf>
    <xf numFmtId="0" fontId="8" fillId="3" borderId="0" xfId="0" applyFont="1" applyFill="1" applyAlignment="1">
      <alignment horizontal="left" vertical="center" wrapText="1"/>
    </xf>
    <xf numFmtId="0" fontId="8" fillId="0" borderId="19" xfId="152" applyFont="1" applyBorder="1" applyAlignment="1">
      <alignment horizontal="justify" vertical="center" wrapText="1"/>
    </xf>
    <xf numFmtId="0" fontId="8" fillId="0" borderId="28" xfId="152" applyFont="1" applyBorder="1" applyAlignment="1">
      <alignment horizontal="justify" vertical="center" wrapText="1"/>
    </xf>
    <xf numFmtId="0" fontId="8" fillId="0" borderId="24" xfId="152" applyFont="1" applyBorder="1" applyAlignment="1">
      <alignment horizontal="justify" vertical="center" wrapText="1"/>
    </xf>
    <xf numFmtId="0" fontId="8" fillId="0" borderId="27" xfId="152" applyFont="1" applyBorder="1" applyAlignment="1">
      <alignment horizontal="left" vertical="center" wrapText="1"/>
    </xf>
    <xf numFmtId="0" fontId="8" fillId="0" borderId="36" xfId="152" applyFont="1" applyBorder="1" applyAlignment="1">
      <alignment horizontal="justify" vertical="center" wrapText="1"/>
    </xf>
    <xf numFmtId="0" fontId="8" fillId="0" borderId="33" xfId="152" applyFont="1" applyBorder="1" applyAlignment="1">
      <alignment horizontal="justify" vertical="center" wrapText="1"/>
    </xf>
    <xf numFmtId="0" fontId="8" fillId="3" borderId="1" xfId="0" applyFont="1" applyFill="1" applyBorder="1" applyAlignment="1">
      <alignment vertical="center" wrapText="1"/>
    </xf>
    <xf numFmtId="170" fontId="26" fillId="0" borderId="0" xfId="3" applyNumberFormat="1" applyFont="1" applyAlignment="1">
      <alignment vertical="center" wrapText="1"/>
    </xf>
    <xf numFmtId="0" fontId="26" fillId="0" borderId="0" xfId="3" applyFont="1" applyAlignment="1">
      <alignment vertical="center" wrapText="1"/>
    </xf>
    <xf numFmtId="168" fontId="26" fillId="0" borderId="0" xfId="2" applyNumberFormat="1" applyFont="1" applyBorder="1" applyAlignment="1">
      <alignment vertical="center" wrapText="1"/>
    </xf>
    <xf numFmtId="0" fontId="12" fillId="7" borderId="1" xfId="0" applyFont="1" applyFill="1" applyBorder="1" applyAlignment="1">
      <alignment horizontal="center" vertical="center" wrapText="1"/>
    </xf>
    <xf numFmtId="0" fontId="3" fillId="0" borderId="0" xfId="3" applyFont="1" applyAlignment="1">
      <alignment vertical="center" wrapText="1"/>
    </xf>
    <xf numFmtId="0" fontId="3" fillId="16"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10" fillId="12" borderId="1" xfId="3"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18" borderId="1" xfId="0" applyFont="1" applyFill="1" applyBorder="1" applyAlignment="1">
      <alignment horizontal="center" vertical="center" wrapText="1"/>
    </xf>
    <xf numFmtId="168" fontId="3" fillId="0" borderId="0" xfId="3" applyNumberFormat="1" applyFont="1" applyAlignment="1">
      <alignment vertical="center" wrapText="1"/>
    </xf>
    <xf numFmtId="169" fontId="3" fillId="0" borderId="0" xfId="1" applyNumberFormat="1" applyFont="1" applyBorder="1" applyAlignment="1">
      <alignment vertical="center" wrapText="1"/>
    </xf>
    <xf numFmtId="170" fontId="3" fillId="0" borderId="0" xfId="3" applyNumberFormat="1" applyFont="1" applyAlignment="1">
      <alignment vertical="center" wrapText="1"/>
    </xf>
    <xf numFmtId="168" fontId="3" fillId="0" borderId="0" xfId="2" applyNumberFormat="1" applyFont="1" applyFill="1" applyBorder="1" applyAlignment="1">
      <alignment vertical="center" wrapText="1"/>
    </xf>
    <xf numFmtId="169" fontId="3" fillId="0" borderId="0" xfId="1" applyNumberFormat="1" applyFont="1" applyAlignment="1">
      <alignment vertical="center" wrapText="1"/>
    </xf>
    <xf numFmtId="171" fontId="3" fillId="0" borderId="0" xfId="3" applyNumberFormat="1" applyFont="1" applyAlignment="1">
      <alignment vertical="center" wrapText="1"/>
    </xf>
    <xf numFmtId="0" fontId="13" fillId="0" borderId="2" xfId="3" applyFont="1" applyBorder="1" applyAlignment="1">
      <alignment horizontal="center" vertical="center" wrapText="1"/>
    </xf>
    <xf numFmtId="0" fontId="28" fillId="0" borderId="2" xfId="3" applyFont="1" applyBorder="1" applyAlignment="1">
      <alignment horizontal="center" vertical="center" wrapText="1"/>
    </xf>
    <xf numFmtId="0" fontId="28" fillId="0" borderId="0" xfId="3" applyFont="1" applyAlignment="1">
      <alignment vertical="center" wrapText="1"/>
    </xf>
    <xf numFmtId="0" fontId="11" fillId="0" borderId="1" xfId="0" applyFont="1" applyBorder="1" applyAlignment="1">
      <alignment vertical="top" wrapText="1"/>
    </xf>
    <xf numFmtId="0" fontId="11" fillId="0" borderId="1" xfId="173" applyFont="1" applyBorder="1" applyAlignment="1">
      <alignment horizontal="justify" vertical="center" wrapText="1"/>
    </xf>
    <xf numFmtId="0" fontId="11" fillId="0" borderId="1" xfId="173" applyFont="1" applyBorder="1" applyAlignment="1" applyProtection="1">
      <alignment horizontal="justify" vertical="center" wrapText="1"/>
      <protection locked="0"/>
    </xf>
    <xf numFmtId="0" fontId="29" fillId="3" borderId="0" xfId="0" applyFont="1" applyFill="1" applyAlignment="1">
      <alignment vertical="center" wrapText="1"/>
    </xf>
    <xf numFmtId="0" fontId="29" fillId="0" borderId="1" xfId="0" applyFont="1" applyBorder="1" applyAlignment="1">
      <alignment horizontal="center" vertical="center" wrapText="1"/>
    </xf>
    <xf numFmtId="0" fontId="29" fillId="0" borderId="1" xfId="0" applyFont="1" applyBorder="1" applyAlignment="1">
      <alignment vertical="center" wrapText="1"/>
    </xf>
    <xf numFmtId="0" fontId="29" fillId="0" borderId="1" xfId="0" applyFont="1" applyBorder="1" applyAlignment="1">
      <alignment horizontal="left" vertical="center" wrapText="1"/>
    </xf>
    <xf numFmtId="0" fontId="29" fillId="0" borderId="0" xfId="0" applyFont="1" applyAlignment="1">
      <alignment vertical="center" wrapText="1"/>
    </xf>
    <xf numFmtId="0" fontId="29" fillId="3" borderId="0" xfId="0" applyFont="1" applyFill="1" applyAlignment="1">
      <alignment horizontal="center" vertical="center" wrapText="1"/>
    </xf>
    <xf numFmtId="0" fontId="29" fillId="3" borderId="0" xfId="0" applyFont="1" applyFill="1" applyAlignment="1">
      <alignment horizontal="left" vertical="center" wrapText="1"/>
    </xf>
    <xf numFmtId="0" fontId="11" fillId="0" borderId="1" xfId="173" applyFont="1" applyBorder="1" applyAlignment="1" applyProtection="1">
      <alignment horizontal="center" vertical="center" wrapText="1"/>
      <protection locked="0"/>
    </xf>
    <xf numFmtId="0" fontId="10" fillId="0" borderId="1" xfId="0" applyFont="1" applyBorder="1" applyAlignment="1">
      <alignment vertical="center" wrapText="1"/>
    </xf>
    <xf numFmtId="0" fontId="20" fillId="0" borderId="40" xfId="18" applyFont="1" applyBorder="1" applyAlignment="1">
      <alignment vertical="center"/>
    </xf>
    <xf numFmtId="0" fontId="20" fillId="0" borderId="30" xfId="18" applyFont="1" applyBorder="1" applyAlignment="1">
      <alignment vertical="center"/>
    </xf>
    <xf numFmtId="0" fontId="20" fillId="0" borderId="37" xfId="18" applyFont="1" applyBorder="1" applyAlignment="1">
      <alignment vertical="center"/>
    </xf>
    <xf numFmtId="0" fontId="20" fillId="0" borderId="41" xfId="18" applyFont="1" applyBorder="1" applyAlignment="1">
      <alignment vertical="center"/>
    </xf>
    <xf numFmtId="0" fontId="20" fillId="0" borderId="0" xfId="18" applyFont="1" applyAlignment="1">
      <alignment vertical="center"/>
    </xf>
    <xf numFmtId="0" fontId="20" fillId="0" borderId="38" xfId="18" applyFont="1" applyBorder="1" applyAlignment="1">
      <alignment vertical="center"/>
    </xf>
    <xf numFmtId="0" fontId="20" fillId="0" borderId="35" xfId="18" applyFont="1" applyBorder="1" applyAlignment="1">
      <alignment vertical="center"/>
    </xf>
    <xf numFmtId="0" fontId="20" fillId="0" borderId="34" xfId="18" applyFont="1" applyBorder="1" applyAlignment="1">
      <alignment vertical="center"/>
    </xf>
    <xf numFmtId="0" fontId="20" fillId="0" borderId="39" xfId="18" applyFont="1" applyBorder="1" applyAlignment="1">
      <alignment vertical="center"/>
    </xf>
    <xf numFmtId="14" fontId="8" fillId="0" borderId="1" xfId="173" quotePrefix="1" applyNumberFormat="1" applyFont="1" applyBorder="1" applyAlignment="1">
      <alignment horizontal="left" vertical="center" wrapText="1"/>
    </xf>
    <xf numFmtId="0" fontId="8" fillId="0" borderId="1" xfId="173" quotePrefix="1" applyFont="1" applyBorder="1" applyAlignment="1">
      <alignment horizontal="left" vertical="center" wrapText="1"/>
    </xf>
    <xf numFmtId="0" fontId="8" fillId="0" borderId="1" xfId="173" applyFont="1" applyBorder="1" applyAlignment="1">
      <alignment horizontal="left" vertical="center" wrapText="1"/>
    </xf>
    <xf numFmtId="14" fontId="20" fillId="3" borderId="1" xfId="18" applyNumberFormat="1" applyFont="1" applyFill="1" applyBorder="1" applyAlignment="1">
      <alignment vertical="center"/>
    </xf>
    <xf numFmtId="0" fontId="20" fillId="3" borderId="9" xfId="18" applyFont="1" applyFill="1" applyBorder="1" applyAlignment="1">
      <alignment vertical="center"/>
    </xf>
    <xf numFmtId="0" fontId="20" fillId="3" borderId="10" xfId="18" applyFont="1" applyFill="1" applyBorder="1" applyAlignment="1">
      <alignment vertical="center"/>
    </xf>
    <xf numFmtId="0" fontId="8" fillId="0" borderId="32" xfId="152" applyFont="1" applyBorder="1" applyAlignment="1">
      <alignment horizontal="justify" vertical="center" wrapText="1"/>
    </xf>
    <xf numFmtId="0" fontId="8" fillId="0" borderId="7" xfId="152" applyFont="1" applyBorder="1" applyAlignment="1">
      <alignment horizontal="left" vertical="center" wrapText="1"/>
    </xf>
    <xf numFmtId="0" fontId="9" fillId="9" borderId="25" xfId="152" applyFont="1" applyFill="1" applyBorder="1" applyAlignment="1">
      <alignment horizontal="center" vertical="center" wrapText="1"/>
    </xf>
    <xf numFmtId="0" fontId="8" fillId="0" borderId="8" xfId="152" applyFont="1" applyBorder="1" applyAlignment="1">
      <alignment horizontal="left" vertical="center" wrapText="1"/>
    </xf>
    <xf numFmtId="0" fontId="8" fillId="0" borderId="34" xfId="152" applyFont="1" applyBorder="1" applyAlignment="1">
      <alignment horizontal="left" vertical="center" wrapText="1"/>
    </xf>
    <xf numFmtId="0" fontId="8" fillId="0" borderId="35" xfId="152" applyFont="1" applyBorder="1" applyAlignment="1">
      <alignment horizontal="left" vertical="center" wrapText="1"/>
    </xf>
    <xf numFmtId="0" fontId="10" fillId="3" borderId="12" xfId="152" applyFont="1" applyFill="1" applyBorder="1" applyAlignment="1">
      <alignment horizontal="center" vertical="center" wrapText="1"/>
    </xf>
    <xf numFmtId="0" fontId="10" fillId="3" borderId="13" xfId="152" applyFont="1" applyFill="1" applyBorder="1" applyAlignment="1">
      <alignment horizontal="center" vertical="center" wrapText="1"/>
    </xf>
    <xf numFmtId="0" fontId="13" fillId="3" borderId="14" xfId="152" applyFont="1" applyFill="1" applyBorder="1" applyAlignment="1">
      <alignment horizontal="center" vertical="center" wrapText="1"/>
    </xf>
    <xf numFmtId="0" fontId="13" fillId="3" borderId="15" xfId="152" applyFont="1" applyFill="1" applyBorder="1" applyAlignment="1">
      <alignment horizontal="center" vertical="center" wrapText="1"/>
    </xf>
    <xf numFmtId="0" fontId="13" fillId="3" borderId="16" xfId="152" applyFont="1" applyFill="1" applyBorder="1" applyAlignment="1">
      <alignment horizontal="center" vertical="center" wrapText="1"/>
    </xf>
    <xf numFmtId="0" fontId="10" fillId="3" borderId="17" xfId="152" applyFont="1" applyFill="1" applyBorder="1" applyAlignment="1">
      <alignment horizontal="left" vertical="center" wrapText="1"/>
    </xf>
    <xf numFmtId="0" fontId="10" fillId="3" borderId="18" xfId="152" applyFont="1" applyFill="1" applyBorder="1" applyAlignment="1">
      <alignment horizontal="left" vertical="center" wrapText="1"/>
    </xf>
    <xf numFmtId="0" fontId="3" fillId="3" borderId="18" xfId="152" applyFont="1" applyFill="1" applyBorder="1" applyAlignment="1">
      <alignment vertical="center" wrapText="1"/>
    </xf>
    <xf numFmtId="0" fontId="3" fillId="3" borderId="19" xfId="152" applyFont="1" applyFill="1" applyBorder="1" applyAlignment="1">
      <alignment vertical="center" wrapText="1"/>
    </xf>
    <xf numFmtId="0" fontId="3" fillId="3" borderId="9" xfId="152" applyFont="1" applyFill="1" applyBorder="1" applyAlignment="1">
      <alignment vertical="center" wrapText="1"/>
    </xf>
    <xf numFmtId="0" fontId="3" fillId="3" borderId="10" xfId="152" applyFont="1" applyFill="1" applyBorder="1" applyAlignment="1">
      <alignment vertical="center" wrapText="1"/>
    </xf>
    <xf numFmtId="0" fontId="3" fillId="3" borderId="20" xfId="152" applyFont="1" applyFill="1" applyBorder="1" applyAlignment="1">
      <alignment vertical="center" wrapText="1"/>
    </xf>
    <xf numFmtId="0" fontId="10" fillId="3" borderId="21" xfId="152" applyFont="1" applyFill="1" applyBorder="1" applyAlignment="1">
      <alignment horizontal="left" vertical="center" wrapText="1"/>
    </xf>
    <xf numFmtId="0" fontId="10" fillId="3" borderId="11" xfId="152" applyFont="1" applyFill="1" applyBorder="1" applyAlignment="1">
      <alignment horizontal="left" vertical="center" wrapText="1"/>
    </xf>
    <xf numFmtId="0" fontId="8" fillId="0" borderId="23" xfId="152" applyFont="1" applyBorder="1" applyAlignment="1">
      <alignment horizontal="left" vertical="center" wrapText="1"/>
    </xf>
    <xf numFmtId="0" fontId="8" fillId="0" borderId="1" xfId="152" applyFont="1" applyBorder="1" applyAlignment="1">
      <alignment horizontal="left" vertical="center" wrapText="1"/>
    </xf>
    <xf numFmtId="0" fontId="10" fillId="3" borderId="22" xfId="152" applyFont="1" applyFill="1" applyBorder="1" applyAlignment="1">
      <alignment horizontal="left" vertical="center" wrapText="1"/>
    </xf>
    <xf numFmtId="0" fontId="10" fillId="3" borderId="23" xfId="152" applyFont="1" applyFill="1" applyBorder="1" applyAlignment="1">
      <alignment horizontal="left" vertical="center" wrapText="1"/>
    </xf>
    <xf numFmtId="172" fontId="3" fillId="3" borderId="23" xfId="152" applyNumberFormat="1" applyFont="1" applyFill="1" applyBorder="1" applyAlignment="1">
      <alignment vertical="center" wrapText="1"/>
    </xf>
    <xf numFmtId="172" fontId="3" fillId="3" borderId="24" xfId="152" applyNumberFormat="1" applyFont="1" applyFill="1" applyBorder="1" applyAlignment="1">
      <alignment vertical="center" wrapText="1"/>
    </xf>
    <xf numFmtId="0" fontId="9" fillId="7" borderId="32" xfId="152" applyFont="1" applyFill="1" applyBorder="1" applyAlignment="1">
      <alignment horizontal="center" vertical="center" wrapText="1"/>
    </xf>
    <xf numFmtId="0" fontId="9" fillId="8" borderId="17" xfId="152" applyFont="1" applyFill="1" applyBorder="1" applyAlignment="1">
      <alignment horizontal="center" vertical="center" wrapText="1"/>
    </xf>
    <xf numFmtId="0" fontId="9" fillId="8" borderId="26" xfId="152" applyFont="1" applyFill="1" applyBorder="1" applyAlignment="1">
      <alignment horizontal="center" vertical="center" wrapText="1"/>
    </xf>
    <xf numFmtId="0" fontId="9" fillId="8" borderId="22" xfId="152" applyFont="1" applyFill="1" applyBorder="1" applyAlignment="1">
      <alignment horizontal="center" vertical="center" wrapText="1"/>
    </xf>
    <xf numFmtId="0" fontId="27" fillId="0" borderId="1" xfId="152" applyFont="1" applyBorder="1" applyAlignment="1">
      <alignment horizontal="left" vertical="center" wrapText="1"/>
    </xf>
    <xf numFmtId="0" fontId="9" fillId="7"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1" xfId="18" applyFont="1" applyBorder="1" applyAlignment="1">
      <alignment horizontal="left" vertical="center" wrapText="1"/>
    </xf>
    <xf numFmtId="0" fontId="12" fillId="0" borderId="1" xfId="18" applyFont="1" applyBorder="1" applyAlignment="1">
      <alignment horizontal="left" vertical="center"/>
    </xf>
    <xf numFmtId="168" fontId="19" fillId="0" borderId="1" xfId="2" applyNumberFormat="1" applyFont="1" applyBorder="1" applyAlignment="1">
      <alignment horizontal="left" vertical="center" wrapText="1"/>
    </xf>
    <xf numFmtId="0" fontId="19" fillId="0" borderId="1" xfId="18" applyFont="1" applyBorder="1" applyAlignment="1">
      <alignment horizontal="left" vertical="center" wrapText="1"/>
    </xf>
    <xf numFmtId="0" fontId="19" fillId="0" borderId="1" xfId="18" applyFont="1" applyBorder="1" applyAlignment="1">
      <alignment horizontal="left" vertical="center"/>
    </xf>
    <xf numFmtId="0" fontId="10" fillId="15" borderId="1" xfId="0" applyFont="1" applyFill="1" applyBorder="1" applyAlignment="1">
      <alignment horizontal="center" vertical="center" wrapText="1"/>
    </xf>
    <xf numFmtId="0" fontId="24" fillId="4" borderId="2" xfId="3" applyFont="1" applyFill="1" applyBorder="1" applyAlignment="1">
      <alignment horizontal="center" vertical="center" wrapText="1"/>
    </xf>
    <xf numFmtId="0" fontId="24" fillId="4" borderId="3" xfId="3" applyFont="1" applyFill="1" applyBorder="1" applyAlignment="1">
      <alignment horizontal="center" vertical="center" wrapText="1"/>
    </xf>
    <xf numFmtId="0" fontId="24" fillId="4" borderId="4" xfId="3" applyFont="1" applyFill="1" applyBorder="1" applyAlignment="1">
      <alignment horizontal="center" vertical="center" wrapText="1"/>
    </xf>
    <xf numFmtId="0" fontId="24" fillId="4" borderId="5" xfId="3" applyFont="1" applyFill="1" applyBorder="1" applyAlignment="1">
      <alignment horizontal="center" vertical="center" wrapText="1"/>
    </xf>
    <xf numFmtId="0" fontId="13" fillId="4" borderId="3" xfId="3" applyFont="1" applyFill="1" applyBorder="1" applyAlignment="1">
      <alignment horizontal="center" vertical="center" wrapText="1"/>
    </xf>
    <xf numFmtId="0" fontId="13" fillId="4" borderId="4" xfId="3" applyFont="1" applyFill="1" applyBorder="1" applyAlignment="1">
      <alignment horizontal="center" vertical="center" wrapText="1"/>
    </xf>
    <xf numFmtId="0" fontId="13" fillId="4" borderId="5" xfId="3" applyFont="1" applyFill="1" applyBorder="1" applyAlignment="1">
      <alignment horizontal="center" vertical="center" wrapText="1"/>
    </xf>
    <xf numFmtId="16" fontId="28" fillId="0" borderId="2" xfId="3" applyNumberFormat="1" applyFont="1" applyBorder="1" applyAlignment="1">
      <alignment horizontal="center" vertical="center" wrapText="1"/>
    </xf>
    <xf numFmtId="0" fontId="13" fillId="0" borderId="2" xfId="3" applyFont="1" applyBorder="1" applyAlignment="1">
      <alignment horizontal="center" vertical="center" wrapText="1"/>
    </xf>
    <xf numFmtId="0" fontId="10" fillId="4" borderId="1"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cellXfs>
  <cellStyles count="192">
    <cellStyle name="20% - Énfasis1 2" xfId="153" xr:uid="{00000000-0005-0000-0000-000000000000}"/>
    <cellStyle name="40% - Énfasis6 2" xfId="154" xr:uid="{00000000-0005-0000-0000-000001000000}"/>
    <cellStyle name="Adjustable" xfId="155" xr:uid="{00000000-0005-0000-0000-000002000000}"/>
    <cellStyle name="Centered Heading" xfId="156" xr:uid="{00000000-0005-0000-0000-000003000000}"/>
    <cellStyle name="Comma 2" xfId="157" xr:uid="{00000000-0005-0000-0000-000004000000}"/>
    <cellStyle name="Comma 2 2" xfId="158" xr:uid="{00000000-0005-0000-0000-000005000000}"/>
    <cellStyle name="Company Name" xfId="159" xr:uid="{00000000-0005-0000-0000-000006000000}"/>
    <cellStyle name="Constant" xfId="160" xr:uid="{00000000-0005-0000-0000-000007000000}"/>
    <cellStyle name="DateLong" xfId="161" xr:uid="{00000000-0005-0000-0000-000008000000}"/>
    <cellStyle name="DateShort" xfId="162" xr:uid="{00000000-0005-0000-0000-000009000000}"/>
    <cellStyle name="Day" xfId="163" xr:uid="{00000000-0005-0000-0000-00000A000000}"/>
    <cellStyle name="Euro" xfId="164" xr:uid="{00000000-0005-0000-0000-00000B000000}"/>
    <cellStyle name="Factor" xfId="165" xr:uid="{00000000-0005-0000-0000-00000C000000}"/>
    <cellStyle name="Heading" xfId="166" xr:uid="{00000000-0005-0000-0000-00000D000000}"/>
    <cellStyle name="Heading No Underline" xfId="167" xr:uid="{00000000-0005-0000-0000-00000E000000}"/>
    <cellStyle name="Heading With Underline" xfId="168" xr:uid="{00000000-0005-0000-0000-00000F000000}"/>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Millares" xfId="1" builtinId="3"/>
    <cellStyle name="Millares 2" xfId="169" xr:uid="{00000000-0005-0000-0000-000095000000}"/>
    <cellStyle name="Moneda" xfId="2" builtinId="4"/>
    <cellStyle name="Moneda [0] 2" xfId="170" xr:uid="{00000000-0005-0000-0000-000097000000}"/>
    <cellStyle name="Moneda 2" xfId="171" xr:uid="{00000000-0005-0000-0000-000098000000}"/>
    <cellStyle name="Month" xfId="172" xr:uid="{00000000-0005-0000-0000-000099000000}"/>
    <cellStyle name="Normal" xfId="0" builtinId="0"/>
    <cellStyle name="Normal 10" xfId="4" xr:uid="{00000000-0005-0000-0000-00009B000000}"/>
    <cellStyle name="Normal 11" xfId="5" xr:uid="{00000000-0005-0000-0000-00009C000000}"/>
    <cellStyle name="Normal 13" xfId="6" xr:uid="{00000000-0005-0000-0000-00009D000000}"/>
    <cellStyle name="Normal 15" xfId="7" xr:uid="{00000000-0005-0000-0000-00009E000000}"/>
    <cellStyle name="Normal 16" xfId="8" xr:uid="{00000000-0005-0000-0000-00009F000000}"/>
    <cellStyle name="Normal 17" xfId="9" xr:uid="{00000000-0005-0000-0000-0000A0000000}"/>
    <cellStyle name="Normal 18" xfId="10" xr:uid="{00000000-0005-0000-0000-0000A1000000}"/>
    <cellStyle name="Normal 2" xfId="3" xr:uid="{00000000-0005-0000-0000-0000A2000000}"/>
    <cellStyle name="Normal 2 2" xfId="173" xr:uid="{00000000-0005-0000-0000-0000A3000000}"/>
    <cellStyle name="Normal 2 3" xfId="174" xr:uid="{00000000-0005-0000-0000-0000A4000000}"/>
    <cellStyle name="Normal 20" xfId="11" xr:uid="{00000000-0005-0000-0000-0000A5000000}"/>
    <cellStyle name="Normal 21" xfId="12" xr:uid="{00000000-0005-0000-0000-0000A6000000}"/>
    <cellStyle name="Normal 22" xfId="13" xr:uid="{00000000-0005-0000-0000-0000A7000000}"/>
    <cellStyle name="Normal 23" xfId="14" xr:uid="{00000000-0005-0000-0000-0000A8000000}"/>
    <cellStyle name="Normal 25" xfId="15" xr:uid="{00000000-0005-0000-0000-0000A9000000}"/>
    <cellStyle name="Normal 26" xfId="16" xr:uid="{00000000-0005-0000-0000-0000AA000000}"/>
    <cellStyle name="Normal 27" xfId="17" xr:uid="{00000000-0005-0000-0000-0000AB000000}"/>
    <cellStyle name="Normal 3" xfId="18" xr:uid="{00000000-0005-0000-0000-0000AC000000}"/>
    <cellStyle name="Normal 3 2" xfId="175" xr:uid="{00000000-0005-0000-0000-0000AD000000}"/>
    <cellStyle name="Normal 3 3" xfId="176" xr:uid="{00000000-0005-0000-0000-0000AE000000}"/>
    <cellStyle name="Normal 4" xfId="177" xr:uid="{00000000-0005-0000-0000-0000AF000000}"/>
    <cellStyle name="Normal 4 2" xfId="178" xr:uid="{00000000-0005-0000-0000-0000B0000000}"/>
    <cellStyle name="Normal 5" xfId="179" xr:uid="{00000000-0005-0000-0000-0000B1000000}"/>
    <cellStyle name="Normal 6" xfId="152" xr:uid="{00000000-0005-0000-0000-0000B2000000}"/>
    <cellStyle name="Normal 6 2" xfId="180" xr:uid="{00000000-0005-0000-0000-0000B3000000}"/>
    <cellStyle name="Normal 7" xfId="181" xr:uid="{00000000-0005-0000-0000-0000B4000000}"/>
    <cellStyle name="Normal 8" xfId="19" xr:uid="{00000000-0005-0000-0000-0000B5000000}"/>
    <cellStyle name="normal5" xfId="182" xr:uid="{00000000-0005-0000-0000-0000B6000000}"/>
    <cellStyle name="per m3" xfId="183" xr:uid="{00000000-0005-0000-0000-0000B7000000}"/>
    <cellStyle name="per Ton" xfId="184" xr:uid="{00000000-0005-0000-0000-0000B8000000}"/>
    <cellStyle name="Percent (0)" xfId="185" xr:uid="{00000000-0005-0000-0000-0000B9000000}"/>
    <cellStyle name="Percent 2" xfId="186" xr:uid="{00000000-0005-0000-0000-0000BA000000}"/>
    <cellStyle name="Percent 3" xfId="187" xr:uid="{00000000-0005-0000-0000-0000BB000000}"/>
    <cellStyle name="Percent 3 2" xfId="188" xr:uid="{00000000-0005-0000-0000-0000BC000000}"/>
    <cellStyle name="Style 1" xfId="189" xr:uid="{00000000-0005-0000-0000-0000BD000000}"/>
    <cellStyle name="Tickmark" xfId="190" xr:uid="{00000000-0005-0000-0000-0000BE000000}"/>
    <cellStyle name="Year" xfId="191" xr:uid="{00000000-0005-0000-0000-0000BF000000}"/>
  </cellStyles>
  <dxfs count="4">
    <dxf>
      <fill>
        <patternFill>
          <fgColor theme="6"/>
          <bgColor theme="6"/>
        </patternFill>
      </fill>
    </dxf>
    <dxf>
      <fill>
        <patternFill>
          <fgColor rgb="FFFFFF00"/>
          <bgColor rgb="FFFFFF00"/>
        </patternFill>
      </fill>
    </dxf>
    <dxf>
      <fill>
        <patternFill>
          <fgColor theme="9" tint="-0.24994659260841701"/>
          <bgColor theme="9" tint="-0.24994659260841701"/>
        </patternFill>
      </fill>
    </dxf>
    <dxf>
      <fill>
        <patternFill>
          <fgColor rgb="FFC00000"/>
          <bgColor rgb="FFC00000"/>
        </patternFill>
      </fill>
    </dxf>
  </dxfs>
  <tableStyles count="0" defaultTableStyle="TableStyleMedium9"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78014</xdr:colOff>
      <xdr:row>0</xdr:row>
      <xdr:rowOff>0</xdr:rowOff>
    </xdr:from>
    <xdr:ext cx="17954" cy="189512"/>
    <xdr:sp macro="" textlink="">
      <xdr:nvSpPr>
        <xdr:cNvPr id="2" name="Text Box 1">
          <a:extLst>
            <a:ext uri="{FF2B5EF4-FFF2-40B4-BE49-F238E27FC236}">
              <a16:creationId xmlns:a16="http://schemas.microsoft.com/office/drawing/2014/main" id="{AE09EF53-B69D-4839-B3BB-A8F02CBC7441}"/>
            </a:ext>
          </a:extLst>
        </xdr:cNvPr>
        <xdr:cNvSpPr txBox="1">
          <a:spLocks noChangeArrowheads="1"/>
        </xdr:cNvSpPr>
      </xdr:nvSpPr>
      <xdr:spPr bwMode="auto">
        <a:xfrm>
          <a:off x="78014"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0</xdr:row>
      <xdr:rowOff>0</xdr:rowOff>
    </xdr:from>
    <xdr:ext cx="26931" cy="189512"/>
    <xdr:sp macro="" textlink="">
      <xdr:nvSpPr>
        <xdr:cNvPr id="3" name="Text Box 1">
          <a:extLst>
            <a:ext uri="{FF2B5EF4-FFF2-40B4-BE49-F238E27FC236}">
              <a16:creationId xmlns:a16="http://schemas.microsoft.com/office/drawing/2014/main" id="{5CE276BE-CBF0-45B6-974C-09E19A2F1BC2}"/>
            </a:ext>
          </a:extLst>
        </xdr:cNvPr>
        <xdr:cNvSpPr txBox="1">
          <a:spLocks noChangeArrowheads="1"/>
        </xdr:cNvSpPr>
      </xdr:nvSpPr>
      <xdr:spPr bwMode="auto">
        <a:xfrm>
          <a:off x="1704975"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4" name="Text Box 1">
          <a:extLst>
            <a:ext uri="{FF2B5EF4-FFF2-40B4-BE49-F238E27FC236}">
              <a16:creationId xmlns:a16="http://schemas.microsoft.com/office/drawing/2014/main" id="{750EDE50-64EB-43C0-A4EE-23F55C1E4052}"/>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5" name="Text Box 1">
          <a:extLst>
            <a:ext uri="{FF2B5EF4-FFF2-40B4-BE49-F238E27FC236}">
              <a16:creationId xmlns:a16="http://schemas.microsoft.com/office/drawing/2014/main" id="{9531FDEB-D6DF-4BF3-B98F-2F12729B7CF9}"/>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6" name="Text Box 1">
          <a:extLst>
            <a:ext uri="{FF2B5EF4-FFF2-40B4-BE49-F238E27FC236}">
              <a16:creationId xmlns:a16="http://schemas.microsoft.com/office/drawing/2014/main" id="{BD28B457-6AFC-4655-9156-C5A91BC16185}"/>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7" name="Text Box 1">
          <a:extLst>
            <a:ext uri="{FF2B5EF4-FFF2-40B4-BE49-F238E27FC236}">
              <a16:creationId xmlns:a16="http://schemas.microsoft.com/office/drawing/2014/main" id="{00F7CCC4-32AE-499C-98E0-6326DE743B6A}"/>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8" name="Text Box 1">
          <a:extLst>
            <a:ext uri="{FF2B5EF4-FFF2-40B4-BE49-F238E27FC236}">
              <a16:creationId xmlns:a16="http://schemas.microsoft.com/office/drawing/2014/main" id="{FA360E0E-CBE2-4548-8668-508CCC614410}"/>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1</xdr:col>
      <xdr:colOff>428625</xdr:colOff>
      <xdr:row>1</xdr:row>
      <xdr:rowOff>119062</xdr:rowOff>
    </xdr:from>
    <xdr:to>
      <xdr:col>2</xdr:col>
      <xdr:colOff>763896</xdr:colOff>
      <xdr:row>1</xdr:row>
      <xdr:rowOff>952500</xdr:rowOff>
    </xdr:to>
    <xdr:pic>
      <xdr:nvPicPr>
        <xdr:cNvPr id="10" name="Imagen 9" descr="Logotipo, nombre de la empresa&#10;&#10;Descripción generada automáticamente">
          <a:extLst>
            <a:ext uri="{FF2B5EF4-FFF2-40B4-BE49-F238E27FC236}">
              <a16:creationId xmlns:a16="http://schemas.microsoft.com/office/drawing/2014/main" id="{FEEDD708-2FFA-3C6A-70EC-77170D3F9E4A}"/>
            </a:ext>
          </a:extLst>
        </xdr:cNvPr>
        <xdr:cNvPicPr>
          <a:picLocks noChangeAspect="1"/>
        </xdr:cNvPicPr>
      </xdr:nvPicPr>
      <xdr:blipFill>
        <a:blip xmlns:r="http://schemas.openxmlformats.org/officeDocument/2006/relationships" r:embed="rId1"/>
        <a:stretch>
          <a:fillRect/>
        </a:stretch>
      </xdr:blipFill>
      <xdr:spPr>
        <a:xfrm>
          <a:off x="773906" y="309562"/>
          <a:ext cx="1692584" cy="8334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11</xdr:row>
      <xdr:rowOff>2722</xdr:rowOff>
    </xdr:from>
    <xdr:ext cx="17954" cy="189512"/>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78014" y="28030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78014" y="42521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78014" y="642292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6" name="Text Box 1">
          <a:extLst>
            <a:ext uri="{FF2B5EF4-FFF2-40B4-BE49-F238E27FC236}">
              <a16:creationId xmlns:a16="http://schemas.microsoft.com/office/drawing/2014/main" id="{00000000-0008-0000-0000-000006000000}"/>
            </a:ext>
          </a:extLst>
        </xdr:cNvPr>
        <xdr:cNvSpPr txBox="1">
          <a:spLocks noChangeArrowheads="1"/>
        </xdr:cNvSpPr>
      </xdr:nvSpPr>
      <xdr:spPr bwMode="auto">
        <a:xfrm>
          <a:off x="1762125" y="42521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0" name="Text Box 1">
          <a:extLst>
            <a:ext uri="{FF2B5EF4-FFF2-40B4-BE49-F238E27FC236}">
              <a16:creationId xmlns:a16="http://schemas.microsoft.com/office/drawing/2014/main" id="{00000000-0008-0000-0000-00000A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1" name="Text Box 1">
          <a:extLst>
            <a:ext uri="{FF2B5EF4-FFF2-40B4-BE49-F238E27FC236}">
              <a16:creationId xmlns:a16="http://schemas.microsoft.com/office/drawing/2014/main" id="{00000000-0008-0000-0000-00000B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2" name="Text Box 1">
          <a:extLst>
            <a:ext uri="{FF2B5EF4-FFF2-40B4-BE49-F238E27FC236}">
              <a16:creationId xmlns:a16="http://schemas.microsoft.com/office/drawing/2014/main" id="{00000000-0008-0000-0000-00000C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3" name="Text Box 1">
          <a:extLst>
            <a:ext uri="{FF2B5EF4-FFF2-40B4-BE49-F238E27FC236}">
              <a16:creationId xmlns:a16="http://schemas.microsoft.com/office/drawing/2014/main" id="{00000000-0008-0000-0000-00000D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4" name="Text Box 1">
          <a:extLst>
            <a:ext uri="{FF2B5EF4-FFF2-40B4-BE49-F238E27FC236}">
              <a16:creationId xmlns:a16="http://schemas.microsoft.com/office/drawing/2014/main" id="{00000000-0008-0000-0000-00000E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5" name="Text Box 1">
          <a:extLst>
            <a:ext uri="{FF2B5EF4-FFF2-40B4-BE49-F238E27FC236}">
              <a16:creationId xmlns:a16="http://schemas.microsoft.com/office/drawing/2014/main" id="{00000000-0008-0000-0000-00000F000000}"/>
            </a:ext>
          </a:extLst>
        </xdr:cNvPr>
        <xdr:cNvSpPr txBox="1">
          <a:spLocks noChangeArrowheads="1"/>
        </xdr:cNvSpPr>
      </xdr:nvSpPr>
      <xdr:spPr bwMode="auto">
        <a:xfrm>
          <a:off x="840014" y="20124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6" name="Text Box 1">
          <a:extLst>
            <a:ext uri="{FF2B5EF4-FFF2-40B4-BE49-F238E27FC236}">
              <a16:creationId xmlns:a16="http://schemas.microsoft.com/office/drawing/2014/main" id="{00000000-0008-0000-0000-000010000000}"/>
            </a:ext>
          </a:extLst>
        </xdr:cNvPr>
        <xdr:cNvSpPr txBox="1">
          <a:spLocks noChangeArrowheads="1"/>
        </xdr:cNvSpPr>
      </xdr:nvSpPr>
      <xdr:spPr bwMode="auto">
        <a:xfrm>
          <a:off x="840014" y="23947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7" name="Text Box 1">
          <a:extLst>
            <a:ext uri="{FF2B5EF4-FFF2-40B4-BE49-F238E27FC236}">
              <a16:creationId xmlns:a16="http://schemas.microsoft.com/office/drawing/2014/main" id="{00000000-0008-0000-0000-000011000000}"/>
            </a:ext>
          </a:extLst>
        </xdr:cNvPr>
        <xdr:cNvSpPr txBox="1">
          <a:spLocks noChangeArrowheads="1"/>
        </xdr:cNvSpPr>
      </xdr:nvSpPr>
      <xdr:spPr bwMode="auto">
        <a:xfrm>
          <a:off x="840014" y="296535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8" name="Text Box 1">
          <a:extLst>
            <a:ext uri="{FF2B5EF4-FFF2-40B4-BE49-F238E27FC236}">
              <a16:creationId xmlns:a16="http://schemas.microsoft.com/office/drawing/2014/main" id="{00000000-0008-0000-0000-000012000000}"/>
            </a:ext>
          </a:extLst>
        </xdr:cNvPr>
        <xdr:cNvSpPr txBox="1">
          <a:spLocks noChangeArrowheads="1"/>
        </xdr:cNvSpPr>
      </xdr:nvSpPr>
      <xdr:spPr bwMode="auto">
        <a:xfrm>
          <a:off x="1876425" y="201249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9" name="Text Box 1">
          <a:extLst>
            <a:ext uri="{FF2B5EF4-FFF2-40B4-BE49-F238E27FC236}">
              <a16:creationId xmlns:a16="http://schemas.microsoft.com/office/drawing/2014/main" id="{00000000-0008-0000-0000-000013000000}"/>
            </a:ext>
          </a:extLst>
        </xdr:cNvPr>
        <xdr:cNvSpPr txBox="1">
          <a:spLocks noChangeArrowheads="1"/>
        </xdr:cNvSpPr>
      </xdr:nvSpPr>
      <xdr:spPr bwMode="auto">
        <a:xfrm>
          <a:off x="1876425" y="239472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6" name="Text Box 1">
          <a:extLst>
            <a:ext uri="{FF2B5EF4-FFF2-40B4-BE49-F238E27FC236}">
              <a16:creationId xmlns:a16="http://schemas.microsoft.com/office/drawing/2014/main" id="{00000000-0008-0000-0000-00001A000000}"/>
            </a:ext>
          </a:extLst>
        </xdr:cNvPr>
        <xdr:cNvSpPr txBox="1">
          <a:spLocks noChangeArrowheads="1"/>
        </xdr:cNvSpPr>
      </xdr:nvSpPr>
      <xdr:spPr bwMode="auto">
        <a:xfrm>
          <a:off x="78014" y="4744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7" name="Text Box 1">
          <a:extLst>
            <a:ext uri="{FF2B5EF4-FFF2-40B4-BE49-F238E27FC236}">
              <a16:creationId xmlns:a16="http://schemas.microsoft.com/office/drawing/2014/main" id="{00000000-0008-0000-0000-00001B000000}"/>
            </a:ext>
          </a:extLst>
        </xdr:cNvPr>
        <xdr:cNvSpPr txBox="1">
          <a:spLocks noChangeArrowheads="1"/>
        </xdr:cNvSpPr>
      </xdr:nvSpPr>
      <xdr:spPr bwMode="auto">
        <a:xfrm>
          <a:off x="638931" y="4934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8" name="Text Box 1">
          <a:extLst>
            <a:ext uri="{FF2B5EF4-FFF2-40B4-BE49-F238E27FC236}">
              <a16:creationId xmlns:a16="http://schemas.microsoft.com/office/drawing/2014/main" id="{00000000-0008-0000-0000-00001C000000}"/>
            </a:ext>
          </a:extLst>
        </xdr:cNvPr>
        <xdr:cNvSpPr txBox="1">
          <a:spLocks noChangeArrowheads="1"/>
        </xdr:cNvSpPr>
      </xdr:nvSpPr>
      <xdr:spPr bwMode="auto">
        <a:xfrm>
          <a:off x="78014" y="6268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9" name="Text Box 1">
          <a:extLst>
            <a:ext uri="{FF2B5EF4-FFF2-40B4-BE49-F238E27FC236}">
              <a16:creationId xmlns:a16="http://schemas.microsoft.com/office/drawing/2014/main" id="{00000000-0008-0000-0000-00001D000000}"/>
            </a:ext>
          </a:extLst>
        </xdr:cNvPr>
        <xdr:cNvSpPr txBox="1">
          <a:spLocks noChangeArrowheads="1"/>
        </xdr:cNvSpPr>
      </xdr:nvSpPr>
      <xdr:spPr bwMode="auto">
        <a:xfrm>
          <a:off x="638931" y="6458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8" name="Text Box 1">
          <a:extLst>
            <a:ext uri="{FF2B5EF4-FFF2-40B4-BE49-F238E27FC236}">
              <a16:creationId xmlns:a16="http://schemas.microsoft.com/office/drawing/2014/main" id="{00000000-0008-0000-0000-000026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9" name="Text Box 1">
          <a:extLst>
            <a:ext uri="{FF2B5EF4-FFF2-40B4-BE49-F238E27FC236}">
              <a16:creationId xmlns:a16="http://schemas.microsoft.com/office/drawing/2014/main" id="{00000000-0008-0000-0000-000027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0" name="Text Box 1">
          <a:extLst>
            <a:ext uri="{FF2B5EF4-FFF2-40B4-BE49-F238E27FC236}">
              <a16:creationId xmlns:a16="http://schemas.microsoft.com/office/drawing/2014/main" id="{00000000-0008-0000-0000-000028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1" name="Text Box 1">
          <a:extLst>
            <a:ext uri="{FF2B5EF4-FFF2-40B4-BE49-F238E27FC236}">
              <a16:creationId xmlns:a16="http://schemas.microsoft.com/office/drawing/2014/main" id="{00000000-0008-0000-0000-000029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0" name="Text Box 1">
          <a:extLst>
            <a:ext uri="{FF2B5EF4-FFF2-40B4-BE49-F238E27FC236}">
              <a16:creationId xmlns:a16="http://schemas.microsoft.com/office/drawing/2014/main" id="{00000000-0008-0000-0000-000032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1" name="Text Box 1">
          <a:extLst>
            <a:ext uri="{FF2B5EF4-FFF2-40B4-BE49-F238E27FC236}">
              <a16:creationId xmlns:a16="http://schemas.microsoft.com/office/drawing/2014/main" id="{00000000-0008-0000-0000-000033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2" name="Text Box 1">
          <a:extLst>
            <a:ext uri="{FF2B5EF4-FFF2-40B4-BE49-F238E27FC236}">
              <a16:creationId xmlns:a16="http://schemas.microsoft.com/office/drawing/2014/main" id="{00000000-0008-0000-0000-000034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4" name="Text Box 1">
          <a:extLst>
            <a:ext uri="{FF2B5EF4-FFF2-40B4-BE49-F238E27FC236}">
              <a16:creationId xmlns:a16="http://schemas.microsoft.com/office/drawing/2014/main" id="{00000000-0008-0000-0000-000022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5" name="Text Box 1">
          <a:extLst>
            <a:ext uri="{FF2B5EF4-FFF2-40B4-BE49-F238E27FC236}">
              <a16:creationId xmlns:a16="http://schemas.microsoft.com/office/drawing/2014/main" id="{00000000-0008-0000-0000-000023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6" name="Text Box 1">
          <a:extLst>
            <a:ext uri="{FF2B5EF4-FFF2-40B4-BE49-F238E27FC236}">
              <a16:creationId xmlns:a16="http://schemas.microsoft.com/office/drawing/2014/main" id="{00000000-0008-0000-0000-000024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7" name="Text Box 1">
          <a:extLst>
            <a:ext uri="{FF2B5EF4-FFF2-40B4-BE49-F238E27FC236}">
              <a16:creationId xmlns:a16="http://schemas.microsoft.com/office/drawing/2014/main" id="{00000000-0008-0000-0000-000025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2" name="Text Box 1">
          <a:extLst>
            <a:ext uri="{FF2B5EF4-FFF2-40B4-BE49-F238E27FC236}">
              <a16:creationId xmlns:a16="http://schemas.microsoft.com/office/drawing/2014/main" id="{00000000-0008-0000-0000-00002A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3" name="Text Box 1">
          <a:extLst>
            <a:ext uri="{FF2B5EF4-FFF2-40B4-BE49-F238E27FC236}">
              <a16:creationId xmlns:a16="http://schemas.microsoft.com/office/drawing/2014/main" id="{00000000-0008-0000-0000-00002B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4" name="Text Box 1">
          <a:extLst>
            <a:ext uri="{FF2B5EF4-FFF2-40B4-BE49-F238E27FC236}">
              <a16:creationId xmlns:a16="http://schemas.microsoft.com/office/drawing/2014/main" id="{00000000-0008-0000-0000-00002C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5" name="Text Box 1">
          <a:extLst>
            <a:ext uri="{FF2B5EF4-FFF2-40B4-BE49-F238E27FC236}">
              <a16:creationId xmlns:a16="http://schemas.microsoft.com/office/drawing/2014/main" id="{00000000-0008-0000-0000-00002D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6" name="Text Box 1">
          <a:extLst>
            <a:ext uri="{FF2B5EF4-FFF2-40B4-BE49-F238E27FC236}">
              <a16:creationId xmlns:a16="http://schemas.microsoft.com/office/drawing/2014/main" id="{00000000-0008-0000-0000-00002E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7" name="Text Box 1">
          <a:extLst>
            <a:ext uri="{FF2B5EF4-FFF2-40B4-BE49-F238E27FC236}">
              <a16:creationId xmlns:a16="http://schemas.microsoft.com/office/drawing/2014/main" id="{00000000-0008-0000-0000-00002F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8" name="Text Box 1">
          <a:extLst>
            <a:ext uri="{FF2B5EF4-FFF2-40B4-BE49-F238E27FC236}">
              <a16:creationId xmlns:a16="http://schemas.microsoft.com/office/drawing/2014/main" id="{00000000-0008-0000-0000-000030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9" name="Text Box 1">
          <a:extLst>
            <a:ext uri="{FF2B5EF4-FFF2-40B4-BE49-F238E27FC236}">
              <a16:creationId xmlns:a16="http://schemas.microsoft.com/office/drawing/2014/main" id="{00000000-0008-0000-0000-000031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4" name="Text Box 1">
          <a:extLst>
            <a:ext uri="{FF2B5EF4-FFF2-40B4-BE49-F238E27FC236}">
              <a16:creationId xmlns:a16="http://schemas.microsoft.com/office/drawing/2014/main" id="{00000000-0008-0000-0000-000036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5" name="Text Box 1">
          <a:extLst>
            <a:ext uri="{FF2B5EF4-FFF2-40B4-BE49-F238E27FC236}">
              <a16:creationId xmlns:a16="http://schemas.microsoft.com/office/drawing/2014/main" id="{00000000-0008-0000-0000-000037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6" name="Text Box 1">
          <a:extLst>
            <a:ext uri="{FF2B5EF4-FFF2-40B4-BE49-F238E27FC236}">
              <a16:creationId xmlns:a16="http://schemas.microsoft.com/office/drawing/2014/main" id="{00000000-0008-0000-0000-000038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7" name="Text Box 1">
          <a:extLst>
            <a:ext uri="{FF2B5EF4-FFF2-40B4-BE49-F238E27FC236}">
              <a16:creationId xmlns:a16="http://schemas.microsoft.com/office/drawing/2014/main" id="{00000000-0008-0000-0000-000039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8" name="Text Box 1">
          <a:extLst>
            <a:ext uri="{FF2B5EF4-FFF2-40B4-BE49-F238E27FC236}">
              <a16:creationId xmlns:a16="http://schemas.microsoft.com/office/drawing/2014/main" id="{00000000-0008-0000-0000-00003A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9" name="Text Box 1">
          <a:extLst>
            <a:ext uri="{FF2B5EF4-FFF2-40B4-BE49-F238E27FC236}">
              <a16:creationId xmlns:a16="http://schemas.microsoft.com/office/drawing/2014/main" id="{00000000-0008-0000-0000-00003B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0" name="Text Box 1">
          <a:extLst>
            <a:ext uri="{FF2B5EF4-FFF2-40B4-BE49-F238E27FC236}">
              <a16:creationId xmlns:a16="http://schemas.microsoft.com/office/drawing/2014/main" id="{00000000-0008-0000-0000-00003C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5" name="Text Box 1">
          <a:extLst>
            <a:ext uri="{FF2B5EF4-FFF2-40B4-BE49-F238E27FC236}">
              <a16:creationId xmlns:a16="http://schemas.microsoft.com/office/drawing/2014/main" id="{00000000-0008-0000-0000-000041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6" name="Text Box 1">
          <a:extLst>
            <a:ext uri="{FF2B5EF4-FFF2-40B4-BE49-F238E27FC236}">
              <a16:creationId xmlns:a16="http://schemas.microsoft.com/office/drawing/2014/main" id="{00000000-0008-0000-0000-000042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7" name="Text Box 1">
          <a:extLst>
            <a:ext uri="{FF2B5EF4-FFF2-40B4-BE49-F238E27FC236}">
              <a16:creationId xmlns:a16="http://schemas.microsoft.com/office/drawing/2014/main" id="{00000000-0008-0000-0000-000043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8" name="Text Box 1">
          <a:extLst>
            <a:ext uri="{FF2B5EF4-FFF2-40B4-BE49-F238E27FC236}">
              <a16:creationId xmlns:a16="http://schemas.microsoft.com/office/drawing/2014/main" id="{00000000-0008-0000-0000-000044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9" name="Text Box 1">
          <a:extLst>
            <a:ext uri="{FF2B5EF4-FFF2-40B4-BE49-F238E27FC236}">
              <a16:creationId xmlns:a16="http://schemas.microsoft.com/office/drawing/2014/main" id="{00000000-0008-0000-0000-000045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0" name="Text Box 1">
          <a:extLst>
            <a:ext uri="{FF2B5EF4-FFF2-40B4-BE49-F238E27FC236}">
              <a16:creationId xmlns:a16="http://schemas.microsoft.com/office/drawing/2014/main" id="{00000000-0008-0000-0000-000046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1" name="Text Box 1">
          <a:extLst>
            <a:ext uri="{FF2B5EF4-FFF2-40B4-BE49-F238E27FC236}">
              <a16:creationId xmlns:a16="http://schemas.microsoft.com/office/drawing/2014/main" id="{00000000-0008-0000-0000-000047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2" name="Text Box 1">
          <a:extLst>
            <a:ext uri="{FF2B5EF4-FFF2-40B4-BE49-F238E27FC236}">
              <a16:creationId xmlns:a16="http://schemas.microsoft.com/office/drawing/2014/main" id="{00000000-0008-0000-0000-000048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3" name="Text Box 1">
          <a:extLst>
            <a:ext uri="{FF2B5EF4-FFF2-40B4-BE49-F238E27FC236}">
              <a16:creationId xmlns:a16="http://schemas.microsoft.com/office/drawing/2014/main" id="{00000000-0008-0000-0000-000049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4" name="Text Box 1">
          <a:extLst>
            <a:ext uri="{FF2B5EF4-FFF2-40B4-BE49-F238E27FC236}">
              <a16:creationId xmlns:a16="http://schemas.microsoft.com/office/drawing/2014/main" id="{00000000-0008-0000-0000-00004A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5" name="Text Box 1">
          <a:extLst>
            <a:ext uri="{FF2B5EF4-FFF2-40B4-BE49-F238E27FC236}">
              <a16:creationId xmlns:a16="http://schemas.microsoft.com/office/drawing/2014/main" id="{00000000-0008-0000-0000-00004B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6" name="Text Box 1">
          <a:extLst>
            <a:ext uri="{FF2B5EF4-FFF2-40B4-BE49-F238E27FC236}">
              <a16:creationId xmlns:a16="http://schemas.microsoft.com/office/drawing/2014/main" id="{00000000-0008-0000-0000-00004C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7" name="Text Box 1">
          <a:extLst>
            <a:ext uri="{FF2B5EF4-FFF2-40B4-BE49-F238E27FC236}">
              <a16:creationId xmlns:a16="http://schemas.microsoft.com/office/drawing/2014/main" id="{00000000-0008-0000-0000-00004D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8" name="Text Box 1">
          <a:extLst>
            <a:ext uri="{FF2B5EF4-FFF2-40B4-BE49-F238E27FC236}">
              <a16:creationId xmlns:a16="http://schemas.microsoft.com/office/drawing/2014/main" id="{00000000-0008-0000-0000-00004E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9" name="Text Box 1">
          <a:extLst>
            <a:ext uri="{FF2B5EF4-FFF2-40B4-BE49-F238E27FC236}">
              <a16:creationId xmlns:a16="http://schemas.microsoft.com/office/drawing/2014/main" id="{00000000-0008-0000-0000-00004F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0" name="Text Box 1">
          <a:extLst>
            <a:ext uri="{FF2B5EF4-FFF2-40B4-BE49-F238E27FC236}">
              <a16:creationId xmlns:a16="http://schemas.microsoft.com/office/drawing/2014/main" id="{00000000-0008-0000-0000-000050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1" name="Text Box 1">
          <a:extLst>
            <a:ext uri="{FF2B5EF4-FFF2-40B4-BE49-F238E27FC236}">
              <a16:creationId xmlns:a16="http://schemas.microsoft.com/office/drawing/2014/main" id="{00000000-0008-0000-0000-000051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2" name="Text Box 1">
          <a:extLst>
            <a:ext uri="{FF2B5EF4-FFF2-40B4-BE49-F238E27FC236}">
              <a16:creationId xmlns:a16="http://schemas.microsoft.com/office/drawing/2014/main" id="{00000000-0008-0000-0000-000052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3" name="Text Box 1">
          <a:extLst>
            <a:ext uri="{FF2B5EF4-FFF2-40B4-BE49-F238E27FC236}">
              <a16:creationId xmlns:a16="http://schemas.microsoft.com/office/drawing/2014/main" id="{00000000-0008-0000-0000-000053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4" name="Text Box 1">
          <a:extLst>
            <a:ext uri="{FF2B5EF4-FFF2-40B4-BE49-F238E27FC236}">
              <a16:creationId xmlns:a16="http://schemas.microsoft.com/office/drawing/2014/main" id="{00000000-0008-0000-0000-000054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5" name="Text Box 1">
          <a:extLst>
            <a:ext uri="{FF2B5EF4-FFF2-40B4-BE49-F238E27FC236}">
              <a16:creationId xmlns:a16="http://schemas.microsoft.com/office/drawing/2014/main" id="{00000000-0008-0000-0000-000055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6" name="Text Box 1">
          <a:extLst>
            <a:ext uri="{FF2B5EF4-FFF2-40B4-BE49-F238E27FC236}">
              <a16:creationId xmlns:a16="http://schemas.microsoft.com/office/drawing/2014/main" id="{00000000-0008-0000-0000-000056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7" name="Text Box 1">
          <a:extLst>
            <a:ext uri="{FF2B5EF4-FFF2-40B4-BE49-F238E27FC236}">
              <a16:creationId xmlns:a16="http://schemas.microsoft.com/office/drawing/2014/main" id="{00000000-0008-0000-0000-000057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8" name="Text Box 1">
          <a:extLst>
            <a:ext uri="{FF2B5EF4-FFF2-40B4-BE49-F238E27FC236}">
              <a16:creationId xmlns:a16="http://schemas.microsoft.com/office/drawing/2014/main" id="{00000000-0008-0000-0000-000058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9" name="Text Box 1">
          <a:extLst>
            <a:ext uri="{FF2B5EF4-FFF2-40B4-BE49-F238E27FC236}">
              <a16:creationId xmlns:a16="http://schemas.microsoft.com/office/drawing/2014/main" id="{00000000-0008-0000-0000-000059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0" name="Text Box 1">
          <a:extLst>
            <a:ext uri="{FF2B5EF4-FFF2-40B4-BE49-F238E27FC236}">
              <a16:creationId xmlns:a16="http://schemas.microsoft.com/office/drawing/2014/main" id="{00000000-0008-0000-0000-00005A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1" name="Text Box 1">
          <a:extLst>
            <a:ext uri="{FF2B5EF4-FFF2-40B4-BE49-F238E27FC236}">
              <a16:creationId xmlns:a16="http://schemas.microsoft.com/office/drawing/2014/main" id="{00000000-0008-0000-0000-00005B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2" name="Text Box 1">
          <a:extLst>
            <a:ext uri="{FF2B5EF4-FFF2-40B4-BE49-F238E27FC236}">
              <a16:creationId xmlns:a16="http://schemas.microsoft.com/office/drawing/2014/main" id="{00000000-0008-0000-0000-00005C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3" name="Text Box 1">
          <a:extLst>
            <a:ext uri="{FF2B5EF4-FFF2-40B4-BE49-F238E27FC236}">
              <a16:creationId xmlns:a16="http://schemas.microsoft.com/office/drawing/2014/main" id="{00000000-0008-0000-0000-00005D000000}"/>
            </a:ext>
          </a:extLst>
        </xdr:cNvPr>
        <xdr:cNvSpPr txBox="1">
          <a:spLocks noChangeArrowheads="1"/>
        </xdr:cNvSpPr>
      </xdr:nvSpPr>
      <xdr:spPr bwMode="auto">
        <a:xfrm>
          <a:off x="78014" y="270346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4" name="Text Box 1">
          <a:extLst>
            <a:ext uri="{FF2B5EF4-FFF2-40B4-BE49-F238E27FC236}">
              <a16:creationId xmlns:a16="http://schemas.microsoft.com/office/drawing/2014/main" id="{00000000-0008-0000-0000-00005E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5" name="Text Box 1">
          <a:extLst>
            <a:ext uri="{FF2B5EF4-FFF2-40B4-BE49-F238E27FC236}">
              <a16:creationId xmlns:a16="http://schemas.microsoft.com/office/drawing/2014/main" id="{00000000-0008-0000-0000-00005F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6" name="Text Box 1">
          <a:extLst>
            <a:ext uri="{FF2B5EF4-FFF2-40B4-BE49-F238E27FC236}">
              <a16:creationId xmlns:a16="http://schemas.microsoft.com/office/drawing/2014/main" id="{00000000-0008-0000-0000-000060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7" name="Text Box 1">
          <a:extLst>
            <a:ext uri="{FF2B5EF4-FFF2-40B4-BE49-F238E27FC236}">
              <a16:creationId xmlns:a16="http://schemas.microsoft.com/office/drawing/2014/main" id="{00000000-0008-0000-0000-000061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98" name="Text Box 1">
          <a:extLst>
            <a:ext uri="{FF2B5EF4-FFF2-40B4-BE49-F238E27FC236}">
              <a16:creationId xmlns:a16="http://schemas.microsoft.com/office/drawing/2014/main" id="{00000000-0008-0000-0000-00006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9" name="Text Box 1">
          <a:extLst>
            <a:ext uri="{FF2B5EF4-FFF2-40B4-BE49-F238E27FC236}">
              <a16:creationId xmlns:a16="http://schemas.microsoft.com/office/drawing/2014/main" id="{00000000-0008-0000-0000-00006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0" name="Text Box 1">
          <a:extLst>
            <a:ext uri="{FF2B5EF4-FFF2-40B4-BE49-F238E27FC236}">
              <a16:creationId xmlns:a16="http://schemas.microsoft.com/office/drawing/2014/main" id="{00000000-0008-0000-0000-000064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1" name="Text Box 1">
          <a:extLst>
            <a:ext uri="{FF2B5EF4-FFF2-40B4-BE49-F238E27FC236}">
              <a16:creationId xmlns:a16="http://schemas.microsoft.com/office/drawing/2014/main" id="{00000000-0008-0000-0000-000065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2" name="Text Box 1">
          <a:extLst>
            <a:ext uri="{FF2B5EF4-FFF2-40B4-BE49-F238E27FC236}">
              <a16:creationId xmlns:a16="http://schemas.microsoft.com/office/drawing/2014/main" id="{00000000-0008-0000-0000-000066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3" name="Text Box 1">
          <a:extLst>
            <a:ext uri="{FF2B5EF4-FFF2-40B4-BE49-F238E27FC236}">
              <a16:creationId xmlns:a16="http://schemas.microsoft.com/office/drawing/2014/main" id="{00000000-0008-0000-0000-000067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4" name="Text Box 1">
          <a:extLst>
            <a:ext uri="{FF2B5EF4-FFF2-40B4-BE49-F238E27FC236}">
              <a16:creationId xmlns:a16="http://schemas.microsoft.com/office/drawing/2014/main" id="{00000000-0008-0000-0000-000068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5" name="Text Box 1">
          <a:extLst>
            <a:ext uri="{FF2B5EF4-FFF2-40B4-BE49-F238E27FC236}">
              <a16:creationId xmlns:a16="http://schemas.microsoft.com/office/drawing/2014/main" id="{00000000-0008-0000-0000-000069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6" name="Text Box 1">
          <a:extLst>
            <a:ext uri="{FF2B5EF4-FFF2-40B4-BE49-F238E27FC236}">
              <a16:creationId xmlns:a16="http://schemas.microsoft.com/office/drawing/2014/main" id="{00000000-0008-0000-0000-00006A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7" name="Text Box 1">
          <a:extLst>
            <a:ext uri="{FF2B5EF4-FFF2-40B4-BE49-F238E27FC236}">
              <a16:creationId xmlns:a16="http://schemas.microsoft.com/office/drawing/2014/main" id="{00000000-0008-0000-0000-00006B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8" name="Text Box 1">
          <a:extLst>
            <a:ext uri="{FF2B5EF4-FFF2-40B4-BE49-F238E27FC236}">
              <a16:creationId xmlns:a16="http://schemas.microsoft.com/office/drawing/2014/main" id="{00000000-0008-0000-0000-00006C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9" name="Text Box 1">
          <a:extLst>
            <a:ext uri="{FF2B5EF4-FFF2-40B4-BE49-F238E27FC236}">
              <a16:creationId xmlns:a16="http://schemas.microsoft.com/office/drawing/2014/main" id="{00000000-0008-0000-0000-00006D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0" name="Text Box 1">
          <a:extLst>
            <a:ext uri="{FF2B5EF4-FFF2-40B4-BE49-F238E27FC236}">
              <a16:creationId xmlns:a16="http://schemas.microsoft.com/office/drawing/2014/main" id="{00000000-0008-0000-0000-00006E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1" name="Text Box 1">
          <a:extLst>
            <a:ext uri="{FF2B5EF4-FFF2-40B4-BE49-F238E27FC236}">
              <a16:creationId xmlns:a16="http://schemas.microsoft.com/office/drawing/2014/main" id="{00000000-0008-0000-0000-00006F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2" name="Text Box 1">
          <a:extLst>
            <a:ext uri="{FF2B5EF4-FFF2-40B4-BE49-F238E27FC236}">
              <a16:creationId xmlns:a16="http://schemas.microsoft.com/office/drawing/2014/main" id="{00000000-0008-0000-0000-000070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3" name="Text Box 1">
          <a:extLst>
            <a:ext uri="{FF2B5EF4-FFF2-40B4-BE49-F238E27FC236}">
              <a16:creationId xmlns:a16="http://schemas.microsoft.com/office/drawing/2014/main" id="{00000000-0008-0000-0000-000071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4" name="Text Box 1">
          <a:extLst>
            <a:ext uri="{FF2B5EF4-FFF2-40B4-BE49-F238E27FC236}">
              <a16:creationId xmlns:a16="http://schemas.microsoft.com/office/drawing/2014/main" id="{00000000-0008-0000-0000-00007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5" name="Text Box 1">
          <a:extLst>
            <a:ext uri="{FF2B5EF4-FFF2-40B4-BE49-F238E27FC236}">
              <a16:creationId xmlns:a16="http://schemas.microsoft.com/office/drawing/2014/main" id="{00000000-0008-0000-0000-00007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6" name="Text Box 1">
          <a:extLst>
            <a:ext uri="{FF2B5EF4-FFF2-40B4-BE49-F238E27FC236}">
              <a16:creationId xmlns:a16="http://schemas.microsoft.com/office/drawing/2014/main" id="{00000000-0008-0000-0000-000074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7" name="Text Box 1">
          <a:extLst>
            <a:ext uri="{FF2B5EF4-FFF2-40B4-BE49-F238E27FC236}">
              <a16:creationId xmlns:a16="http://schemas.microsoft.com/office/drawing/2014/main" id="{00000000-0008-0000-0000-000075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8" name="Text Box 1">
          <a:extLst>
            <a:ext uri="{FF2B5EF4-FFF2-40B4-BE49-F238E27FC236}">
              <a16:creationId xmlns:a16="http://schemas.microsoft.com/office/drawing/2014/main" id="{00000000-0008-0000-0000-000076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9" name="Text Box 1">
          <a:extLst>
            <a:ext uri="{FF2B5EF4-FFF2-40B4-BE49-F238E27FC236}">
              <a16:creationId xmlns:a16="http://schemas.microsoft.com/office/drawing/2014/main" id="{00000000-0008-0000-0000-000077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0" name="Text Box 1">
          <a:extLst>
            <a:ext uri="{FF2B5EF4-FFF2-40B4-BE49-F238E27FC236}">
              <a16:creationId xmlns:a16="http://schemas.microsoft.com/office/drawing/2014/main" id="{00000000-0008-0000-0000-000078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2" name="Text Box 1">
          <a:extLst>
            <a:ext uri="{FF2B5EF4-FFF2-40B4-BE49-F238E27FC236}">
              <a16:creationId xmlns:a16="http://schemas.microsoft.com/office/drawing/2014/main" id="{00000000-0008-0000-0000-00007A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3" name="Text Box 1">
          <a:extLst>
            <a:ext uri="{FF2B5EF4-FFF2-40B4-BE49-F238E27FC236}">
              <a16:creationId xmlns:a16="http://schemas.microsoft.com/office/drawing/2014/main" id="{00000000-0008-0000-0000-00007B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4" name="Text Box 1">
          <a:extLst>
            <a:ext uri="{FF2B5EF4-FFF2-40B4-BE49-F238E27FC236}">
              <a16:creationId xmlns:a16="http://schemas.microsoft.com/office/drawing/2014/main" id="{00000000-0008-0000-0000-00007C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5" name="Text Box 1">
          <a:extLst>
            <a:ext uri="{FF2B5EF4-FFF2-40B4-BE49-F238E27FC236}">
              <a16:creationId xmlns:a16="http://schemas.microsoft.com/office/drawing/2014/main" id="{00000000-0008-0000-0000-00007D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6" name="Text Box 1">
          <a:extLst>
            <a:ext uri="{FF2B5EF4-FFF2-40B4-BE49-F238E27FC236}">
              <a16:creationId xmlns:a16="http://schemas.microsoft.com/office/drawing/2014/main" id="{00000000-0008-0000-0000-00007E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1" name="Text Box 1">
          <a:extLst>
            <a:ext uri="{FF2B5EF4-FFF2-40B4-BE49-F238E27FC236}">
              <a16:creationId xmlns:a16="http://schemas.microsoft.com/office/drawing/2014/main" id="{00000000-0008-0000-0000-000079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7" name="Text Box 1">
          <a:extLst>
            <a:ext uri="{FF2B5EF4-FFF2-40B4-BE49-F238E27FC236}">
              <a16:creationId xmlns:a16="http://schemas.microsoft.com/office/drawing/2014/main" id="{00000000-0008-0000-0000-00007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10</xdr:col>
      <xdr:colOff>0</xdr:colOff>
      <xdr:row>13</xdr:row>
      <xdr:rowOff>0</xdr:rowOff>
    </xdr:from>
    <xdr:ext cx="26931" cy="189512"/>
    <xdr:sp macro="" textlink="">
      <xdr:nvSpPr>
        <xdr:cNvPr id="130" name="Text Box 1">
          <a:extLst>
            <a:ext uri="{FF2B5EF4-FFF2-40B4-BE49-F238E27FC236}">
              <a16:creationId xmlns:a16="http://schemas.microsoft.com/office/drawing/2014/main" id="{00000000-0008-0000-0000-00008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4" name="Text Box 1">
          <a:extLst>
            <a:ext uri="{FF2B5EF4-FFF2-40B4-BE49-F238E27FC236}">
              <a16:creationId xmlns:a16="http://schemas.microsoft.com/office/drawing/2014/main" id="{00000000-0008-0000-0000-00008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5" name="Text Box 1">
          <a:extLst>
            <a:ext uri="{FF2B5EF4-FFF2-40B4-BE49-F238E27FC236}">
              <a16:creationId xmlns:a16="http://schemas.microsoft.com/office/drawing/2014/main" id="{00000000-0008-0000-0000-00008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6" name="Text Box 1">
          <a:extLst>
            <a:ext uri="{FF2B5EF4-FFF2-40B4-BE49-F238E27FC236}">
              <a16:creationId xmlns:a16="http://schemas.microsoft.com/office/drawing/2014/main" id="{00000000-0008-0000-0000-00008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8" name="Text Box 1">
          <a:extLst>
            <a:ext uri="{FF2B5EF4-FFF2-40B4-BE49-F238E27FC236}">
              <a16:creationId xmlns:a16="http://schemas.microsoft.com/office/drawing/2014/main" id="{00000000-0008-0000-0000-00008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9" name="Text Box 1">
          <a:extLst>
            <a:ext uri="{FF2B5EF4-FFF2-40B4-BE49-F238E27FC236}">
              <a16:creationId xmlns:a16="http://schemas.microsoft.com/office/drawing/2014/main" id="{00000000-0008-0000-0000-00008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0" name="Text Box 1">
          <a:extLst>
            <a:ext uri="{FF2B5EF4-FFF2-40B4-BE49-F238E27FC236}">
              <a16:creationId xmlns:a16="http://schemas.microsoft.com/office/drawing/2014/main" id="{00000000-0008-0000-0000-00008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1" name="Text Box 1">
          <a:extLst>
            <a:ext uri="{FF2B5EF4-FFF2-40B4-BE49-F238E27FC236}">
              <a16:creationId xmlns:a16="http://schemas.microsoft.com/office/drawing/2014/main" id="{00000000-0008-0000-0000-00008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2" name="Text Box 1">
          <a:extLst>
            <a:ext uri="{FF2B5EF4-FFF2-40B4-BE49-F238E27FC236}">
              <a16:creationId xmlns:a16="http://schemas.microsoft.com/office/drawing/2014/main" id="{00000000-0008-0000-0000-00008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3" name="Text Box 1">
          <a:extLst>
            <a:ext uri="{FF2B5EF4-FFF2-40B4-BE49-F238E27FC236}">
              <a16:creationId xmlns:a16="http://schemas.microsoft.com/office/drawing/2014/main" id="{00000000-0008-0000-0000-00008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4" name="Text Box 1">
          <a:extLst>
            <a:ext uri="{FF2B5EF4-FFF2-40B4-BE49-F238E27FC236}">
              <a16:creationId xmlns:a16="http://schemas.microsoft.com/office/drawing/2014/main" id="{00000000-0008-0000-0000-00009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5" name="Text Box 1">
          <a:extLst>
            <a:ext uri="{FF2B5EF4-FFF2-40B4-BE49-F238E27FC236}">
              <a16:creationId xmlns:a16="http://schemas.microsoft.com/office/drawing/2014/main" id="{00000000-0008-0000-0000-00009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6" name="Text Box 1">
          <a:extLst>
            <a:ext uri="{FF2B5EF4-FFF2-40B4-BE49-F238E27FC236}">
              <a16:creationId xmlns:a16="http://schemas.microsoft.com/office/drawing/2014/main" id="{00000000-0008-0000-0000-00009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8" name="Text Box 1">
          <a:extLst>
            <a:ext uri="{FF2B5EF4-FFF2-40B4-BE49-F238E27FC236}">
              <a16:creationId xmlns:a16="http://schemas.microsoft.com/office/drawing/2014/main" id="{00000000-0008-0000-0000-00009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9" name="Text Box 1">
          <a:extLst>
            <a:ext uri="{FF2B5EF4-FFF2-40B4-BE49-F238E27FC236}">
              <a16:creationId xmlns:a16="http://schemas.microsoft.com/office/drawing/2014/main" id="{00000000-0008-0000-0000-00009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0" name="Text Box 1">
          <a:extLst>
            <a:ext uri="{FF2B5EF4-FFF2-40B4-BE49-F238E27FC236}">
              <a16:creationId xmlns:a16="http://schemas.microsoft.com/office/drawing/2014/main" id="{00000000-0008-0000-0000-00009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1" name="Text Box 1">
          <a:extLst>
            <a:ext uri="{FF2B5EF4-FFF2-40B4-BE49-F238E27FC236}">
              <a16:creationId xmlns:a16="http://schemas.microsoft.com/office/drawing/2014/main" id="{00000000-0008-0000-0000-00009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2" name="Text Box 1">
          <a:extLst>
            <a:ext uri="{FF2B5EF4-FFF2-40B4-BE49-F238E27FC236}">
              <a16:creationId xmlns:a16="http://schemas.microsoft.com/office/drawing/2014/main" id="{00000000-0008-0000-0000-00009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3" name="Text Box 1">
          <a:extLst>
            <a:ext uri="{FF2B5EF4-FFF2-40B4-BE49-F238E27FC236}">
              <a16:creationId xmlns:a16="http://schemas.microsoft.com/office/drawing/2014/main" id="{00000000-0008-0000-0000-000099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4" name="Text Box 1">
          <a:extLst>
            <a:ext uri="{FF2B5EF4-FFF2-40B4-BE49-F238E27FC236}">
              <a16:creationId xmlns:a16="http://schemas.microsoft.com/office/drawing/2014/main" id="{00000000-0008-0000-0000-00009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5" name="Text Box 1">
          <a:extLst>
            <a:ext uri="{FF2B5EF4-FFF2-40B4-BE49-F238E27FC236}">
              <a16:creationId xmlns:a16="http://schemas.microsoft.com/office/drawing/2014/main" id="{00000000-0008-0000-0000-00009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6" name="Text Box 1">
          <a:extLst>
            <a:ext uri="{FF2B5EF4-FFF2-40B4-BE49-F238E27FC236}">
              <a16:creationId xmlns:a16="http://schemas.microsoft.com/office/drawing/2014/main" id="{00000000-0008-0000-0000-00009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7" name="Text Box 1">
          <a:extLst>
            <a:ext uri="{FF2B5EF4-FFF2-40B4-BE49-F238E27FC236}">
              <a16:creationId xmlns:a16="http://schemas.microsoft.com/office/drawing/2014/main" id="{00000000-0008-0000-0000-00009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8" name="Text Box 1">
          <a:extLst>
            <a:ext uri="{FF2B5EF4-FFF2-40B4-BE49-F238E27FC236}">
              <a16:creationId xmlns:a16="http://schemas.microsoft.com/office/drawing/2014/main" id="{00000000-0008-0000-0000-00009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9" name="Text Box 1">
          <a:extLst>
            <a:ext uri="{FF2B5EF4-FFF2-40B4-BE49-F238E27FC236}">
              <a16:creationId xmlns:a16="http://schemas.microsoft.com/office/drawing/2014/main" id="{00000000-0008-0000-0000-00009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0" name="Text Box 1">
          <a:extLst>
            <a:ext uri="{FF2B5EF4-FFF2-40B4-BE49-F238E27FC236}">
              <a16:creationId xmlns:a16="http://schemas.microsoft.com/office/drawing/2014/main" id="{00000000-0008-0000-0000-0000A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1" name="Text Box 1">
          <a:extLst>
            <a:ext uri="{FF2B5EF4-FFF2-40B4-BE49-F238E27FC236}">
              <a16:creationId xmlns:a16="http://schemas.microsoft.com/office/drawing/2014/main" id="{00000000-0008-0000-0000-0000A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2" name="Text Box 1">
          <a:extLst>
            <a:ext uri="{FF2B5EF4-FFF2-40B4-BE49-F238E27FC236}">
              <a16:creationId xmlns:a16="http://schemas.microsoft.com/office/drawing/2014/main" id="{00000000-0008-0000-0000-0000A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3" name="Text Box 1">
          <a:extLst>
            <a:ext uri="{FF2B5EF4-FFF2-40B4-BE49-F238E27FC236}">
              <a16:creationId xmlns:a16="http://schemas.microsoft.com/office/drawing/2014/main" id="{00000000-0008-0000-0000-0000A3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4" name="Text Box 1">
          <a:extLst>
            <a:ext uri="{FF2B5EF4-FFF2-40B4-BE49-F238E27FC236}">
              <a16:creationId xmlns:a16="http://schemas.microsoft.com/office/drawing/2014/main" id="{00000000-0008-0000-0000-0000A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5" name="Text Box 1">
          <a:extLst>
            <a:ext uri="{FF2B5EF4-FFF2-40B4-BE49-F238E27FC236}">
              <a16:creationId xmlns:a16="http://schemas.microsoft.com/office/drawing/2014/main" id="{00000000-0008-0000-0000-0000A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6" name="Text Box 1">
          <a:extLst>
            <a:ext uri="{FF2B5EF4-FFF2-40B4-BE49-F238E27FC236}">
              <a16:creationId xmlns:a16="http://schemas.microsoft.com/office/drawing/2014/main" id="{00000000-0008-0000-0000-0000A6000000}"/>
            </a:ext>
          </a:extLst>
        </xdr:cNvPr>
        <xdr:cNvSpPr txBox="1">
          <a:spLocks noChangeArrowheads="1"/>
        </xdr:cNvSpPr>
      </xdr:nvSpPr>
      <xdr:spPr bwMode="auto">
        <a:xfrm>
          <a:off x="2647269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7" name="Text Box 1">
          <a:extLst>
            <a:ext uri="{FF2B5EF4-FFF2-40B4-BE49-F238E27FC236}">
              <a16:creationId xmlns:a16="http://schemas.microsoft.com/office/drawing/2014/main" id="{00000000-0008-0000-0000-0000A7000000}"/>
            </a:ext>
          </a:extLst>
        </xdr:cNvPr>
        <xdr:cNvSpPr txBox="1">
          <a:spLocks noChangeArrowheads="1"/>
        </xdr:cNvSpPr>
      </xdr:nvSpPr>
      <xdr:spPr bwMode="auto">
        <a:xfrm>
          <a:off x="26472696" y="272823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47" name="Text Box 1">
          <a:extLst>
            <a:ext uri="{FF2B5EF4-FFF2-40B4-BE49-F238E27FC236}">
              <a16:creationId xmlns:a16="http://schemas.microsoft.com/office/drawing/2014/main" id="{09F576CA-8027-4BA2-AF12-86D8455FE1CF}"/>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8" name="Text Box 1">
          <a:extLst>
            <a:ext uri="{FF2B5EF4-FFF2-40B4-BE49-F238E27FC236}">
              <a16:creationId xmlns:a16="http://schemas.microsoft.com/office/drawing/2014/main" id="{1ABD942E-B938-464E-A84C-7D801864995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9" name="Text Box 1">
          <a:extLst>
            <a:ext uri="{FF2B5EF4-FFF2-40B4-BE49-F238E27FC236}">
              <a16:creationId xmlns:a16="http://schemas.microsoft.com/office/drawing/2014/main" id="{216E99DE-605F-4785-AE21-285DE421F10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2</xdr:col>
      <xdr:colOff>1110683</xdr:colOff>
      <xdr:row>1</xdr:row>
      <xdr:rowOff>82238</xdr:rowOff>
    </xdr:from>
    <xdr:to>
      <xdr:col>3</xdr:col>
      <xdr:colOff>1464717</xdr:colOff>
      <xdr:row>4</xdr:row>
      <xdr:rowOff>129266</xdr:rowOff>
    </xdr:to>
    <xdr:pic>
      <xdr:nvPicPr>
        <xdr:cNvPr id="5" name="Imagen 4" descr="Logotipo, nombre de la empresa&#10;&#10;Descripción generada automáticamente">
          <a:extLst>
            <a:ext uri="{FF2B5EF4-FFF2-40B4-BE49-F238E27FC236}">
              <a16:creationId xmlns:a16="http://schemas.microsoft.com/office/drawing/2014/main" id="{04915C8A-B1F3-1581-FE8A-1E3D903B7EE3}"/>
            </a:ext>
          </a:extLst>
        </xdr:cNvPr>
        <xdr:cNvPicPr>
          <a:picLocks noChangeAspect="1"/>
        </xdr:cNvPicPr>
      </xdr:nvPicPr>
      <xdr:blipFill>
        <a:blip xmlns:r="http://schemas.openxmlformats.org/officeDocument/2006/relationships" r:embed="rId1"/>
        <a:stretch>
          <a:fillRect/>
        </a:stretch>
      </xdr:blipFill>
      <xdr:spPr>
        <a:xfrm>
          <a:off x="1765527" y="260832"/>
          <a:ext cx="1556565" cy="761403"/>
        </a:xfrm>
        <a:prstGeom prst="rect">
          <a:avLst/>
        </a:prstGeom>
      </xdr:spPr>
    </xdr:pic>
    <xdr:clientData/>
  </xdr:twoCellAnchor>
  <xdr:oneCellAnchor>
    <xdr:from>
      <xdr:col>1</xdr:col>
      <xdr:colOff>0</xdr:colOff>
      <xdr:row>11</xdr:row>
      <xdr:rowOff>2722</xdr:rowOff>
    </xdr:from>
    <xdr:ext cx="17954" cy="189512"/>
    <xdr:sp macro="" textlink="">
      <xdr:nvSpPr>
        <xdr:cNvPr id="7" name="Text Box 1">
          <a:extLst>
            <a:ext uri="{FF2B5EF4-FFF2-40B4-BE49-F238E27FC236}">
              <a16:creationId xmlns:a16="http://schemas.microsoft.com/office/drawing/2014/main" id="{0E82819A-D1B0-4415-B82E-12224B5F4C13}"/>
            </a:ext>
          </a:extLst>
        </xdr:cNvPr>
        <xdr:cNvSpPr txBox="1">
          <a:spLocks noChangeArrowheads="1"/>
        </xdr:cNvSpPr>
      </xdr:nvSpPr>
      <xdr:spPr bwMode="auto">
        <a:xfrm>
          <a:off x="1115786" y="330925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8" name="Text Box 1">
          <a:extLst>
            <a:ext uri="{FF2B5EF4-FFF2-40B4-BE49-F238E27FC236}">
              <a16:creationId xmlns:a16="http://schemas.microsoft.com/office/drawing/2014/main" id="{C3366FB1-B953-4160-A358-3D0693CD6F3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9" name="Text Box 1">
          <a:extLst>
            <a:ext uri="{FF2B5EF4-FFF2-40B4-BE49-F238E27FC236}">
              <a16:creationId xmlns:a16="http://schemas.microsoft.com/office/drawing/2014/main" id="{7CAB8BE2-F5DF-4155-A7A8-37E170E9D4E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 name="Text Box 1">
          <a:extLst>
            <a:ext uri="{FF2B5EF4-FFF2-40B4-BE49-F238E27FC236}">
              <a16:creationId xmlns:a16="http://schemas.microsoft.com/office/drawing/2014/main" id="{B1B59BE9-0992-4FF2-ADD9-5958FAEF98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 name="Text Box 1">
          <a:extLst>
            <a:ext uri="{FF2B5EF4-FFF2-40B4-BE49-F238E27FC236}">
              <a16:creationId xmlns:a16="http://schemas.microsoft.com/office/drawing/2014/main" id="{9389293F-8D90-4788-9AB7-4E7B8C7E69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2" name="Text Box 1">
          <a:extLst>
            <a:ext uri="{FF2B5EF4-FFF2-40B4-BE49-F238E27FC236}">
              <a16:creationId xmlns:a16="http://schemas.microsoft.com/office/drawing/2014/main" id="{B8E366A8-65EC-42BC-A5A3-F789FFCA364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3" name="Text Box 1">
          <a:extLst>
            <a:ext uri="{FF2B5EF4-FFF2-40B4-BE49-F238E27FC236}">
              <a16:creationId xmlns:a16="http://schemas.microsoft.com/office/drawing/2014/main" id="{5A8ECB36-5BC1-42EF-A5F4-B85C60D98A75}"/>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4" name="Text Box 1">
          <a:extLst>
            <a:ext uri="{FF2B5EF4-FFF2-40B4-BE49-F238E27FC236}">
              <a16:creationId xmlns:a16="http://schemas.microsoft.com/office/drawing/2014/main" id="{5210A589-581B-4A45-B32B-E843F49AC32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5" name="Text Box 1">
          <a:extLst>
            <a:ext uri="{FF2B5EF4-FFF2-40B4-BE49-F238E27FC236}">
              <a16:creationId xmlns:a16="http://schemas.microsoft.com/office/drawing/2014/main" id="{85AB46ED-A818-48CD-98B8-C9662923D96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0" name="Text Box 1">
          <a:extLst>
            <a:ext uri="{FF2B5EF4-FFF2-40B4-BE49-F238E27FC236}">
              <a16:creationId xmlns:a16="http://schemas.microsoft.com/office/drawing/2014/main" id="{07432A5B-6EB6-4993-A0A0-EB3954CEDB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1" name="Text Box 1">
          <a:extLst>
            <a:ext uri="{FF2B5EF4-FFF2-40B4-BE49-F238E27FC236}">
              <a16:creationId xmlns:a16="http://schemas.microsoft.com/office/drawing/2014/main" id="{A4338792-8D7C-49A2-A9B2-8DA87D073B1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2" name="Text Box 1">
          <a:extLst>
            <a:ext uri="{FF2B5EF4-FFF2-40B4-BE49-F238E27FC236}">
              <a16:creationId xmlns:a16="http://schemas.microsoft.com/office/drawing/2014/main" id="{71A4EA05-9755-42D8-8F4E-3CEA503B8B8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3" name="Text Box 1">
          <a:extLst>
            <a:ext uri="{FF2B5EF4-FFF2-40B4-BE49-F238E27FC236}">
              <a16:creationId xmlns:a16="http://schemas.microsoft.com/office/drawing/2014/main" id="{92B26B7A-8653-4108-A871-2B57C162E0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53" name="Text Box 1">
          <a:extLst>
            <a:ext uri="{FF2B5EF4-FFF2-40B4-BE49-F238E27FC236}">
              <a16:creationId xmlns:a16="http://schemas.microsoft.com/office/drawing/2014/main" id="{1D5F0C5A-20F9-4F93-9394-CDCB2BEF99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8" name="Text Box 1">
          <a:extLst>
            <a:ext uri="{FF2B5EF4-FFF2-40B4-BE49-F238E27FC236}">
              <a16:creationId xmlns:a16="http://schemas.microsoft.com/office/drawing/2014/main" id="{7E72F625-C4F7-4DDC-8265-DCB20E4963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9" name="Text Box 1">
          <a:extLst>
            <a:ext uri="{FF2B5EF4-FFF2-40B4-BE49-F238E27FC236}">
              <a16:creationId xmlns:a16="http://schemas.microsoft.com/office/drawing/2014/main" id="{4E0132C0-F8E2-46DA-A207-A2D6AA32B36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1" name="Text Box 1">
          <a:extLst>
            <a:ext uri="{FF2B5EF4-FFF2-40B4-BE49-F238E27FC236}">
              <a16:creationId xmlns:a16="http://schemas.microsoft.com/office/drawing/2014/main" id="{43A00415-62B8-4541-8B59-04D70512AA7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2" name="Text Box 1">
          <a:extLst>
            <a:ext uri="{FF2B5EF4-FFF2-40B4-BE49-F238E27FC236}">
              <a16:creationId xmlns:a16="http://schemas.microsoft.com/office/drawing/2014/main" id="{B49E2407-8736-4E5F-A7B6-9781792430F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3" name="Text Box 1">
          <a:extLst>
            <a:ext uri="{FF2B5EF4-FFF2-40B4-BE49-F238E27FC236}">
              <a16:creationId xmlns:a16="http://schemas.microsoft.com/office/drawing/2014/main" id="{7054B6B9-61F9-436D-871E-5A70F6EC32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7" name="Text Box 1">
          <a:extLst>
            <a:ext uri="{FF2B5EF4-FFF2-40B4-BE49-F238E27FC236}">
              <a16:creationId xmlns:a16="http://schemas.microsoft.com/office/drawing/2014/main" id="{13C53268-CF77-4D2A-A6D3-5A6110B6339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0" name="Text Box 1">
          <a:extLst>
            <a:ext uri="{FF2B5EF4-FFF2-40B4-BE49-F238E27FC236}">
              <a16:creationId xmlns:a16="http://schemas.microsoft.com/office/drawing/2014/main" id="{250C5C2A-C51C-4CA7-8AB1-E50F91D552F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1" name="Text Box 1">
          <a:extLst>
            <a:ext uri="{FF2B5EF4-FFF2-40B4-BE49-F238E27FC236}">
              <a16:creationId xmlns:a16="http://schemas.microsoft.com/office/drawing/2014/main" id="{B1FBAA03-2DC2-489B-AE10-7FA80F47D3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2" name="Text Box 1">
          <a:extLst>
            <a:ext uri="{FF2B5EF4-FFF2-40B4-BE49-F238E27FC236}">
              <a16:creationId xmlns:a16="http://schemas.microsoft.com/office/drawing/2014/main" id="{41FEA555-39F4-473C-BD0D-45FD9A336ED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3" name="Text Box 1">
          <a:extLst>
            <a:ext uri="{FF2B5EF4-FFF2-40B4-BE49-F238E27FC236}">
              <a16:creationId xmlns:a16="http://schemas.microsoft.com/office/drawing/2014/main" id="{EDD0E786-B3D5-4DB5-AA15-4391E2EAF18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4" name="Text Box 1">
          <a:extLst>
            <a:ext uri="{FF2B5EF4-FFF2-40B4-BE49-F238E27FC236}">
              <a16:creationId xmlns:a16="http://schemas.microsoft.com/office/drawing/2014/main" id="{10B5B8B9-18B3-417F-BC0C-53F2C9CBD76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5" name="Text Box 1">
          <a:extLst>
            <a:ext uri="{FF2B5EF4-FFF2-40B4-BE49-F238E27FC236}">
              <a16:creationId xmlns:a16="http://schemas.microsoft.com/office/drawing/2014/main" id="{E8CA9BF8-D8D8-4896-B0C5-13473E4949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6" name="Text Box 1">
          <a:extLst>
            <a:ext uri="{FF2B5EF4-FFF2-40B4-BE49-F238E27FC236}">
              <a16:creationId xmlns:a16="http://schemas.microsoft.com/office/drawing/2014/main" id="{3769AED3-9388-4528-9E53-D2614B56197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7" name="Text Box 1">
          <a:extLst>
            <a:ext uri="{FF2B5EF4-FFF2-40B4-BE49-F238E27FC236}">
              <a16:creationId xmlns:a16="http://schemas.microsoft.com/office/drawing/2014/main" id="{BB2A9C83-626C-4599-992B-5AB8F5076A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8" name="Text Box 1">
          <a:extLst>
            <a:ext uri="{FF2B5EF4-FFF2-40B4-BE49-F238E27FC236}">
              <a16:creationId xmlns:a16="http://schemas.microsoft.com/office/drawing/2014/main" id="{C63EA0D8-E07A-4625-ABB3-9BF83EAED31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9" name="Text Box 1">
          <a:extLst>
            <a:ext uri="{FF2B5EF4-FFF2-40B4-BE49-F238E27FC236}">
              <a16:creationId xmlns:a16="http://schemas.microsoft.com/office/drawing/2014/main" id="{190AC05E-410F-4DDA-9067-9D19BAFE8F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0" name="Text Box 1">
          <a:extLst>
            <a:ext uri="{FF2B5EF4-FFF2-40B4-BE49-F238E27FC236}">
              <a16:creationId xmlns:a16="http://schemas.microsoft.com/office/drawing/2014/main" id="{6022B4CD-942F-4442-8DC2-E2001660D7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1" name="Text Box 1">
          <a:extLst>
            <a:ext uri="{FF2B5EF4-FFF2-40B4-BE49-F238E27FC236}">
              <a16:creationId xmlns:a16="http://schemas.microsoft.com/office/drawing/2014/main" id="{47A57EF7-0D58-4998-9BB7-48FEFC32071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2" name="Text Box 1">
          <a:extLst>
            <a:ext uri="{FF2B5EF4-FFF2-40B4-BE49-F238E27FC236}">
              <a16:creationId xmlns:a16="http://schemas.microsoft.com/office/drawing/2014/main" id="{7D229FCF-2DE7-48EB-B655-9B0EE53E1F5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3" name="Text Box 1">
          <a:extLst>
            <a:ext uri="{FF2B5EF4-FFF2-40B4-BE49-F238E27FC236}">
              <a16:creationId xmlns:a16="http://schemas.microsoft.com/office/drawing/2014/main" id="{75DA8A97-57BB-4023-A1A0-1F448AC9DE7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4" name="Text Box 1">
          <a:extLst>
            <a:ext uri="{FF2B5EF4-FFF2-40B4-BE49-F238E27FC236}">
              <a16:creationId xmlns:a16="http://schemas.microsoft.com/office/drawing/2014/main" id="{E7A80FA2-1FBC-4C6D-930E-00B64B26A9C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5" name="Text Box 1">
          <a:extLst>
            <a:ext uri="{FF2B5EF4-FFF2-40B4-BE49-F238E27FC236}">
              <a16:creationId xmlns:a16="http://schemas.microsoft.com/office/drawing/2014/main" id="{E30D77DB-29D4-4320-8FDB-62D09022750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6" name="Text Box 1">
          <a:extLst>
            <a:ext uri="{FF2B5EF4-FFF2-40B4-BE49-F238E27FC236}">
              <a16:creationId xmlns:a16="http://schemas.microsoft.com/office/drawing/2014/main" id="{F80FC46C-4DE8-4F81-8134-BB20C1F9B92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7" name="Text Box 1">
          <a:extLst>
            <a:ext uri="{FF2B5EF4-FFF2-40B4-BE49-F238E27FC236}">
              <a16:creationId xmlns:a16="http://schemas.microsoft.com/office/drawing/2014/main" id="{F741F97D-8CE6-4CD2-A772-3A57CEF190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8" name="Text Box 1">
          <a:extLst>
            <a:ext uri="{FF2B5EF4-FFF2-40B4-BE49-F238E27FC236}">
              <a16:creationId xmlns:a16="http://schemas.microsoft.com/office/drawing/2014/main" id="{821BE7C4-E8DD-41AD-B5FE-69E8261FF0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9" name="Text Box 1">
          <a:extLst>
            <a:ext uri="{FF2B5EF4-FFF2-40B4-BE49-F238E27FC236}">
              <a16:creationId xmlns:a16="http://schemas.microsoft.com/office/drawing/2014/main" id="{830A2693-AA30-4D38-9474-407686EF2A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0" name="Text Box 1">
          <a:extLst>
            <a:ext uri="{FF2B5EF4-FFF2-40B4-BE49-F238E27FC236}">
              <a16:creationId xmlns:a16="http://schemas.microsoft.com/office/drawing/2014/main" id="{AD1A733F-2A91-41F9-ADB4-FD5BC4B85E8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1" name="Text Box 1">
          <a:extLst>
            <a:ext uri="{FF2B5EF4-FFF2-40B4-BE49-F238E27FC236}">
              <a16:creationId xmlns:a16="http://schemas.microsoft.com/office/drawing/2014/main" id="{CA806DE6-3C5F-4C8A-81B4-FB61DAC5EE9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2" name="Text Box 1">
          <a:extLst>
            <a:ext uri="{FF2B5EF4-FFF2-40B4-BE49-F238E27FC236}">
              <a16:creationId xmlns:a16="http://schemas.microsoft.com/office/drawing/2014/main" id="{0D0E3301-4132-42A3-93CD-758C61C3816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3" name="Text Box 1">
          <a:extLst>
            <a:ext uri="{FF2B5EF4-FFF2-40B4-BE49-F238E27FC236}">
              <a16:creationId xmlns:a16="http://schemas.microsoft.com/office/drawing/2014/main" id="{8A69116E-1920-4A8E-9049-D5004E3C693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4" name="Text Box 1">
          <a:extLst>
            <a:ext uri="{FF2B5EF4-FFF2-40B4-BE49-F238E27FC236}">
              <a16:creationId xmlns:a16="http://schemas.microsoft.com/office/drawing/2014/main" id="{BB121B9C-E4FB-4C2C-BD28-F189DC93B67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5" name="Text Box 1">
          <a:extLst>
            <a:ext uri="{FF2B5EF4-FFF2-40B4-BE49-F238E27FC236}">
              <a16:creationId xmlns:a16="http://schemas.microsoft.com/office/drawing/2014/main" id="{CD7EEDF9-F7A6-40D6-BFAF-5BDF53DC5AB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6" name="Text Box 1">
          <a:extLst>
            <a:ext uri="{FF2B5EF4-FFF2-40B4-BE49-F238E27FC236}">
              <a16:creationId xmlns:a16="http://schemas.microsoft.com/office/drawing/2014/main" id="{310519C8-92AC-4135-8B34-9B2E01E93C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7" name="Text Box 1">
          <a:extLst>
            <a:ext uri="{FF2B5EF4-FFF2-40B4-BE49-F238E27FC236}">
              <a16:creationId xmlns:a16="http://schemas.microsoft.com/office/drawing/2014/main" id="{64976EE7-7486-48D6-8D8F-2BF9791815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8" name="Text Box 1">
          <a:extLst>
            <a:ext uri="{FF2B5EF4-FFF2-40B4-BE49-F238E27FC236}">
              <a16:creationId xmlns:a16="http://schemas.microsoft.com/office/drawing/2014/main" id="{836B2231-BC6A-4236-AC7F-60644BC8720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9" name="Text Box 1">
          <a:extLst>
            <a:ext uri="{FF2B5EF4-FFF2-40B4-BE49-F238E27FC236}">
              <a16:creationId xmlns:a16="http://schemas.microsoft.com/office/drawing/2014/main" id="{3C2158B0-A749-4148-9DC8-A98D675F62A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0" name="Text Box 1">
          <a:extLst>
            <a:ext uri="{FF2B5EF4-FFF2-40B4-BE49-F238E27FC236}">
              <a16:creationId xmlns:a16="http://schemas.microsoft.com/office/drawing/2014/main" id="{96859E63-4E87-43DC-A772-ED1975BC933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1" name="Text Box 1">
          <a:extLst>
            <a:ext uri="{FF2B5EF4-FFF2-40B4-BE49-F238E27FC236}">
              <a16:creationId xmlns:a16="http://schemas.microsoft.com/office/drawing/2014/main" id="{39B3FB8E-47F7-461E-B1B6-28231726699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2" name="Text Box 1">
          <a:extLst>
            <a:ext uri="{FF2B5EF4-FFF2-40B4-BE49-F238E27FC236}">
              <a16:creationId xmlns:a16="http://schemas.microsoft.com/office/drawing/2014/main" id="{963444C3-A1D5-4720-9F8A-45612CD2061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3" name="Text Box 1">
          <a:extLst>
            <a:ext uri="{FF2B5EF4-FFF2-40B4-BE49-F238E27FC236}">
              <a16:creationId xmlns:a16="http://schemas.microsoft.com/office/drawing/2014/main" id="{67610EFF-A5C6-4A6D-9A48-AAC324FF8B8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4" name="Text Box 1">
          <a:extLst>
            <a:ext uri="{FF2B5EF4-FFF2-40B4-BE49-F238E27FC236}">
              <a16:creationId xmlns:a16="http://schemas.microsoft.com/office/drawing/2014/main" id="{DD35DC52-CE8D-48F1-89B6-725D95A8E14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5" name="Text Box 1">
          <a:extLst>
            <a:ext uri="{FF2B5EF4-FFF2-40B4-BE49-F238E27FC236}">
              <a16:creationId xmlns:a16="http://schemas.microsoft.com/office/drawing/2014/main" id="{7CC02DCE-1E50-4EE6-BECD-3E9D9538DEF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6" name="Text Box 1">
          <a:extLst>
            <a:ext uri="{FF2B5EF4-FFF2-40B4-BE49-F238E27FC236}">
              <a16:creationId xmlns:a16="http://schemas.microsoft.com/office/drawing/2014/main" id="{412B6EEC-7723-4481-98C7-1F70429E3B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7" name="Text Box 1">
          <a:extLst>
            <a:ext uri="{FF2B5EF4-FFF2-40B4-BE49-F238E27FC236}">
              <a16:creationId xmlns:a16="http://schemas.microsoft.com/office/drawing/2014/main" id="{41261396-99BC-43A5-B352-3BB2D83006E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8" name="Text Box 1">
          <a:extLst>
            <a:ext uri="{FF2B5EF4-FFF2-40B4-BE49-F238E27FC236}">
              <a16:creationId xmlns:a16="http://schemas.microsoft.com/office/drawing/2014/main" id="{6338CF13-7DAA-404F-8EDC-C1C71CB5F43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9" name="Text Box 1">
          <a:extLst>
            <a:ext uri="{FF2B5EF4-FFF2-40B4-BE49-F238E27FC236}">
              <a16:creationId xmlns:a16="http://schemas.microsoft.com/office/drawing/2014/main" id="{222595E4-EB69-44B8-BF1B-88D71334BF6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0" name="Text Box 1">
          <a:extLst>
            <a:ext uri="{FF2B5EF4-FFF2-40B4-BE49-F238E27FC236}">
              <a16:creationId xmlns:a16="http://schemas.microsoft.com/office/drawing/2014/main" id="{C921DB6D-92CE-4046-8E80-FBABCF060B9D}"/>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1" name="Text Box 1">
          <a:extLst>
            <a:ext uri="{FF2B5EF4-FFF2-40B4-BE49-F238E27FC236}">
              <a16:creationId xmlns:a16="http://schemas.microsoft.com/office/drawing/2014/main" id="{A259A83E-EBA5-4874-B5AB-AECD6919DA2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2" name="Text Box 1">
          <a:extLst>
            <a:ext uri="{FF2B5EF4-FFF2-40B4-BE49-F238E27FC236}">
              <a16:creationId xmlns:a16="http://schemas.microsoft.com/office/drawing/2014/main" id="{48B3F198-FD54-42D8-AE1F-50E53FF8CC4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38" name="Text Box 1">
          <a:extLst>
            <a:ext uri="{FF2B5EF4-FFF2-40B4-BE49-F238E27FC236}">
              <a16:creationId xmlns:a16="http://schemas.microsoft.com/office/drawing/2014/main" id="{B9D849EF-F01C-4219-84BB-5293A86E7694}"/>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39" name="Text Box 1">
          <a:extLst>
            <a:ext uri="{FF2B5EF4-FFF2-40B4-BE49-F238E27FC236}">
              <a16:creationId xmlns:a16="http://schemas.microsoft.com/office/drawing/2014/main" id="{189B1DB5-F079-477D-9008-7779A8653897}"/>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0" name="Text Box 1">
          <a:extLst>
            <a:ext uri="{FF2B5EF4-FFF2-40B4-BE49-F238E27FC236}">
              <a16:creationId xmlns:a16="http://schemas.microsoft.com/office/drawing/2014/main" id="{56A74F0B-10C8-4249-BF6D-F15C1AD9B9D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1" name="Text Box 1">
          <a:extLst>
            <a:ext uri="{FF2B5EF4-FFF2-40B4-BE49-F238E27FC236}">
              <a16:creationId xmlns:a16="http://schemas.microsoft.com/office/drawing/2014/main" id="{26BD7B2C-4DC0-4BEC-AD78-4C0292C03C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2" name="Text Box 1">
          <a:extLst>
            <a:ext uri="{FF2B5EF4-FFF2-40B4-BE49-F238E27FC236}">
              <a16:creationId xmlns:a16="http://schemas.microsoft.com/office/drawing/2014/main" id="{357C4A20-6BEA-4168-A1AB-9E19F92306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3" name="Text Box 1">
          <a:extLst>
            <a:ext uri="{FF2B5EF4-FFF2-40B4-BE49-F238E27FC236}">
              <a16:creationId xmlns:a16="http://schemas.microsoft.com/office/drawing/2014/main" id="{FF33B565-1BBB-4BB9-BCE1-4E8408420F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4" name="Text Box 1">
          <a:extLst>
            <a:ext uri="{FF2B5EF4-FFF2-40B4-BE49-F238E27FC236}">
              <a16:creationId xmlns:a16="http://schemas.microsoft.com/office/drawing/2014/main" id="{6302A77B-0398-40A0-A64F-820A1DA6EE6C}"/>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5" name="Text Box 1">
          <a:extLst>
            <a:ext uri="{FF2B5EF4-FFF2-40B4-BE49-F238E27FC236}">
              <a16:creationId xmlns:a16="http://schemas.microsoft.com/office/drawing/2014/main" id="{FF3F3C0F-20D9-42CF-AA23-DC88FE6E4DEF}"/>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6" name="Text Box 1">
          <a:extLst>
            <a:ext uri="{FF2B5EF4-FFF2-40B4-BE49-F238E27FC236}">
              <a16:creationId xmlns:a16="http://schemas.microsoft.com/office/drawing/2014/main" id="{0ED17138-4B98-4FB3-A838-55B30553576A}"/>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7" name="Text Box 1">
          <a:extLst>
            <a:ext uri="{FF2B5EF4-FFF2-40B4-BE49-F238E27FC236}">
              <a16:creationId xmlns:a16="http://schemas.microsoft.com/office/drawing/2014/main" id="{8805C36C-3FDF-4C54-9AC0-544213C1653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8" name="Text Box 1">
          <a:extLst>
            <a:ext uri="{FF2B5EF4-FFF2-40B4-BE49-F238E27FC236}">
              <a16:creationId xmlns:a16="http://schemas.microsoft.com/office/drawing/2014/main" id="{3C6F49CF-5918-424C-97F3-AC90FA14A8D9}"/>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49" name="Text Box 1">
          <a:extLst>
            <a:ext uri="{FF2B5EF4-FFF2-40B4-BE49-F238E27FC236}">
              <a16:creationId xmlns:a16="http://schemas.microsoft.com/office/drawing/2014/main" id="{0A556539-DF86-4CE1-90EF-CED64D3F1EFD}"/>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0" name="Text Box 1">
          <a:extLst>
            <a:ext uri="{FF2B5EF4-FFF2-40B4-BE49-F238E27FC236}">
              <a16:creationId xmlns:a16="http://schemas.microsoft.com/office/drawing/2014/main" id="{136410AF-25F8-4C69-A99C-2AF6CBDB1E3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1" name="Text Box 1">
          <a:extLst>
            <a:ext uri="{FF2B5EF4-FFF2-40B4-BE49-F238E27FC236}">
              <a16:creationId xmlns:a16="http://schemas.microsoft.com/office/drawing/2014/main" id="{50DF3AE8-66FB-45CB-991F-725CFD415A6F}"/>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2" name="Text Box 1">
          <a:extLst>
            <a:ext uri="{FF2B5EF4-FFF2-40B4-BE49-F238E27FC236}">
              <a16:creationId xmlns:a16="http://schemas.microsoft.com/office/drawing/2014/main" id="{CD98AD49-AC53-4EDB-82E0-6713C8DAC3E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3" name="Text Box 1">
          <a:extLst>
            <a:ext uri="{FF2B5EF4-FFF2-40B4-BE49-F238E27FC236}">
              <a16:creationId xmlns:a16="http://schemas.microsoft.com/office/drawing/2014/main" id="{1D367BBA-729A-458F-A83C-5CFFFD9EC3D1}"/>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4" name="Text Box 1">
          <a:extLst>
            <a:ext uri="{FF2B5EF4-FFF2-40B4-BE49-F238E27FC236}">
              <a16:creationId xmlns:a16="http://schemas.microsoft.com/office/drawing/2014/main" id="{CE8FB255-B0A2-4837-9553-1659A0E2DC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5" name="Text Box 1">
          <a:extLst>
            <a:ext uri="{FF2B5EF4-FFF2-40B4-BE49-F238E27FC236}">
              <a16:creationId xmlns:a16="http://schemas.microsoft.com/office/drawing/2014/main" id="{B885E8C6-9EA8-4BB1-8525-A9322187F69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6" name="Text Box 1">
          <a:extLst>
            <a:ext uri="{FF2B5EF4-FFF2-40B4-BE49-F238E27FC236}">
              <a16:creationId xmlns:a16="http://schemas.microsoft.com/office/drawing/2014/main" id="{5769C083-0FD3-47AD-AF77-45E6244320B6}"/>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7" name="Text Box 1">
          <a:extLst>
            <a:ext uri="{FF2B5EF4-FFF2-40B4-BE49-F238E27FC236}">
              <a16:creationId xmlns:a16="http://schemas.microsoft.com/office/drawing/2014/main" id="{8D24429A-86E5-4C08-848A-843C8D04804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8" name="Text Box 1">
          <a:extLst>
            <a:ext uri="{FF2B5EF4-FFF2-40B4-BE49-F238E27FC236}">
              <a16:creationId xmlns:a16="http://schemas.microsoft.com/office/drawing/2014/main" id="{4F6823A4-0489-4895-B2B7-5E98844F25C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9" name="Text Box 1">
          <a:extLst>
            <a:ext uri="{FF2B5EF4-FFF2-40B4-BE49-F238E27FC236}">
              <a16:creationId xmlns:a16="http://schemas.microsoft.com/office/drawing/2014/main" id="{39C5A2C7-ED78-4E29-8780-1E3072197E5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0" name="Text Box 1">
          <a:extLst>
            <a:ext uri="{FF2B5EF4-FFF2-40B4-BE49-F238E27FC236}">
              <a16:creationId xmlns:a16="http://schemas.microsoft.com/office/drawing/2014/main" id="{E4B5EB43-41EB-470E-BB61-5C4B896CAEB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1" name="Text Box 1">
          <a:extLst>
            <a:ext uri="{FF2B5EF4-FFF2-40B4-BE49-F238E27FC236}">
              <a16:creationId xmlns:a16="http://schemas.microsoft.com/office/drawing/2014/main" id="{B19FE84E-9FFA-4E26-BA7A-286BE49C8CE8}"/>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2" name="Text Box 1">
          <a:extLst>
            <a:ext uri="{FF2B5EF4-FFF2-40B4-BE49-F238E27FC236}">
              <a16:creationId xmlns:a16="http://schemas.microsoft.com/office/drawing/2014/main" id="{32996C43-7BAF-4991-A2E0-AA4D3E721F54}"/>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3" name="Text Box 1">
          <a:extLst>
            <a:ext uri="{FF2B5EF4-FFF2-40B4-BE49-F238E27FC236}">
              <a16:creationId xmlns:a16="http://schemas.microsoft.com/office/drawing/2014/main" id="{69965E41-12FB-4384-A363-96EAC7740AA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4" name="Text Box 1">
          <a:extLst>
            <a:ext uri="{FF2B5EF4-FFF2-40B4-BE49-F238E27FC236}">
              <a16:creationId xmlns:a16="http://schemas.microsoft.com/office/drawing/2014/main" id="{06933C10-A04D-49D5-B4A1-264097035BC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5" name="Text Box 1">
          <a:extLst>
            <a:ext uri="{FF2B5EF4-FFF2-40B4-BE49-F238E27FC236}">
              <a16:creationId xmlns:a16="http://schemas.microsoft.com/office/drawing/2014/main" id="{8DBE85DC-9B50-451C-A48C-DC16368BF6C8}"/>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6" name="Text Box 1">
          <a:extLst>
            <a:ext uri="{FF2B5EF4-FFF2-40B4-BE49-F238E27FC236}">
              <a16:creationId xmlns:a16="http://schemas.microsoft.com/office/drawing/2014/main" id="{12D4CA31-0DB0-4323-A1F6-EE79F9EB7CD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7" name="Text Box 1">
          <a:extLst>
            <a:ext uri="{FF2B5EF4-FFF2-40B4-BE49-F238E27FC236}">
              <a16:creationId xmlns:a16="http://schemas.microsoft.com/office/drawing/2014/main" id="{F9C86703-66A4-4193-B3BB-521A9780121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8" name="Text Box 1">
          <a:extLst>
            <a:ext uri="{FF2B5EF4-FFF2-40B4-BE49-F238E27FC236}">
              <a16:creationId xmlns:a16="http://schemas.microsoft.com/office/drawing/2014/main" id="{E16CB364-036B-4CA5-8163-2EE5F684F05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9" name="Text Box 1">
          <a:extLst>
            <a:ext uri="{FF2B5EF4-FFF2-40B4-BE49-F238E27FC236}">
              <a16:creationId xmlns:a16="http://schemas.microsoft.com/office/drawing/2014/main" id="{1EAA4CEF-F0BC-4ED4-86F6-18CF0D4E03F0}"/>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70" name="Text Box 1">
          <a:extLst>
            <a:ext uri="{FF2B5EF4-FFF2-40B4-BE49-F238E27FC236}">
              <a16:creationId xmlns:a16="http://schemas.microsoft.com/office/drawing/2014/main" id="{AC747A11-E58A-4467-A638-FB17E41C986A}"/>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1" name="Text Box 1">
          <a:extLst>
            <a:ext uri="{FF2B5EF4-FFF2-40B4-BE49-F238E27FC236}">
              <a16:creationId xmlns:a16="http://schemas.microsoft.com/office/drawing/2014/main" id="{504C7952-5296-4609-8F6C-6E668B610BEB}"/>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2" name="Text Box 1">
          <a:extLst>
            <a:ext uri="{FF2B5EF4-FFF2-40B4-BE49-F238E27FC236}">
              <a16:creationId xmlns:a16="http://schemas.microsoft.com/office/drawing/2014/main" id="{0E73F36F-F6CD-458D-88F6-9EC438D9D579}"/>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3" name="Text Box 1">
          <a:extLst>
            <a:ext uri="{FF2B5EF4-FFF2-40B4-BE49-F238E27FC236}">
              <a16:creationId xmlns:a16="http://schemas.microsoft.com/office/drawing/2014/main" id="{948A1A20-BB7C-46C4-90D7-C4673F1AB731}"/>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4" name="Text Box 1">
          <a:extLst>
            <a:ext uri="{FF2B5EF4-FFF2-40B4-BE49-F238E27FC236}">
              <a16:creationId xmlns:a16="http://schemas.microsoft.com/office/drawing/2014/main" id="{A159EAF2-99EB-494B-BEE0-58ACD15E1896}"/>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5" name="Text Box 1">
          <a:extLst>
            <a:ext uri="{FF2B5EF4-FFF2-40B4-BE49-F238E27FC236}">
              <a16:creationId xmlns:a16="http://schemas.microsoft.com/office/drawing/2014/main" id="{B03941C3-A18E-4809-8A4E-11FBCA98790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6" name="Text Box 1">
          <a:extLst>
            <a:ext uri="{FF2B5EF4-FFF2-40B4-BE49-F238E27FC236}">
              <a16:creationId xmlns:a16="http://schemas.microsoft.com/office/drawing/2014/main" id="{31FFCA5E-44AF-4B38-ADD0-7D594CEEFF23}"/>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7" name="Text Box 1">
          <a:extLst>
            <a:ext uri="{FF2B5EF4-FFF2-40B4-BE49-F238E27FC236}">
              <a16:creationId xmlns:a16="http://schemas.microsoft.com/office/drawing/2014/main" id="{6B42400A-E5F6-433E-9F5F-9E08CE54E72D}"/>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8" name="Text Box 1">
          <a:extLst>
            <a:ext uri="{FF2B5EF4-FFF2-40B4-BE49-F238E27FC236}">
              <a16:creationId xmlns:a16="http://schemas.microsoft.com/office/drawing/2014/main" id="{457EECFF-1D81-4CFA-964F-D25D67E549A1}"/>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9" name="Text Box 1">
          <a:extLst>
            <a:ext uri="{FF2B5EF4-FFF2-40B4-BE49-F238E27FC236}">
              <a16:creationId xmlns:a16="http://schemas.microsoft.com/office/drawing/2014/main" id="{31DF29B4-25F3-4910-AEA1-DB2C7D67197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80" name="Text Box 1">
          <a:extLst>
            <a:ext uri="{FF2B5EF4-FFF2-40B4-BE49-F238E27FC236}">
              <a16:creationId xmlns:a16="http://schemas.microsoft.com/office/drawing/2014/main" id="{8418CE18-CD8E-4ADA-97A7-29E6F0E367FE}"/>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1" name="Text Box 1">
          <a:extLst>
            <a:ext uri="{FF2B5EF4-FFF2-40B4-BE49-F238E27FC236}">
              <a16:creationId xmlns:a16="http://schemas.microsoft.com/office/drawing/2014/main" id="{0AF9099F-AADD-41BB-8365-48B6D0DB28B4}"/>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2" name="Text Box 1">
          <a:extLst>
            <a:ext uri="{FF2B5EF4-FFF2-40B4-BE49-F238E27FC236}">
              <a16:creationId xmlns:a16="http://schemas.microsoft.com/office/drawing/2014/main" id="{6ED98D61-2409-4AAF-A56E-D3BEAFEB7ACE}"/>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3" name="Text Box 1">
          <a:extLst>
            <a:ext uri="{FF2B5EF4-FFF2-40B4-BE49-F238E27FC236}">
              <a16:creationId xmlns:a16="http://schemas.microsoft.com/office/drawing/2014/main" id="{0DA49B93-F595-4316-9A94-06CF3D084DEF}"/>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4" name="Text Box 1">
          <a:extLst>
            <a:ext uri="{FF2B5EF4-FFF2-40B4-BE49-F238E27FC236}">
              <a16:creationId xmlns:a16="http://schemas.microsoft.com/office/drawing/2014/main" id="{B27DDDB7-F0B5-404D-9966-668708F932A0}"/>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5" name="Text Box 1">
          <a:extLst>
            <a:ext uri="{FF2B5EF4-FFF2-40B4-BE49-F238E27FC236}">
              <a16:creationId xmlns:a16="http://schemas.microsoft.com/office/drawing/2014/main" id="{F25B5A7F-5977-4E83-966B-B6BA87FD7CD5}"/>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6" name="Text Box 1">
          <a:extLst>
            <a:ext uri="{FF2B5EF4-FFF2-40B4-BE49-F238E27FC236}">
              <a16:creationId xmlns:a16="http://schemas.microsoft.com/office/drawing/2014/main" id="{58B97268-24AF-4123-88E4-C574B8538354}"/>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7" name="Text Box 1">
          <a:extLst>
            <a:ext uri="{FF2B5EF4-FFF2-40B4-BE49-F238E27FC236}">
              <a16:creationId xmlns:a16="http://schemas.microsoft.com/office/drawing/2014/main" id="{E11F642E-0E75-41E6-8124-3AB1E83146C0}"/>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8" name="Text Box 1">
          <a:extLst>
            <a:ext uri="{FF2B5EF4-FFF2-40B4-BE49-F238E27FC236}">
              <a16:creationId xmlns:a16="http://schemas.microsoft.com/office/drawing/2014/main" id="{506E9D49-B135-4035-93F6-F49F93B14C4E}"/>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9" name="Text Box 1">
          <a:extLst>
            <a:ext uri="{FF2B5EF4-FFF2-40B4-BE49-F238E27FC236}">
              <a16:creationId xmlns:a16="http://schemas.microsoft.com/office/drawing/2014/main" id="{7846D15D-A86E-48C8-AF3D-7D67537923B2}"/>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8" name="Text Box 1">
          <a:extLst>
            <a:ext uri="{FF2B5EF4-FFF2-40B4-BE49-F238E27FC236}">
              <a16:creationId xmlns:a16="http://schemas.microsoft.com/office/drawing/2014/main" id="{0042751E-174D-4850-BDB4-8BDD81B1CF55}"/>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9" name="Text Box 1">
          <a:extLst>
            <a:ext uri="{FF2B5EF4-FFF2-40B4-BE49-F238E27FC236}">
              <a16:creationId xmlns:a16="http://schemas.microsoft.com/office/drawing/2014/main" id="{6F12C35A-0D8A-4D6B-A7F0-989AD79245AC}"/>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0" name="Text Box 1">
          <a:extLst>
            <a:ext uri="{FF2B5EF4-FFF2-40B4-BE49-F238E27FC236}">
              <a16:creationId xmlns:a16="http://schemas.microsoft.com/office/drawing/2014/main" id="{05E178BF-B519-44CB-8E16-EEA407CE2CAF}"/>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1" name="Text Box 1">
          <a:extLst>
            <a:ext uri="{FF2B5EF4-FFF2-40B4-BE49-F238E27FC236}">
              <a16:creationId xmlns:a16="http://schemas.microsoft.com/office/drawing/2014/main" id="{95654DD7-BC40-41B5-A2C9-133EA8B80474}"/>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2" name="Text Box 1">
          <a:extLst>
            <a:ext uri="{FF2B5EF4-FFF2-40B4-BE49-F238E27FC236}">
              <a16:creationId xmlns:a16="http://schemas.microsoft.com/office/drawing/2014/main" id="{9222D14F-03F6-4D7A-BE7B-8FE456C1178E}"/>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3" name="Text Box 1">
          <a:extLst>
            <a:ext uri="{FF2B5EF4-FFF2-40B4-BE49-F238E27FC236}">
              <a16:creationId xmlns:a16="http://schemas.microsoft.com/office/drawing/2014/main" id="{F147CD7E-D6E4-4E71-88A1-4B1C7E7D32A3}"/>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4" name="Text Box 1">
          <a:extLst>
            <a:ext uri="{FF2B5EF4-FFF2-40B4-BE49-F238E27FC236}">
              <a16:creationId xmlns:a16="http://schemas.microsoft.com/office/drawing/2014/main" id="{B307BFE8-E1FC-4A1B-858B-31B4B87ACC72}"/>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3" name="Text Box 1">
          <a:extLst>
            <a:ext uri="{FF2B5EF4-FFF2-40B4-BE49-F238E27FC236}">
              <a16:creationId xmlns:a16="http://schemas.microsoft.com/office/drawing/2014/main" id="{3E5DCC6F-E987-48B1-B107-822235E9BD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4" name="Text Box 1">
          <a:extLst>
            <a:ext uri="{FF2B5EF4-FFF2-40B4-BE49-F238E27FC236}">
              <a16:creationId xmlns:a16="http://schemas.microsoft.com/office/drawing/2014/main" id="{2F8E46AE-CF87-4DA0-B274-8234DAF7E3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5" name="Text Box 1">
          <a:extLst>
            <a:ext uri="{FF2B5EF4-FFF2-40B4-BE49-F238E27FC236}">
              <a16:creationId xmlns:a16="http://schemas.microsoft.com/office/drawing/2014/main" id="{7765556C-6686-4C5A-8B5B-A605E92301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6" name="Text Box 1">
          <a:extLst>
            <a:ext uri="{FF2B5EF4-FFF2-40B4-BE49-F238E27FC236}">
              <a16:creationId xmlns:a16="http://schemas.microsoft.com/office/drawing/2014/main" id="{27C20571-E442-4D1A-8A0A-399C631546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7" name="Text Box 1">
          <a:extLst>
            <a:ext uri="{FF2B5EF4-FFF2-40B4-BE49-F238E27FC236}">
              <a16:creationId xmlns:a16="http://schemas.microsoft.com/office/drawing/2014/main" id="{6E13C29D-074C-4801-971E-252464824AE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8" name="Text Box 1">
          <a:extLst>
            <a:ext uri="{FF2B5EF4-FFF2-40B4-BE49-F238E27FC236}">
              <a16:creationId xmlns:a16="http://schemas.microsoft.com/office/drawing/2014/main" id="{0727AF9D-95B3-4952-BDF4-71AF8360B41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9" name="Text Box 1">
          <a:extLst>
            <a:ext uri="{FF2B5EF4-FFF2-40B4-BE49-F238E27FC236}">
              <a16:creationId xmlns:a16="http://schemas.microsoft.com/office/drawing/2014/main" id="{3F20F0A1-3A8A-4B44-93FC-B0007A2B53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0" name="Text Box 1">
          <a:extLst>
            <a:ext uri="{FF2B5EF4-FFF2-40B4-BE49-F238E27FC236}">
              <a16:creationId xmlns:a16="http://schemas.microsoft.com/office/drawing/2014/main" id="{FC90B539-D6AA-46B8-8A21-59CBED41969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1" name="Text Box 1">
          <a:extLst>
            <a:ext uri="{FF2B5EF4-FFF2-40B4-BE49-F238E27FC236}">
              <a16:creationId xmlns:a16="http://schemas.microsoft.com/office/drawing/2014/main" id="{08720B10-418F-41E2-BE9B-95F2C9E487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2" name="Text Box 1">
          <a:extLst>
            <a:ext uri="{FF2B5EF4-FFF2-40B4-BE49-F238E27FC236}">
              <a16:creationId xmlns:a16="http://schemas.microsoft.com/office/drawing/2014/main" id="{3A5F356A-DCD3-4F75-9210-849915CE65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3" name="Text Box 1">
          <a:extLst>
            <a:ext uri="{FF2B5EF4-FFF2-40B4-BE49-F238E27FC236}">
              <a16:creationId xmlns:a16="http://schemas.microsoft.com/office/drawing/2014/main" id="{01A8D377-E6FC-4149-8CA5-4A84772F8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4" name="Text Box 1">
          <a:extLst>
            <a:ext uri="{FF2B5EF4-FFF2-40B4-BE49-F238E27FC236}">
              <a16:creationId xmlns:a16="http://schemas.microsoft.com/office/drawing/2014/main" id="{81AD4DB1-7EAF-4217-8A60-33EB5EE685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5" name="Text Box 1">
          <a:extLst>
            <a:ext uri="{FF2B5EF4-FFF2-40B4-BE49-F238E27FC236}">
              <a16:creationId xmlns:a16="http://schemas.microsoft.com/office/drawing/2014/main" id="{CCCEC093-7F87-4144-99CE-2F77D33991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6" name="Text Box 1">
          <a:extLst>
            <a:ext uri="{FF2B5EF4-FFF2-40B4-BE49-F238E27FC236}">
              <a16:creationId xmlns:a16="http://schemas.microsoft.com/office/drawing/2014/main" id="{4DE83F8F-C591-4B6C-B5E5-806482621F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7" name="Text Box 1">
          <a:extLst>
            <a:ext uri="{FF2B5EF4-FFF2-40B4-BE49-F238E27FC236}">
              <a16:creationId xmlns:a16="http://schemas.microsoft.com/office/drawing/2014/main" id="{CBAD165E-58CE-4566-8C88-EB2E73D4D6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8" name="Text Box 1">
          <a:extLst>
            <a:ext uri="{FF2B5EF4-FFF2-40B4-BE49-F238E27FC236}">
              <a16:creationId xmlns:a16="http://schemas.microsoft.com/office/drawing/2014/main" id="{CC32398A-C33C-4591-BEEE-759E0BCBB6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9" name="Text Box 1">
          <a:extLst>
            <a:ext uri="{FF2B5EF4-FFF2-40B4-BE49-F238E27FC236}">
              <a16:creationId xmlns:a16="http://schemas.microsoft.com/office/drawing/2014/main" id="{5F2A13BF-2B4C-4F70-8198-C157048564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0" name="Text Box 1">
          <a:extLst>
            <a:ext uri="{FF2B5EF4-FFF2-40B4-BE49-F238E27FC236}">
              <a16:creationId xmlns:a16="http://schemas.microsoft.com/office/drawing/2014/main" id="{62A1EE75-DC47-42E2-ADA2-507F3F25D2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1" name="Text Box 1">
          <a:extLst>
            <a:ext uri="{FF2B5EF4-FFF2-40B4-BE49-F238E27FC236}">
              <a16:creationId xmlns:a16="http://schemas.microsoft.com/office/drawing/2014/main" id="{162162E6-DA4C-409D-8AC2-754B70DBE6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2" name="Text Box 1">
          <a:extLst>
            <a:ext uri="{FF2B5EF4-FFF2-40B4-BE49-F238E27FC236}">
              <a16:creationId xmlns:a16="http://schemas.microsoft.com/office/drawing/2014/main" id="{CD7BE74D-47E3-4573-B59E-7E592CE18DD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3" name="Text Box 1">
          <a:extLst>
            <a:ext uri="{FF2B5EF4-FFF2-40B4-BE49-F238E27FC236}">
              <a16:creationId xmlns:a16="http://schemas.microsoft.com/office/drawing/2014/main" id="{3C1B2911-9DDD-481C-9957-5B653E6EAA3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4" name="Text Box 1">
          <a:extLst>
            <a:ext uri="{FF2B5EF4-FFF2-40B4-BE49-F238E27FC236}">
              <a16:creationId xmlns:a16="http://schemas.microsoft.com/office/drawing/2014/main" id="{E0D7922C-ABE7-4283-9385-E8B5338AAF5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5" name="Text Box 1">
          <a:extLst>
            <a:ext uri="{FF2B5EF4-FFF2-40B4-BE49-F238E27FC236}">
              <a16:creationId xmlns:a16="http://schemas.microsoft.com/office/drawing/2014/main" id="{68ABEE75-1E9D-40D5-A4E4-77BB6B2F69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6" name="Text Box 1">
          <a:extLst>
            <a:ext uri="{FF2B5EF4-FFF2-40B4-BE49-F238E27FC236}">
              <a16:creationId xmlns:a16="http://schemas.microsoft.com/office/drawing/2014/main" id="{BFA4F925-808E-4316-8154-FC142313C8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7" name="Text Box 1">
          <a:extLst>
            <a:ext uri="{FF2B5EF4-FFF2-40B4-BE49-F238E27FC236}">
              <a16:creationId xmlns:a16="http://schemas.microsoft.com/office/drawing/2014/main" id="{78F5E71B-26A3-42AB-B9AB-C299800FF6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8" name="Text Box 1">
          <a:extLst>
            <a:ext uri="{FF2B5EF4-FFF2-40B4-BE49-F238E27FC236}">
              <a16:creationId xmlns:a16="http://schemas.microsoft.com/office/drawing/2014/main" id="{298CAB78-25E9-4725-BC42-A364F584F34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9" name="Text Box 1">
          <a:extLst>
            <a:ext uri="{FF2B5EF4-FFF2-40B4-BE49-F238E27FC236}">
              <a16:creationId xmlns:a16="http://schemas.microsoft.com/office/drawing/2014/main" id="{0EB5D0FE-258A-478E-8B87-784E8C526A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0" name="Text Box 1">
          <a:extLst>
            <a:ext uri="{FF2B5EF4-FFF2-40B4-BE49-F238E27FC236}">
              <a16:creationId xmlns:a16="http://schemas.microsoft.com/office/drawing/2014/main" id="{E83F4420-45BE-40B1-AF45-D57FF0BFFA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1" name="Text Box 1">
          <a:extLst>
            <a:ext uri="{FF2B5EF4-FFF2-40B4-BE49-F238E27FC236}">
              <a16:creationId xmlns:a16="http://schemas.microsoft.com/office/drawing/2014/main" id="{533114D4-1E53-420D-A34D-75F0260D83A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2" name="Text Box 1">
          <a:extLst>
            <a:ext uri="{FF2B5EF4-FFF2-40B4-BE49-F238E27FC236}">
              <a16:creationId xmlns:a16="http://schemas.microsoft.com/office/drawing/2014/main" id="{F54CF372-385E-4FEF-859A-2ADD45FC7B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3" name="Text Box 1">
          <a:extLst>
            <a:ext uri="{FF2B5EF4-FFF2-40B4-BE49-F238E27FC236}">
              <a16:creationId xmlns:a16="http://schemas.microsoft.com/office/drawing/2014/main" id="{391314B2-FDF0-4B7E-B6CC-49600F60C2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4" name="Text Box 1">
          <a:extLst>
            <a:ext uri="{FF2B5EF4-FFF2-40B4-BE49-F238E27FC236}">
              <a16:creationId xmlns:a16="http://schemas.microsoft.com/office/drawing/2014/main" id="{52819B44-81A2-4832-898E-7E41C34851A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5" name="Text Box 1">
          <a:extLst>
            <a:ext uri="{FF2B5EF4-FFF2-40B4-BE49-F238E27FC236}">
              <a16:creationId xmlns:a16="http://schemas.microsoft.com/office/drawing/2014/main" id="{AED91BE0-120D-4BB1-B78C-4FBDBD7358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6" name="Text Box 1">
          <a:extLst>
            <a:ext uri="{FF2B5EF4-FFF2-40B4-BE49-F238E27FC236}">
              <a16:creationId xmlns:a16="http://schemas.microsoft.com/office/drawing/2014/main" id="{65B2BB60-35CA-4097-8B6C-745CB2108A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7" name="Text Box 1">
          <a:extLst>
            <a:ext uri="{FF2B5EF4-FFF2-40B4-BE49-F238E27FC236}">
              <a16:creationId xmlns:a16="http://schemas.microsoft.com/office/drawing/2014/main" id="{76CB77BB-C20A-4E8B-83BE-29F8C88FE6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8" name="Text Box 1">
          <a:extLst>
            <a:ext uri="{FF2B5EF4-FFF2-40B4-BE49-F238E27FC236}">
              <a16:creationId xmlns:a16="http://schemas.microsoft.com/office/drawing/2014/main" id="{56829A3D-4A34-4B96-BCBC-E8A1E427C20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9" name="Text Box 1">
          <a:extLst>
            <a:ext uri="{FF2B5EF4-FFF2-40B4-BE49-F238E27FC236}">
              <a16:creationId xmlns:a16="http://schemas.microsoft.com/office/drawing/2014/main" id="{04340ADF-54BF-4DF2-B2B0-FE54B4A1A2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0" name="Text Box 1">
          <a:extLst>
            <a:ext uri="{FF2B5EF4-FFF2-40B4-BE49-F238E27FC236}">
              <a16:creationId xmlns:a16="http://schemas.microsoft.com/office/drawing/2014/main" id="{46297DD1-7080-419D-BDEE-AEE69E2B3B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1" name="Text Box 1">
          <a:extLst>
            <a:ext uri="{FF2B5EF4-FFF2-40B4-BE49-F238E27FC236}">
              <a16:creationId xmlns:a16="http://schemas.microsoft.com/office/drawing/2014/main" id="{03DF67F1-F3F3-44E9-A5B8-88B011C0BA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2" name="Text Box 1">
          <a:extLst>
            <a:ext uri="{FF2B5EF4-FFF2-40B4-BE49-F238E27FC236}">
              <a16:creationId xmlns:a16="http://schemas.microsoft.com/office/drawing/2014/main" id="{77140BFC-4E15-4A4B-AAB5-BC42AE05F28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3" name="Text Box 1">
          <a:extLst>
            <a:ext uri="{FF2B5EF4-FFF2-40B4-BE49-F238E27FC236}">
              <a16:creationId xmlns:a16="http://schemas.microsoft.com/office/drawing/2014/main" id="{2742E77E-0C3D-4149-8880-B62958DD4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4" name="Text Box 1">
          <a:extLst>
            <a:ext uri="{FF2B5EF4-FFF2-40B4-BE49-F238E27FC236}">
              <a16:creationId xmlns:a16="http://schemas.microsoft.com/office/drawing/2014/main" id="{8B5BC038-4F6D-4118-9628-E25E229AFA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5" name="Text Box 1">
          <a:extLst>
            <a:ext uri="{FF2B5EF4-FFF2-40B4-BE49-F238E27FC236}">
              <a16:creationId xmlns:a16="http://schemas.microsoft.com/office/drawing/2014/main" id="{25DFABEA-BD72-42DE-81E7-6052AA5C52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0" name="Text Box 1">
          <a:extLst>
            <a:ext uri="{FF2B5EF4-FFF2-40B4-BE49-F238E27FC236}">
              <a16:creationId xmlns:a16="http://schemas.microsoft.com/office/drawing/2014/main" id="{A9688A9A-C8A4-4DDE-A140-6776736658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1" name="Text Box 1">
          <a:extLst>
            <a:ext uri="{FF2B5EF4-FFF2-40B4-BE49-F238E27FC236}">
              <a16:creationId xmlns:a16="http://schemas.microsoft.com/office/drawing/2014/main" id="{D1531BD6-ED0A-4ECF-9371-0DD8E8A69B7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2" name="Text Box 1">
          <a:extLst>
            <a:ext uri="{FF2B5EF4-FFF2-40B4-BE49-F238E27FC236}">
              <a16:creationId xmlns:a16="http://schemas.microsoft.com/office/drawing/2014/main" id="{3B30BBD4-2593-4D91-8F0D-3FFA993C3E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3" name="Text Box 1">
          <a:extLst>
            <a:ext uri="{FF2B5EF4-FFF2-40B4-BE49-F238E27FC236}">
              <a16:creationId xmlns:a16="http://schemas.microsoft.com/office/drawing/2014/main" id="{FE69D3BB-A112-4067-ACC1-5E56FB0789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4" name="Text Box 1">
          <a:extLst>
            <a:ext uri="{FF2B5EF4-FFF2-40B4-BE49-F238E27FC236}">
              <a16:creationId xmlns:a16="http://schemas.microsoft.com/office/drawing/2014/main" id="{668DFFCD-2753-49E7-9A76-C19D15782F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5" name="Text Box 1">
          <a:extLst>
            <a:ext uri="{FF2B5EF4-FFF2-40B4-BE49-F238E27FC236}">
              <a16:creationId xmlns:a16="http://schemas.microsoft.com/office/drawing/2014/main" id="{1DF838BA-A9FB-482C-87D1-4C29BDA78C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6" name="Text Box 1">
          <a:extLst>
            <a:ext uri="{FF2B5EF4-FFF2-40B4-BE49-F238E27FC236}">
              <a16:creationId xmlns:a16="http://schemas.microsoft.com/office/drawing/2014/main" id="{6AEEA1BB-6947-493B-827F-7479ADA61D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7" name="Text Box 1">
          <a:extLst>
            <a:ext uri="{FF2B5EF4-FFF2-40B4-BE49-F238E27FC236}">
              <a16:creationId xmlns:a16="http://schemas.microsoft.com/office/drawing/2014/main" id="{60FA0CDB-9576-4551-951F-1F5176AF33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8" name="Text Box 1">
          <a:extLst>
            <a:ext uri="{FF2B5EF4-FFF2-40B4-BE49-F238E27FC236}">
              <a16:creationId xmlns:a16="http://schemas.microsoft.com/office/drawing/2014/main" id="{23CAD9EF-9322-4838-A753-341C31A58B2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9" name="Text Box 1">
          <a:extLst>
            <a:ext uri="{FF2B5EF4-FFF2-40B4-BE49-F238E27FC236}">
              <a16:creationId xmlns:a16="http://schemas.microsoft.com/office/drawing/2014/main" id="{73EB2362-DE02-477B-97CA-DB86233618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0" name="Text Box 1">
          <a:extLst>
            <a:ext uri="{FF2B5EF4-FFF2-40B4-BE49-F238E27FC236}">
              <a16:creationId xmlns:a16="http://schemas.microsoft.com/office/drawing/2014/main" id="{05D8FC79-BF46-45B7-9C9D-C8F49EDC0B8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1" name="Text Box 1">
          <a:extLst>
            <a:ext uri="{FF2B5EF4-FFF2-40B4-BE49-F238E27FC236}">
              <a16:creationId xmlns:a16="http://schemas.microsoft.com/office/drawing/2014/main" id="{D7D51D33-A11D-455D-B747-E74532DD23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2" name="Text Box 1">
          <a:extLst>
            <a:ext uri="{FF2B5EF4-FFF2-40B4-BE49-F238E27FC236}">
              <a16:creationId xmlns:a16="http://schemas.microsoft.com/office/drawing/2014/main" id="{152B6A23-3620-4FE3-A1B2-D86638AB47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3" name="Text Box 1">
          <a:extLst>
            <a:ext uri="{FF2B5EF4-FFF2-40B4-BE49-F238E27FC236}">
              <a16:creationId xmlns:a16="http://schemas.microsoft.com/office/drawing/2014/main" id="{7023322F-B00D-4F6E-81E1-E021E966E22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4" name="Text Box 1">
          <a:extLst>
            <a:ext uri="{FF2B5EF4-FFF2-40B4-BE49-F238E27FC236}">
              <a16:creationId xmlns:a16="http://schemas.microsoft.com/office/drawing/2014/main" id="{A98D91E4-221F-4CAD-AF64-95C18441B0E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5" name="Text Box 1">
          <a:extLst>
            <a:ext uri="{FF2B5EF4-FFF2-40B4-BE49-F238E27FC236}">
              <a16:creationId xmlns:a16="http://schemas.microsoft.com/office/drawing/2014/main" id="{3A5A00A0-AD28-4C40-ABF3-E60713C0B7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6" name="Text Box 1">
          <a:extLst>
            <a:ext uri="{FF2B5EF4-FFF2-40B4-BE49-F238E27FC236}">
              <a16:creationId xmlns:a16="http://schemas.microsoft.com/office/drawing/2014/main" id="{A785D13E-18B9-425D-A383-D50F4B630F3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7" name="Text Box 1">
          <a:extLst>
            <a:ext uri="{FF2B5EF4-FFF2-40B4-BE49-F238E27FC236}">
              <a16:creationId xmlns:a16="http://schemas.microsoft.com/office/drawing/2014/main" id="{854C0BB1-F322-44A1-A4D6-E0F73D64D9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90" name="Text Box 1">
          <a:extLst>
            <a:ext uri="{FF2B5EF4-FFF2-40B4-BE49-F238E27FC236}">
              <a16:creationId xmlns:a16="http://schemas.microsoft.com/office/drawing/2014/main" id="{06C860B4-F997-453B-849D-F40D5903FC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1" name="Text Box 1">
          <a:extLst>
            <a:ext uri="{FF2B5EF4-FFF2-40B4-BE49-F238E27FC236}">
              <a16:creationId xmlns:a16="http://schemas.microsoft.com/office/drawing/2014/main" id="{73579B35-DFE2-45A0-B77B-1A921E257C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2" name="Text Box 1">
          <a:extLst>
            <a:ext uri="{FF2B5EF4-FFF2-40B4-BE49-F238E27FC236}">
              <a16:creationId xmlns:a16="http://schemas.microsoft.com/office/drawing/2014/main" id="{E14ED22F-7A40-4D38-9E92-282A65F4AF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3" name="Text Box 1">
          <a:extLst>
            <a:ext uri="{FF2B5EF4-FFF2-40B4-BE49-F238E27FC236}">
              <a16:creationId xmlns:a16="http://schemas.microsoft.com/office/drawing/2014/main" id="{2EB173DE-1257-4AFE-A058-61E81CA7F1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4" name="Text Box 1">
          <a:extLst>
            <a:ext uri="{FF2B5EF4-FFF2-40B4-BE49-F238E27FC236}">
              <a16:creationId xmlns:a16="http://schemas.microsoft.com/office/drawing/2014/main" id="{4E7A8402-49E3-47BD-BF91-3DE934F7F6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5" name="Text Box 1">
          <a:extLst>
            <a:ext uri="{FF2B5EF4-FFF2-40B4-BE49-F238E27FC236}">
              <a16:creationId xmlns:a16="http://schemas.microsoft.com/office/drawing/2014/main" id="{9300D3F6-E5D8-4D46-973F-2D94AFD2945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6" name="Text Box 1">
          <a:extLst>
            <a:ext uri="{FF2B5EF4-FFF2-40B4-BE49-F238E27FC236}">
              <a16:creationId xmlns:a16="http://schemas.microsoft.com/office/drawing/2014/main" id="{7A5B3EC9-351C-4F95-9B2C-8A544D79FB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7" name="Text Box 1">
          <a:extLst>
            <a:ext uri="{FF2B5EF4-FFF2-40B4-BE49-F238E27FC236}">
              <a16:creationId xmlns:a16="http://schemas.microsoft.com/office/drawing/2014/main" id="{B0ED7F8F-F30B-4363-9F85-54D7B78CAF6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5" name="Text Box 1">
          <a:extLst>
            <a:ext uri="{FF2B5EF4-FFF2-40B4-BE49-F238E27FC236}">
              <a16:creationId xmlns:a16="http://schemas.microsoft.com/office/drawing/2014/main" id="{F4E9A2E8-4179-4ED7-B572-2657A453FDC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6" name="Text Box 1">
          <a:extLst>
            <a:ext uri="{FF2B5EF4-FFF2-40B4-BE49-F238E27FC236}">
              <a16:creationId xmlns:a16="http://schemas.microsoft.com/office/drawing/2014/main" id="{27508065-0AB0-4281-92A2-D63C97F9A2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7" name="Text Box 1">
          <a:extLst>
            <a:ext uri="{FF2B5EF4-FFF2-40B4-BE49-F238E27FC236}">
              <a16:creationId xmlns:a16="http://schemas.microsoft.com/office/drawing/2014/main" id="{36FBA147-C582-490D-87A9-697101FD63F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8" name="Text Box 1">
          <a:extLst>
            <a:ext uri="{FF2B5EF4-FFF2-40B4-BE49-F238E27FC236}">
              <a16:creationId xmlns:a16="http://schemas.microsoft.com/office/drawing/2014/main" id="{8476C556-632F-4E28-9E30-BDD448AE83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9" name="Text Box 1">
          <a:extLst>
            <a:ext uri="{FF2B5EF4-FFF2-40B4-BE49-F238E27FC236}">
              <a16:creationId xmlns:a16="http://schemas.microsoft.com/office/drawing/2014/main" id="{DBF479EB-71F3-4CFF-ACFE-61E2C21D97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0" name="Text Box 1">
          <a:extLst>
            <a:ext uri="{FF2B5EF4-FFF2-40B4-BE49-F238E27FC236}">
              <a16:creationId xmlns:a16="http://schemas.microsoft.com/office/drawing/2014/main" id="{F68BDCF7-B56D-4A0D-84BE-733FC173C8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1" name="Text Box 1">
          <a:extLst>
            <a:ext uri="{FF2B5EF4-FFF2-40B4-BE49-F238E27FC236}">
              <a16:creationId xmlns:a16="http://schemas.microsoft.com/office/drawing/2014/main" id="{4640F554-D449-49D3-9241-B6CE36B1CC6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2" name="Text Box 1">
          <a:extLst>
            <a:ext uri="{FF2B5EF4-FFF2-40B4-BE49-F238E27FC236}">
              <a16:creationId xmlns:a16="http://schemas.microsoft.com/office/drawing/2014/main" id="{7D131A63-4879-4B9A-92F7-3A3D7B7B6F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3" name="Text Box 1">
          <a:extLst>
            <a:ext uri="{FF2B5EF4-FFF2-40B4-BE49-F238E27FC236}">
              <a16:creationId xmlns:a16="http://schemas.microsoft.com/office/drawing/2014/main" id="{3D0E4D78-C5E9-45F8-BF86-FFA5E32AF2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4" name="Text Box 1">
          <a:extLst>
            <a:ext uri="{FF2B5EF4-FFF2-40B4-BE49-F238E27FC236}">
              <a16:creationId xmlns:a16="http://schemas.microsoft.com/office/drawing/2014/main" id="{35F5EA16-1914-4637-8B6D-6319C89D789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5" name="Text Box 1">
          <a:extLst>
            <a:ext uri="{FF2B5EF4-FFF2-40B4-BE49-F238E27FC236}">
              <a16:creationId xmlns:a16="http://schemas.microsoft.com/office/drawing/2014/main" id="{68D314F5-5072-4E3D-B7F3-DEB937CB50F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6" name="Text Box 1">
          <a:extLst>
            <a:ext uri="{FF2B5EF4-FFF2-40B4-BE49-F238E27FC236}">
              <a16:creationId xmlns:a16="http://schemas.microsoft.com/office/drawing/2014/main" id="{42B1EB10-8952-42EC-A315-DA7DFC4EDD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7" name="Text Box 1">
          <a:extLst>
            <a:ext uri="{FF2B5EF4-FFF2-40B4-BE49-F238E27FC236}">
              <a16:creationId xmlns:a16="http://schemas.microsoft.com/office/drawing/2014/main" id="{F478C4B5-64F7-457F-88CB-0AC4DB8FF28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8" name="Text Box 1">
          <a:extLst>
            <a:ext uri="{FF2B5EF4-FFF2-40B4-BE49-F238E27FC236}">
              <a16:creationId xmlns:a16="http://schemas.microsoft.com/office/drawing/2014/main" id="{BDDF0BBA-3719-4C14-B4D5-19321A1C609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9" name="Text Box 1">
          <a:extLst>
            <a:ext uri="{FF2B5EF4-FFF2-40B4-BE49-F238E27FC236}">
              <a16:creationId xmlns:a16="http://schemas.microsoft.com/office/drawing/2014/main" id="{520A4F55-0B9D-48F8-A4F9-333708DF1E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0" name="Text Box 1">
          <a:extLst>
            <a:ext uri="{FF2B5EF4-FFF2-40B4-BE49-F238E27FC236}">
              <a16:creationId xmlns:a16="http://schemas.microsoft.com/office/drawing/2014/main" id="{AA527380-FB74-4CF6-BACE-DD3ECFA207A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1" name="Text Box 1">
          <a:extLst>
            <a:ext uri="{FF2B5EF4-FFF2-40B4-BE49-F238E27FC236}">
              <a16:creationId xmlns:a16="http://schemas.microsoft.com/office/drawing/2014/main" id="{3D178610-F186-4496-B6F5-F95885F988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2" name="Text Box 1">
          <a:extLst>
            <a:ext uri="{FF2B5EF4-FFF2-40B4-BE49-F238E27FC236}">
              <a16:creationId xmlns:a16="http://schemas.microsoft.com/office/drawing/2014/main" id="{33640450-9EA7-4F33-8E2A-8726899EE8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3" name="Text Box 1">
          <a:extLst>
            <a:ext uri="{FF2B5EF4-FFF2-40B4-BE49-F238E27FC236}">
              <a16:creationId xmlns:a16="http://schemas.microsoft.com/office/drawing/2014/main" id="{DB29BABE-B439-49D3-84EB-98BB3464A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4" name="Text Box 1">
          <a:extLst>
            <a:ext uri="{FF2B5EF4-FFF2-40B4-BE49-F238E27FC236}">
              <a16:creationId xmlns:a16="http://schemas.microsoft.com/office/drawing/2014/main" id="{6D02D6A3-BA1B-45D4-ADE5-995BF6A864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5" name="Text Box 1">
          <a:extLst>
            <a:ext uri="{FF2B5EF4-FFF2-40B4-BE49-F238E27FC236}">
              <a16:creationId xmlns:a16="http://schemas.microsoft.com/office/drawing/2014/main" id="{3E6FD159-3DD6-4CF0-BA8B-9830680137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6" name="Text Box 1">
          <a:extLst>
            <a:ext uri="{FF2B5EF4-FFF2-40B4-BE49-F238E27FC236}">
              <a16:creationId xmlns:a16="http://schemas.microsoft.com/office/drawing/2014/main" id="{CDD0729D-463B-4C90-A1D5-0A3A0686FB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7" name="Text Box 1">
          <a:extLst>
            <a:ext uri="{FF2B5EF4-FFF2-40B4-BE49-F238E27FC236}">
              <a16:creationId xmlns:a16="http://schemas.microsoft.com/office/drawing/2014/main" id="{F78C4D59-8432-469C-9679-C05917B06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8" name="Text Box 1">
          <a:extLst>
            <a:ext uri="{FF2B5EF4-FFF2-40B4-BE49-F238E27FC236}">
              <a16:creationId xmlns:a16="http://schemas.microsoft.com/office/drawing/2014/main" id="{FB3E0272-A086-40C5-856A-5B0347EA4C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9" name="Text Box 1">
          <a:extLst>
            <a:ext uri="{FF2B5EF4-FFF2-40B4-BE49-F238E27FC236}">
              <a16:creationId xmlns:a16="http://schemas.microsoft.com/office/drawing/2014/main" id="{732C8619-F0C6-478E-BD71-3BB4F489ED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0" name="Text Box 1">
          <a:extLst>
            <a:ext uri="{FF2B5EF4-FFF2-40B4-BE49-F238E27FC236}">
              <a16:creationId xmlns:a16="http://schemas.microsoft.com/office/drawing/2014/main" id="{BD256B04-6379-493D-8EDB-B33DC8044A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1" name="Text Box 1">
          <a:extLst>
            <a:ext uri="{FF2B5EF4-FFF2-40B4-BE49-F238E27FC236}">
              <a16:creationId xmlns:a16="http://schemas.microsoft.com/office/drawing/2014/main" id="{B544FC65-415C-4631-B36F-3834838CD1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2" name="Text Box 1">
          <a:extLst>
            <a:ext uri="{FF2B5EF4-FFF2-40B4-BE49-F238E27FC236}">
              <a16:creationId xmlns:a16="http://schemas.microsoft.com/office/drawing/2014/main" id="{1A47C9E9-3787-48C4-AEFA-0AD40FE22E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3" name="Text Box 1">
          <a:extLst>
            <a:ext uri="{FF2B5EF4-FFF2-40B4-BE49-F238E27FC236}">
              <a16:creationId xmlns:a16="http://schemas.microsoft.com/office/drawing/2014/main" id="{95ACC9BD-0CEE-4369-B2FB-C06E73A3F1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4" name="Text Box 1">
          <a:extLst>
            <a:ext uri="{FF2B5EF4-FFF2-40B4-BE49-F238E27FC236}">
              <a16:creationId xmlns:a16="http://schemas.microsoft.com/office/drawing/2014/main" id="{3A8713F2-0289-4755-B4F8-172A54B190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5" name="Text Box 1">
          <a:extLst>
            <a:ext uri="{FF2B5EF4-FFF2-40B4-BE49-F238E27FC236}">
              <a16:creationId xmlns:a16="http://schemas.microsoft.com/office/drawing/2014/main" id="{5AB5C44A-C28D-4B2A-9046-F5B0E2E48B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6" name="Text Box 1">
          <a:extLst>
            <a:ext uri="{FF2B5EF4-FFF2-40B4-BE49-F238E27FC236}">
              <a16:creationId xmlns:a16="http://schemas.microsoft.com/office/drawing/2014/main" id="{D660A8E4-1BED-428F-9185-E65F9344B52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7" name="Text Box 1">
          <a:extLst>
            <a:ext uri="{FF2B5EF4-FFF2-40B4-BE49-F238E27FC236}">
              <a16:creationId xmlns:a16="http://schemas.microsoft.com/office/drawing/2014/main" id="{FC4C3714-9DAB-4389-8BD8-1C94ECAF1D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8" name="Text Box 1">
          <a:extLst>
            <a:ext uri="{FF2B5EF4-FFF2-40B4-BE49-F238E27FC236}">
              <a16:creationId xmlns:a16="http://schemas.microsoft.com/office/drawing/2014/main" id="{ABA0B074-07B9-4284-AAA0-6610E61DF8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9" name="Text Box 1">
          <a:extLst>
            <a:ext uri="{FF2B5EF4-FFF2-40B4-BE49-F238E27FC236}">
              <a16:creationId xmlns:a16="http://schemas.microsoft.com/office/drawing/2014/main" id="{F0B0065C-D97D-42DE-8015-4AFE51E6BA9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0" name="Text Box 1">
          <a:extLst>
            <a:ext uri="{FF2B5EF4-FFF2-40B4-BE49-F238E27FC236}">
              <a16:creationId xmlns:a16="http://schemas.microsoft.com/office/drawing/2014/main" id="{A69748B5-103B-42DE-A2CC-8E191937202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1" name="Text Box 1">
          <a:extLst>
            <a:ext uri="{FF2B5EF4-FFF2-40B4-BE49-F238E27FC236}">
              <a16:creationId xmlns:a16="http://schemas.microsoft.com/office/drawing/2014/main" id="{00BBB50C-3656-4E8E-B3F8-D63B77904C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2" name="Text Box 1">
          <a:extLst>
            <a:ext uri="{FF2B5EF4-FFF2-40B4-BE49-F238E27FC236}">
              <a16:creationId xmlns:a16="http://schemas.microsoft.com/office/drawing/2014/main" id="{EA9B0A0E-E581-4755-818D-95C29532B1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3" name="Text Box 1">
          <a:extLst>
            <a:ext uri="{FF2B5EF4-FFF2-40B4-BE49-F238E27FC236}">
              <a16:creationId xmlns:a16="http://schemas.microsoft.com/office/drawing/2014/main" id="{C8C61AC7-E8F7-4A0C-9889-9C563CB3F31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4" name="Text Box 1">
          <a:extLst>
            <a:ext uri="{FF2B5EF4-FFF2-40B4-BE49-F238E27FC236}">
              <a16:creationId xmlns:a16="http://schemas.microsoft.com/office/drawing/2014/main" id="{DC6F88DB-A455-4C3D-ACA5-B2E2955CD5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5" name="Text Box 1">
          <a:extLst>
            <a:ext uri="{FF2B5EF4-FFF2-40B4-BE49-F238E27FC236}">
              <a16:creationId xmlns:a16="http://schemas.microsoft.com/office/drawing/2014/main" id="{B0E6BD06-B0ED-44C8-9B7F-E6D2EFBD8F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6" name="Text Box 1">
          <a:extLst>
            <a:ext uri="{FF2B5EF4-FFF2-40B4-BE49-F238E27FC236}">
              <a16:creationId xmlns:a16="http://schemas.microsoft.com/office/drawing/2014/main" id="{C0B0E41C-1FDC-43FF-A472-5445403202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7" name="Text Box 1">
          <a:extLst>
            <a:ext uri="{FF2B5EF4-FFF2-40B4-BE49-F238E27FC236}">
              <a16:creationId xmlns:a16="http://schemas.microsoft.com/office/drawing/2014/main" id="{C0E76B10-3B90-4420-99DD-FFE422684B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8" name="Text Box 1">
          <a:extLst>
            <a:ext uri="{FF2B5EF4-FFF2-40B4-BE49-F238E27FC236}">
              <a16:creationId xmlns:a16="http://schemas.microsoft.com/office/drawing/2014/main" id="{97947787-24BF-4C19-ADCE-4E8FCCDB2C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9" name="Text Box 1">
          <a:extLst>
            <a:ext uri="{FF2B5EF4-FFF2-40B4-BE49-F238E27FC236}">
              <a16:creationId xmlns:a16="http://schemas.microsoft.com/office/drawing/2014/main" id="{FC6B7130-85B6-412D-96A3-981C0BD0208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0" name="Text Box 1">
          <a:extLst>
            <a:ext uri="{FF2B5EF4-FFF2-40B4-BE49-F238E27FC236}">
              <a16:creationId xmlns:a16="http://schemas.microsoft.com/office/drawing/2014/main" id="{05E9201C-A479-453F-88B6-0B50D42693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1" name="Text Box 1">
          <a:extLst>
            <a:ext uri="{FF2B5EF4-FFF2-40B4-BE49-F238E27FC236}">
              <a16:creationId xmlns:a16="http://schemas.microsoft.com/office/drawing/2014/main" id="{4F5D7DCC-32CA-48B1-ACD8-F5DD228F63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2" name="Text Box 1">
          <a:extLst>
            <a:ext uri="{FF2B5EF4-FFF2-40B4-BE49-F238E27FC236}">
              <a16:creationId xmlns:a16="http://schemas.microsoft.com/office/drawing/2014/main" id="{FA7CD4B3-FF8B-4D73-83CE-8C7E4123593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3" name="Text Box 1">
          <a:extLst>
            <a:ext uri="{FF2B5EF4-FFF2-40B4-BE49-F238E27FC236}">
              <a16:creationId xmlns:a16="http://schemas.microsoft.com/office/drawing/2014/main" id="{880AA941-C446-4CC0-96FA-9F9608E246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4" name="Text Box 1">
          <a:extLst>
            <a:ext uri="{FF2B5EF4-FFF2-40B4-BE49-F238E27FC236}">
              <a16:creationId xmlns:a16="http://schemas.microsoft.com/office/drawing/2014/main" id="{599ECA5C-E7B0-4342-B6C2-368F491DE7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5" name="Text Box 1">
          <a:extLst>
            <a:ext uri="{FF2B5EF4-FFF2-40B4-BE49-F238E27FC236}">
              <a16:creationId xmlns:a16="http://schemas.microsoft.com/office/drawing/2014/main" id="{CD4262D6-32C3-416E-92C1-BB542A400B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6" name="Text Box 1">
          <a:extLst>
            <a:ext uri="{FF2B5EF4-FFF2-40B4-BE49-F238E27FC236}">
              <a16:creationId xmlns:a16="http://schemas.microsoft.com/office/drawing/2014/main" id="{2434F507-6315-4458-8BD1-954808264D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7" name="Text Box 1">
          <a:extLst>
            <a:ext uri="{FF2B5EF4-FFF2-40B4-BE49-F238E27FC236}">
              <a16:creationId xmlns:a16="http://schemas.microsoft.com/office/drawing/2014/main" id="{702E0478-8C13-4312-9F90-DC0CD2A15F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8" name="Text Box 1">
          <a:extLst>
            <a:ext uri="{FF2B5EF4-FFF2-40B4-BE49-F238E27FC236}">
              <a16:creationId xmlns:a16="http://schemas.microsoft.com/office/drawing/2014/main" id="{17D084B6-70EF-4E54-A50E-FE04846E75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9" name="Text Box 1">
          <a:extLst>
            <a:ext uri="{FF2B5EF4-FFF2-40B4-BE49-F238E27FC236}">
              <a16:creationId xmlns:a16="http://schemas.microsoft.com/office/drawing/2014/main" id="{BB458675-C9F9-447D-8C75-884F63052F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0" name="Text Box 1">
          <a:extLst>
            <a:ext uri="{FF2B5EF4-FFF2-40B4-BE49-F238E27FC236}">
              <a16:creationId xmlns:a16="http://schemas.microsoft.com/office/drawing/2014/main" id="{E77E3FFA-4463-45FC-B74E-AEA6F635825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1" name="Text Box 1">
          <a:extLst>
            <a:ext uri="{FF2B5EF4-FFF2-40B4-BE49-F238E27FC236}">
              <a16:creationId xmlns:a16="http://schemas.microsoft.com/office/drawing/2014/main" id="{91B9E7EA-32BB-48BB-9401-DF3E78A2CC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2" name="Text Box 1">
          <a:extLst>
            <a:ext uri="{FF2B5EF4-FFF2-40B4-BE49-F238E27FC236}">
              <a16:creationId xmlns:a16="http://schemas.microsoft.com/office/drawing/2014/main" id="{3D3D69B6-0D36-42A1-9645-595C00625F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3" name="Text Box 1">
          <a:extLst>
            <a:ext uri="{FF2B5EF4-FFF2-40B4-BE49-F238E27FC236}">
              <a16:creationId xmlns:a16="http://schemas.microsoft.com/office/drawing/2014/main" id="{F6331193-F048-4DC6-90CA-5AFA13ECE6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4" name="Text Box 1">
          <a:extLst>
            <a:ext uri="{FF2B5EF4-FFF2-40B4-BE49-F238E27FC236}">
              <a16:creationId xmlns:a16="http://schemas.microsoft.com/office/drawing/2014/main" id="{D57C0C81-9095-4618-9C98-DCB1ABA72F3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5" name="Text Box 1">
          <a:extLst>
            <a:ext uri="{FF2B5EF4-FFF2-40B4-BE49-F238E27FC236}">
              <a16:creationId xmlns:a16="http://schemas.microsoft.com/office/drawing/2014/main" id="{8F55C516-A5E6-49D2-AC94-6939A41F12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6" name="Text Box 1">
          <a:extLst>
            <a:ext uri="{FF2B5EF4-FFF2-40B4-BE49-F238E27FC236}">
              <a16:creationId xmlns:a16="http://schemas.microsoft.com/office/drawing/2014/main" id="{B6527D2F-51D8-478E-9274-BB966977F9B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7" name="Text Box 1">
          <a:extLst>
            <a:ext uri="{FF2B5EF4-FFF2-40B4-BE49-F238E27FC236}">
              <a16:creationId xmlns:a16="http://schemas.microsoft.com/office/drawing/2014/main" id="{C1075DA8-3FF8-42DF-84ED-3B12FF00AB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8" name="Text Box 1">
          <a:extLst>
            <a:ext uri="{FF2B5EF4-FFF2-40B4-BE49-F238E27FC236}">
              <a16:creationId xmlns:a16="http://schemas.microsoft.com/office/drawing/2014/main" id="{AE6E02C5-DBA9-4C87-81F4-7AB38A8905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9" name="Text Box 1">
          <a:extLst>
            <a:ext uri="{FF2B5EF4-FFF2-40B4-BE49-F238E27FC236}">
              <a16:creationId xmlns:a16="http://schemas.microsoft.com/office/drawing/2014/main" id="{90DBDE1A-3AEA-481F-A12B-1940419E19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0" name="Text Box 1">
          <a:extLst>
            <a:ext uri="{FF2B5EF4-FFF2-40B4-BE49-F238E27FC236}">
              <a16:creationId xmlns:a16="http://schemas.microsoft.com/office/drawing/2014/main" id="{9BB8BC9C-C5F1-4899-97ED-7A068A80FB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1" name="Text Box 1">
          <a:extLst>
            <a:ext uri="{FF2B5EF4-FFF2-40B4-BE49-F238E27FC236}">
              <a16:creationId xmlns:a16="http://schemas.microsoft.com/office/drawing/2014/main" id="{111932E0-CFAE-4ACF-82D6-0C7EE475806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2" name="Text Box 1">
          <a:extLst>
            <a:ext uri="{FF2B5EF4-FFF2-40B4-BE49-F238E27FC236}">
              <a16:creationId xmlns:a16="http://schemas.microsoft.com/office/drawing/2014/main" id="{D12FBC5F-9481-4AD4-8F89-AE34AB2094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3" name="Text Box 1">
          <a:extLst>
            <a:ext uri="{FF2B5EF4-FFF2-40B4-BE49-F238E27FC236}">
              <a16:creationId xmlns:a16="http://schemas.microsoft.com/office/drawing/2014/main" id="{FBE467CD-655D-4B78-9111-1C5A0BFCD58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4" name="Text Box 1">
          <a:extLst>
            <a:ext uri="{FF2B5EF4-FFF2-40B4-BE49-F238E27FC236}">
              <a16:creationId xmlns:a16="http://schemas.microsoft.com/office/drawing/2014/main" id="{C212C195-E632-43E0-977B-BE3DE21DF0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5" name="Text Box 1">
          <a:extLst>
            <a:ext uri="{FF2B5EF4-FFF2-40B4-BE49-F238E27FC236}">
              <a16:creationId xmlns:a16="http://schemas.microsoft.com/office/drawing/2014/main" id="{87D508F6-85C8-4793-BF27-E1D62729FAD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6" name="Text Box 1">
          <a:extLst>
            <a:ext uri="{FF2B5EF4-FFF2-40B4-BE49-F238E27FC236}">
              <a16:creationId xmlns:a16="http://schemas.microsoft.com/office/drawing/2014/main" id="{CED0A36A-A576-4717-8862-F5BF8D633F4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7" name="Text Box 1">
          <a:extLst>
            <a:ext uri="{FF2B5EF4-FFF2-40B4-BE49-F238E27FC236}">
              <a16:creationId xmlns:a16="http://schemas.microsoft.com/office/drawing/2014/main" id="{32E54F57-D55F-49AE-9CB6-9453A12232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8" name="Text Box 1">
          <a:extLst>
            <a:ext uri="{FF2B5EF4-FFF2-40B4-BE49-F238E27FC236}">
              <a16:creationId xmlns:a16="http://schemas.microsoft.com/office/drawing/2014/main" id="{81619C91-2A91-4023-BA53-1FF309D4F7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9" name="Text Box 1">
          <a:extLst>
            <a:ext uri="{FF2B5EF4-FFF2-40B4-BE49-F238E27FC236}">
              <a16:creationId xmlns:a16="http://schemas.microsoft.com/office/drawing/2014/main" id="{3502AD73-C8BF-4EA6-94F8-A5710AB420F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0" name="Text Box 1">
          <a:extLst>
            <a:ext uri="{FF2B5EF4-FFF2-40B4-BE49-F238E27FC236}">
              <a16:creationId xmlns:a16="http://schemas.microsoft.com/office/drawing/2014/main" id="{33281EF4-10DA-4B56-AFB6-EA9CBCE2B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1" name="Text Box 1">
          <a:extLst>
            <a:ext uri="{FF2B5EF4-FFF2-40B4-BE49-F238E27FC236}">
              <a16:creationId xmlns:a16="http://schemas.microsoft.com/office/drawing/2014/main" id="{0AE9212B-1CB9-4546-89F9-83A68B7949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2" name="Text Box 1">
          <a:extLst>
            <a:ext uri="{FF2B5EF4-FFF2-40B4-BE49-F238E27FC236}">
              <a16:creationId xmlns:a16="http://schemas.microsoft.com/office/drawing/2014/main" id="{AEA12E22-52E9-41CB-9346-02DC55AC690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3" name="Text Box 1">
          <a:extLst>
            <a:ext uri="{FF2B5EF4-FFF2-40B4-BE49-F238E27FC236}">
              <a16:creationId xmlns:a16="http://schemas.microsoft.com/office/drawing/2014/main" id="{1E7252F5-9B40-4806-9F7A-0F5EE31C7F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4" name="Text Box 1">
          <a:extLst>
            <a:ext uri="{FF2B5EF4-FFF2-40B4-BE49-F238E27FC236}">
              <a16:creationId xmlns:a16="http://schemas.microsoft.com/office/drawing/2014/main" id="{3DDCF35D-307F-4993-A17F-3640543A4FC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5" name="Text Box 1">
          <a:extLst>
            <a:ext uri="{FF2B5EF4-FFF2-40B4-BE49-F238E27FC236}">
              <a16:creationId xmlns:a16="http://schemas.microsoft.com/office/drawing/2014/main" id="{74C19D56-836F-4887-BF75-EF856DF82DD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6" name="Text Box 1">
          <a:extLst>
            <a:ext uri="{FF2B5EF4-FFF2-40B4-BE49-F238E27FC236}">
              <a16:creationId xmlns:a16="http://schemas.microsoft.com/office/drawing/2014/main" id="{7BBA9268-0A92-4B33-8ECA-3A04933EE7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7" name="Text Box 1">
          <a:extLst>
            <a:ext uri="{FF2B5EF4-FFF2-40B4-BE49-F238E27FC236}">
              <a16:creationId xmlns:a16="http://schemas.microsoft.com/office/drawing/2014/main" id="{3729CC12-7B96-45FF-A612-3EEF21F26F5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8" name="Text Box 1">
          <a:extLst>
            <a:ext uri="{FF2B5EF4-FFF2-40B4-BE49-F238E27FC236}">
              <a16:creationId xmlns:a16="http://schemas.microsoft.com/office/drawing/2014/main" id="{993E6669-954A-4F01-A84A-FD9D54A579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9" name="Text Box 1">
          <a:extLst>
            <a:ext uri="{FF2B5EF4-FFF2-40B4-BE49-F238E27FC236}">
              <a16:creationId xmlns:a16="http://schemas.microsoft.com/office/drawing/2014/main" id="{68582D44-9C17-4756-94C3-8B9D8562D5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0" name="Text Box 1">
          <a:extLst>
            <a:ext uri="{FF2B5EF4-FFF2-40B4-BE49-F238E27FC236}">
              <a16:creationId xmlns:a16="http://schemas.microsoft.com/office/drawing/2014/main" id="{75236B3E-2827-4D12-B270-F5FD7C9672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1" name="Text Box 1">
          <a:extLst>
            <a:ext uri="{FF2B5EF4-FFF2-40B4-BE49-F238E27FC236}">
              <a16:creationId xmlns:a16="http://schemas.microsoft.com/office/drawing/2014/main" id="{0AE26048-21C4-402D-A556-16FE134932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2" name="Text Box 1">
          <a:extLst>
            <a:ext uri="{FF2B5EF4-FFF2-40B4-BE49-F238E27FC236}">
              <a16:creationId xmlns:a16="http://schemas.microsoft.com/office/drawing/2014/main" id="{0034C2FE-C882-4907-8842-FCF3361B550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3" name="Text Box 1">
          <a:extLst>
            <a:ext uri="{FF2B5EF4-FFF2-40B4-BE49-F238E27FC236}">
              <a16:creationId xmlns:a16="http://schemas.microsoft.com/office/drawing/2014/main" id="{AE9987B0-4243-44BF-B498-047CC17393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4" name="Text Box 1">
          <a:extLst>
            <a:ext uri="{FF2B5EF4-FFF2-40B4-BE49-F238E27FC236}">
              <a16:creationId xmlns:a16="http://schemas.microsoft.com/office/drawing/2014/main" id="{2B382AF3-C411-4DF7-8C17-9CACBAA996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5" name="Text Box 1">
          <a:extLst>
            <a:ext uri="{FF2B5EF4-FFF2-40B4-BE49-F238E27FC236}">
              <a16:creationId xmlns:a16="http://schemas.microsoft.com/office/drawing/2014/main" id="{CBEAEF8D-A765-44AC-815F-C5207FD8CC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6" name="Text Box 1">
          <a:extLst>
            <a:ext uri="{FF2B5EF4-FFF2-40B4-BE49-F238E27FC236}">
              <a16:creationId xmlns:a16="http://schemas.microsoft.com/office/drawing/2014/main" id="{C34EB2E6-3168-432E-81B5-3218A17546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7" name="Text Box 1">
          <a:extLst>
            <a:ext uri="{FF2B5EF4-FFF2-40B4-BE49-F238E27FC236}">
              <a16:creationId xmlns:a16="http://schemas.microsoft.com/office/drawing/2014/main" id="{BC1D86C8-6616-40E7-9FF8-BD9AEB770F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8" name="Text Box 1">
          <a:extLst>
            <a:ext uri="{FF2B5EF4-FFF2-40B4-BE49-F238E27FC236}">
              <a16:creationId xmlns:a16="http://schemas.microsoft.com/office/drawing/2014/main" id="{034B572F-D781-4BC4-AC7E-4333285671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9" name="Text Box 1">
          <a:extLst>
            <a:ext uri="{FF2B5EF4-FFF2-40B4-BE49-F238E27FC236}">
              <a16:creationId xmlns:a16="http://schemas.microsoft.com/office/drawing/2014/main" id="{CA6DFCCC-8901-499B-A070-F782B70E41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0" name="Text Box 1">
          <a:extLst>
            <a:ext uri="{FF2B5EF4-FFF2-40B4-BE49-F238E27FC236}">
              <a16:creationId xmlns:a16="http://schemas.microsoft.com/office/drawing/2014/main" id="{ECCF76EB-A3EA-481D-BBB2-61C3511B00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1" name="Text Box 1">
          <a:extLst>
            <a:ext uri="{FF2B5EF4-FFF2-40B4-BE49-F238E27FC236}">
              <a16:creationId xmlns:a16="http://schemas.microsoft.com/office/drawing/2014/main" id="{397DB4AA-0E39-4F55-9818-B46B0208E7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2" name="Text Box 1">
          <a:extLst>
            <a:ext uri="{FF2B5EF4-FFF2-40B4-BE49-F238E27FC236}">
              <a16:creationId xmlns:a16="http://schemas.microsoft.com/office/drawing/2014/main" id="{4A6371A1-ABB0-4C6D-95F8-058A4F2D659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3" name="Text Box 1">
          <a:extLst>
            <a:ext uri="{FF2B5EF4-FFF2-40B4-BE49-F238E27FC236}">
              <a16:creationId xmlns:a16="http://schemas.microsoft.com/office/drawing/2014/main" id="{79D6AA9B-295F-47F5-9C39-CDF709D8A3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4" name="Text Box 1">
          <a:extLst>
            <a:ext uri="{FF2B5EF4-FFF2-40B4-BE49-F238E27FC236}">
              <a16:creationId xmlns:a16="http://schemas.microsoft.com/office/drawing/2014/main" id="{B630830E-63D3-40EC-9A1A-013F0294BF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5" name="Text Box 1">
          <a:extLst>
            <a:ext uri="{FF2B5EF4-FFF2-40B4-BE49-F238E27FC236}">
              <a16:creationId xmlns:a16="http://schemas.microsoft.com/office/drawing/2014/main" id="{15BA9F7B-0CE6-46AB-B170-FF081477DF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6" name="Text Box 1">
          <a:extLst>
            <a:ext uri="{FF2B5EF4-FFF2-40B4-BE49-F238E27FC236}">
              <a16:creationId xmlns:a16="http://schemas.microsoft.com/office/drawing/2014/main" id="{E15E811B-73D4-4D47-A1CE-1ECCE4BB11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7" name="Text Box 1">
          <a:extLst>
            <a:ext uri="{FF2B5EF4-FFF2-40B4-BE49-F238E27FC236}">
              <a16:creationId xmlns:a16="http://schemas.microsoft.com/office/drawing/2014/main" id="{716566D7-64F1-4A76-8897-55E01035017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8" name="Text Box 1">
          <a:extLst>
            <a:ext uri="{FF2B5EF4-FFF2-40B4-BE49-F238E27FC236}">
              <a16:creationId xmlns:a16="http://schemas.microsoft.com/office/drawing/2014/main" id="{3B1FFA14-48FB-402A-AA4D-4D5EAD2A805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9" name="Text Box 1">
          <a:extLst>
            <a:ext uri="{FF2B5EF4-FFF2-40B4-BE49-F238E27FC236}">
              <a16:creationId xmlns:a16="http://schemas.microsoft.com/office/drawing/2014/main" id="{D6ABB68A-FA88-487D-9152-71CEF37C7AA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0" name="Text Box 1">
          <a:extLst>
            <a:ext uri="{FF2B5EF4-FFF2-40B4-BE49-F238E27FC236}">
              <a16:creationId xmlns:a16="http://schemas.microsoft.com/office/drawing/2014/main" id="{CC965FCA-B392-4F98-A7EF-337B7811937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1" name="Text Box 1">
          <a:extLst>
            <a:ext uri="{FF2B5EF4-FFF2-40B4-BE49-F238E27FC236}">
              <a16:creationId xmlns:a16="http://schemas.microsoft.com/office/drawing/2014/main" id="{591152A9-81A1-4C5D-8880-6875382B7EF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2" name="Text Box 1">
          <a:extLst>
            <a:ext uri="{FF2B5EF4-FFF2-40B4-BE49-F238E27FC236}">
              <a16:creationId xmlns:a16="http://schemas.microsoft.com/office/drawing/2014/main" id="{F399CC6B-C010-4A83-8EE6-A259670625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3" name="Text Box 1">
          <a:extLst>
            <a:ext uri="{FF2B5EF4-FFF2-40B4-BE49-F238E27FC236}">
              <a16:creationId xmlns:a16="http://schemas.microsoft.com/office/drawing/2014/main" id="{B8B6C6D3-1CF1-49BD-A3F6-CADE4430C7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4" name="Text Box 1">
          <a:extLst>
            <a:ext uri="{FF2B5EF4-FFF2-40B4-BE49-F238E27FC236}">
              <a16:creationId xmlns:a16="http://schemas.microsoft.com/office/drawing/2014/main" id="{B0B47AD1-4849-4A29-8859-C33A1D9F8A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5" name="Text Box 1">
          <a:extLst>
            <a:ext uri="{FF2B5EF4-FFF2-40B4-BE49-F238E27FC236}">
              <a16:creationId xmlns:a16="http://schemas.microsoft.com/office/drawing/2014/main" id="{0466FB5B-189B-42A8-8628-421808F75A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6" name="Text Box 1">
          <a:extLst>
            <a:ext uri="{FF2B5EF4-FFF2-40B4-BE49-F238E27FC236}">
              <a16:creationId xmlns:a16="http://schemas.microsoft.com/office/drawing/2014/main" id="{FDEED825-72AA-43B7-BEC6-7D412769DFD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7" name="Text Box 1">
          <a:extLst>
            <a:ext uri="{FF2B5EF4-FFF2-40B4-BE49-F238E27FC236}">
              <a16:creationId xmlns:a16="http://schemas.microsoft.com/office/drawing/2014/main" id="{EBE8AE5E-B1F4-4375-BE7C-7CD62B6401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8" name="Text Box 1">
          <a:extLst>
            <a:ext uri="{FF2B5EF4-FFF2-40B4-BE49-F238E27FC236}">
              <a16:creationId xmlns:a16="http://schemas.microsoft.com/office/drawing/2014/main" id="{E9C0C663-AD56-4DB0-A51C-DD77ADEF69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9" name="Text Box 1">
          <a:extLst>
            <a:ext uri="{FF2B5EF4-FFF2-40B4-BE49-F238E27FC236}">
              <a16:creationId xmlns:a16="http://schemas.microsoft.com/office/drawing/2014/main" id="{D058DEC9-5F39-4AB9-BC09-28AE5488C7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0" name="Text Box 1">
          <a:extLst>
            <a:ext uri="{FF2B5EF4-FFF2-40B4-BE49-F238E27FC236}">
              <a16:creationId xmlns:a16="http://schemas.microsoft.com/office/drawing/2014/main" id="{368511EA-B406-460B-A081-AE0B258E9E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1" name="Text Box 1">
          <a:extLst>
            <a:ext uri="{FF2B5EF4-FFF2-40B4-BE49-F238E27FC236}">
              <a16:creationId xmlns:a16="http://schemas.microsoft.com/office/drawing/2014/main" id="{EFF0AFFB-B775-4276-91B6-9DEF3CBDEAF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2" name="Text Box 1">
          <a:extLst>
            <a:ext uri="{FF2B5EF4-FFF2-40B4-BE49-F238E27FC236}">
              <a16:creationId xmlns:a16="http://schemas.microsoft.com/office/drawing/2014/main" id="{FECA196F-0B88-480D-BB71-8BB696D5A6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3" name="Text Box 1">
          <a:extLst>
            <a:ext uri="{FF2B5EF4-FFF2-40B4-BE49-F238E27FC236}">
              <a16:creationId xmlns:a16="http://schemas.microsoft.com/office/drawing/2014/main" id="{64C1F138-EFB2-4ED3-BF72-6010B1FDE9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4" name="Text Box 1">
          <a:extLst>
            <a:ext uri="{FF2B5EF4-FFF2-40B4-BE49-F238E27FC236}">
              <a16:creationId xmlns:a16="http://schemas.microsoft.com/office/drawing/2014/main" id="{757F032D-B92F-4A04-B3E1-90066E59605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5" name="Text Box 1">
          <a:extLst>
            <a:ext uri="{FF2B5EF4-FFF2-40B4-BE49-F238E27FC236}">
              <a16:creationId xmlns:a16="http://schemas.microsoft.com/office/drawing/2014/main" id="{B3A4703B-3279-479F-88AA-10DE1E865B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6" name="Text Box 1">
          <a:extLst>
            <a:ext uri="{FF2B5EF4-FFF2-40B4-BE49-F238E27FC236}">
              <a16:creationId xmlns:a16="http://schemas.microsoft.com/office/drawing/2014/main" id="{BFFC316D-21F5-4D49-BEBD-E4027AB553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7" name="Text Box 1">
          <a:extLst>
            <a:ext uri="{FF2B5EF4-FFF2-40B4-BE49-F238E27FC236}">
              <a16:creationId xmlns:a16="http://schemas.microsoft.com/office/drawing/2014/main" id="{CC36A47D-ABD3-4E61-A5C8-7B77B8547B8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8" name="Text Box 1">
          <a:extLst>
            <a:ext uri="{FF2B5EF4-FFF2-40B4-BE49-F238E27FC236}">
              <a16:creationId xmlns:a16="http://schemas.microsoft.com/office/drawing/2014/main" id="{73E4930F-42C7-4F92-A48E-C085447287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9" name="Text Box 1">
          <a:extLst>
            <a:ext uri="{FF2B5EF4-FFF2-40B4-BE49-F238E27FC236}">
              <a16:creationId xmlns:a16="http://schemas.microsoft.com/office/drawing/2014/main" id="{DF6B024D-76D8-4BA7-AAED-D2BB33416B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0" name="Text Box 1">
          <a:extLst>
            <a:ext uri="{FF2B5EF4-FFF2-40B4-BE49-F238E27FC236}">
              <a16:creationId xmlns:a16="http://schemas.microsoft.com/office/drawing/2014/main" id="{EB99B924-5938-482E-9273-4D585E2206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1" name="Text Box 1">
          <a:extLst>
            <a:ext uri="{FF2B5EF4-FFF2-40B4-BE49-F238E27FC236}">
              <a16:creationId xmlns:a16="http://schemas.microsoft.com/office/drawing/2014/main" id="{A3856077-AA65-44B4-BF2B-01DBBFFBD5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2" name="Text Box 1">
          <a:extLst>
            <a:ext uri="{FF2B5EF4-FFF2-40B4-BE49-F238E27FC236}">
              <a16:creationId xmlns:a16="http://schemas.microsoft.com/office/drawing/2014/main" id="{1C936D26-4553-4C3E-9AA8-F2C870920F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3" name="Text Box 1">
          <a:extLst>
            <a:ext uri="{FF2B5EF4-FFF2-40B4-BE49-F238E27FC236}">
              <a16:creationId xmlns:a16="http://schemas.microsoft.com/office/drawing/2014/main" id="{F9D25130-825F-498B-8CCA-A241C6BB3B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4" name="Text Box 1">
          <a:extLst>
            <a:ext uri="{FF2B5EF4-FFF2-40B4-BE49-F238E27FC236}">
              <a16:creationId xmlns:a16="http://schemas.microsoft.com/office/drawing/2014/main" id="{31B3493F-75DB-4188-A128-2BAC31F0B7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5" name="Text Box 1">
          <a:extLst>
            <a:ext uri="{FF2B5EF4-FFF2-40B4-BE49-F238E27FC236}">
              <a16:creationId xmlns:a16="http://schemas.microsoft.com/office/drawing/2014/main" id="{7FC5D0F8-BAEE-4579-B972-C97E9CE282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6" name="Text Box 1">
          <a:extLst>
            <a:ext uri="{FF2B5EF4-FFF2-40B4-BE49-F238E27FC236}">
              <a16:creationId xmlns:a16="http://schemas.microsoft.com/office/drawing/2014/main" id="{0FB054D3-E378-4529-AA05-78CC8C0E7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7" name="Text Box 1">
          <a:extLst>
            <a:ext uri="{FF2B5EF4-FFF2-40B4-BE49-F238E27FC236}">
              <a16:creationId xmlns:a16="http://schemas.microsoft.com/office/drawing/2014/main" id="{8E450B7A-7F06-44BE-9C8E-1610812710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8" name="Text Box 1">
          <a:extLst>
            <a:ext uri="{FF2B5EF4-FFF2-40B4-BE49-F238E27FC236}">
              <a16:creationId xmlns:a16="http://schemas.microsoft.com/office/drawing/2014/main" id="{E159BEF5-B09D-4F8B-807B-38275321D95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9" name="Text Box 1">
          <a:extLst>
            <a:ext uri="{FF2B5EF4-FFF2-40B4-BE49-F238E27FC236}">
              <a16:creationId xmlns:a16="http://schemas.microsoft.com/office/drawing/2014/main" id="{FF25B44E-B46D-48C5-87C0-52376920CE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0" name="Text Box 1">
          <a:extLst>
            <a:ext uri="{FF2B5EF4-FFF2-40B4-BE49-F238E27FC236}">
              <a16:creationId xmlns:a16="http://schemas.microsoft.com/office/drawing/2014/main" id="{6B6254C5-1248-408C-B66B-6C27ED6D480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1" name="Text Box 1">
          <a:extLst>
            <a:ext uri="{FF2B5EF4-FFF2-40B4-BE49-F238E27FC236}">
              <a16:creationId xmlns:a16="http://schemas.microsoft.com/office/drawing/2014/main" id="{C098820C-1F38-4590-B612-3750D3AA3E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2" name="Text Box 1">
          <a:extLst>
            <a:ext uri="{FF2B5EF4-FFF2-40B4-BE49-F238E27FC236}">
              <a16:creationId xmlns:a16="http://schemas.microsoft.com/office/drawing/2014/main" id="{5BACCB16-E5D0-449E-AB5C-44E7B166FF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3" name="Text Box 1">
          <a:extLst>
            <a:ext uri="{FF2B5EF4-FFF2-40B4-BE49-F238E27FC236}">
              <a16:creationId xmlns:a16="http://schemas.microsoft.com/office/drawing/2014/main" id="{73325F60-D8E5-46B8-A13F-ED3152A44F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4" name="Text Box 1">
          <a:extLst>
            <a:ext uri="{FF2B5EF4-FFF2-40B4-BE49-F238E27FC236}">
              <a16:creationId xmlns:a16="http://schemas.microsoft.com/office/drawing/2014/main" id="{854EFB0D-EFD2-4323-978C-CF1BE00387B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5" name="Text Box 1">
          <a:extLst>
            <a:ext uri="{FF2B5EF4-FFF2-40B4-BE49-F238E27FC236}">
              <a16:creationId xmlns:a16="http://schemas.microsoft.com/office/drawing/2014/main" id="{5C7F0AD0-F54A-4770-9E33-48FC14B47EE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6" name="Text Box 1">
          <a:extLst>
            <a:ext uri="{FF2B5EF4-FFF2-40B4-BE49-F238E27FC236}">
              <a16:creationId xmlns:a16="http://schemas.microsoft.com/office/drawing/2014/main" id="{C88162F1-D1A8-4612-A1A7-249A7734360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7" name="Text Box 1">
          <a:extLst>
            <a:ext uri="{FF2B5EF4-FFF2-40B4-BE49-F238E27FC236}">
              <a16:creationId xmlns:a16="http://schemas.microsoft.com/office/drawing/2014/main" id="{BA444B61-DAF4-42F9-B752-C8C4EDCA9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8" name="Text Box 1">
          <a:extLst>
            <a:ext uri="{FF2B5EF4-FFF2-40B4-BE49-F238E27FC236}">
              <a16:creationId xmlns:a16="http://schemas.microsoft.com/office/drawing/2014/main" id="{F187A239-3609-4471-B830-1A4CDD1C59A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9" name="Text Box 1">
          <a:extLst>
            <a:ext uri="{FF2B5EF4-FFF2-40B4-BE49-F238E27FC236}">
              <a16:creationId xmlns:a16="http://schemas.microsoft.com/office/drawing/2014/main" id="{1B725D94-4502-445D-B11A-A5C5A1B1AC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0" name="Text Box 1">
          <a:extLst>
            <a:ext uri="{FF2B5EF4-FFF2-40B4-BE49-F238E27FC236}">
              <a16:creationId xmlns:a16="http://schemas.microsoft.com/office/drawing/2014/main" id="{1734B1C2-891E-4ED5-898F-55CFBE5BD83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1" name="Text Box 1">
          <a:extLst>
            <a:ext uri="{FF2B5EF4-FFF2-40B4-BE49-F238E27FC236}">
              <a16:creationId xmlns:a16="http://schemas.microsoft.com/office/drawing/2014/main" id="{C0C18DBF-FF3E-4876-9ADF-CBB6A0695A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2" name="Text Box 1">
          <a:extLst>
            <a:ext uri="{FF2B5EF4-FFF2-40B4-BE49-F238E27FC236}">
              <a16:creationId xmlns:a16="http://schemas.microsoft.com/office/drawing/2014/main" id="{0B6989CE-FA39-47F2-B3D0-EA4C0D81EC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3" name="Text Box 1">
          <a:extLst>
            <a:ext uri="{FF2B5EF4-FFF2-40B4-BE49-F238E27FC236}">
              <a16:creationId xmlns:a16="http://schemas.microsoft.com/office/drawing/2014/main" id="{75CF1ECB-AE4B-4B75-B2DD-FFBD19CD4D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4" name="Text Box 1">
          <a:extLst>
            <a:ext uri="{FF2B5EF4-FFF2-40B4-BE49-F238E27FC236}">
              <a16:creationId xmlns:a16="http://schemas.microsoft.com/office/drawing/2014/main" id="{3BC0B788-DF97-4E96-A248-E1610D0EA6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5" name="Text Box 1">
          <a:extLst>
            <a:ext uri="{FF2B5EF4-FFF2-40B4-BE49-F238E27FC236}">
              <a16:creationId xmlns:a16="http://schemas.microsoft.com/office/drawing/2014/main" id="{367BDF0C-7D15-4CC8-A6BE-D77B8B56B13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6" name="Text Box 1">
          <a:extLst>
            <a:ext uri="{FF2B5EF4-FFF2-40B4-BE49-F238E27FC236}">
              <a16:creationId xmlns:a16="http://schemas.microsoft.com/office/drawing/2014/main" id="{49DF3A55-F4B2-4E8B-834C-0E5C75A158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7" name="Text Box 1">
          <a:extLst>
            <a:ext uri="{FF2B5EF4-FFF2-40B4-BE49-F238E27FC236}">
              <a16:creationId xmlns:a16="http://schemas.microsoft.com/office/drawing/2014/main" id="{8C986018-CBCA-45C2-A196-D97962432ED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8" name="Text Box 1">
          <a:extLst>
            <a:ext uri="{FF2B5EF4-FFF2-40B4-BE49-F238E27FC236}">
              <a16:creationId xmlns:a16="http://schemas.microsoft.com/office/drawing/2014/main" id="{DAB0583C-4789-4913-A7B0-56D46424D53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9" name="Text Box 1">
          <a:extLst>
            <a:ext uri="{FF2B5EF4-FFF2-40B4-BE49-F238E27FC236}">
              <a16:creationId xmlns:a16="http://schemas.microsoft.com/office/drawing/2014/main" id="{2A79B2AF-83BF-4575-A1E2-EA62AF120B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0" name="Text Box 1">
          <a:extLst>
            <a:ext uri="{FF2B5EF4-FFF2-40B4-BE49-F238E27FC236}">
              <a16:creationId xmlns:a16="http://schemas.microsoft.com/office/drawing/2014/main" id="{2642A317-32C6-44C3-99B9-D6415F68CDF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1" name="Text Box 1">
          <a:extLst>
            <a:ext uri="{FF2B5EF4-FFF2-40B4-BE49-F238E27FC236}">
              <a16:creationId xmlns:a16="http://schemas.microsoft.com/office/drawing/2014/main" id="{FA0A8C83-4D6F-43C2-9B03-996FA0C4ED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2" name="Text Box 1">
          <a:extLst>
            <a:ext uri="{FF2B5EF4-FFF2-40B4-BE49-F238E27FC236}">
              <a16:creationId xmlns:a16="http://schemas.microsoft.com/office/drawing/2014/main" id="{F4825040-644E-43AF-90F4-1CAF518817F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3" name="Text Box 1">
          <a:extLst>
            <a:ext uri="{FF2B5EF4-FFF2-40B4-BE49-F238E27FC236}">
              <a16:creationId xmlns:a16="http://schemas.microsoft.com/office/drawing/2014/main" id="{0EBF15FF-CB07-4C90-A1C2-60C07366A0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4" name="Text Box 1">
          <a:extLst>
            <a:ext uri="{FF2B5EF4-FFF2-40B4-BE49-F238E27FC236}">
              <a16:creationId xmlns:a16="http://schemas.microsoft.com/office/drawing/2014/main" id="{49B742A9-5EE2-4B21-811C-0B4014A5B6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5" name="Text Box 1">
          <a:extLst>
            <a:ext uri="{FF2B5EF4-FFF2-40B4-BE49-F238E27FC236}">
              <a16:creationId xmlns:a16="http://schemas.microsoft.com/office/drawing/2014/main" id="{F9F69BA0-B18E-40EA-BA61-43D96479CE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6" name="Text Box 1">
          <a:extLst>
            <a:ext uri="{FF2B5EF4-FFF2-40B4-BE49-F238E27FC236}">
              <a16:creationId xmlns:a16="http://schemas.microsoft.com/office/drawing/2014/main" id="{A78BABF9-75D0-44D4-A576-44115FDE5A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7" name="Text Box 1">
          <a:extLst>
            <a:ext uri="{FF2B5EF4-FFF2-40B4-BE49-F238E27FC236}">
              <a16:creationId xmlns:a16="http://schemas.microsoft.com/office/drawing/2014/main" id="{40BEE090-7FCC-464F-9B3A-6FF45472D1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8" name="Text Box 1">
          <a:extLst>
            <a:ext uri="{FF2B5EF4-FFF2-40B4-BE49-F238E27FC236}">
              <a16:creationId xmlns:a16="http://schemas.microsoft.com/office/drawing/2014/main" id="{5102E2B6-6650-4014-BECB-4FC07029C2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9" name="Text Box 1">
          <a:extLst>
            <a:ext uri="{FF2B5EF4-FFF2-40B4-BE49-F238E27FC236}">
              <a16:creationId xmlns:a16="http://schemas.microsoft.com/office/drawing/2014/main" id="{AF28B156-243D-4174-8017-86405FABF5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0" name="Text Box 1">
          <a:extLst>
            <a:ext uri="{FF2B5EF4-FFF2-40B4-BE49-F238E27FC236}">
              <a16:creationId xmlns:a16="http://schemas.microsoft.com/office/drawing/2014/main" id="{E1A36C36-220C-4EEE-B13D-95895DD42F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1" name="Text Box 1">
          <a:extLst>
            <a:ext uri="{FF2B5EF4-FFF2-40B4-BE49-F238E27FC236}">
              <a16:creationId xmlns:a16="http://schemas.microsoft.com/office/drawing/2014/main" id="{DCA93E8C-0B3C-4AB8-98E7-4012F44A683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2" name="Text Box 1">
          <a:extLst>
            <a:ext uri="{FF2B5EF4-FFF2-40B4-BE49-F238E27FC236}">
              <a16:creationId xmlns:a16="http://schemas.microsoft.com/office/drawing/2014/main" id="{6E4D7011-AB22-4377-BE25-0041339A97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3" name="Text Box 1">
          <a:extLst>
            <a:ext uri="{FF2B5EF4-FFF2-40B4-BE49-F238E27FC236}">
              <a16:creationId xmlns:a16="http://schemas.microsoft.com/office/drawing/2014/main" id="{0465BC07-7E47-4696-A22F-8C4544FF9F9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4" name="Text Box 1">
          <a:extLst>
            <a:ext uri="{FF2B5EF4-FFF2-40B4-BE49-F238E27FC236}">
              <a16:creationId xmlns:a16="http://schemas.microsoft.com/office/drawing/2014/main" id="{1B5BD7EA-5294-43E1-A51E-CB6CBAEAE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5" name="Text Box 1">
          <a:extLst>
            <a:ext uri="{FF2B5EF4-FFF2-40B4-BE49-F238E27FC236}">
              <a16:creationId xmlns:a16="http://schemas.microsoft.com/office/drawing/2014/main" id="{CBF4DBC9-1DE8-4E5A-9A4E-839081B601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6" name="Text Box 1">
          <a:extLst>
            <a:ext uri="{FF2B5EF4-FFF2-40B4-BE49-F238E27FC236}">
              <a16:creationId xmlns:a16="http://schemas.microsoft.com/office/drawing/2014/main" id="{45D4E685-68C4-40F3-815C-57EDDC793D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7" name="Text Box 1">
          <a:extLst>
            <a:ext uri="{FF2B5EF4-FFF2-40B4-BE49-F238E27FC236}">
              <a16:creationId xmlns:a16="http://schemas.microsoft.com/office/drawing/2014/main" id="{7B3B3B64-4FCA-456E-8A0E-644FA3345A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8" name="Text Box 1">
          <a:extLst>
            <a:ext uri="{FF2B5EF4-FFF2-40B4-BE49-F238E27FC236}">
              <a16:creationId xmlns:a16="http://schemas.microsoft.com/office/drawing/2014/main" id="{C793CCFF-4D49-409E-A601-E3D28308C6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9" name="Text Box 1">
          <a:extLst>
            <a:ext uri="{FF2B5EF4-FFF2-40B4-BE49-F238E27FC236}">
              <a16:creationId xmlns:a16="http://schemas.microsoft.com/office/drawing/2014/main" id="{A693ABB6-88A3-4A1E-B28D-C3C16F99A1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0" name="Text Box 1">
          <a:extLst>
            <a:ext uri="{FF2B5EF4-FFF2-40B4-BE49-F238E27FC236}">
              <a16:creationId xmlns:a16="http://schemas.microsoft.com/office/drawing/2014/main" id="{DFF5DEC2-CE9C-4CF2-94CD-6A43671CEC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1" name="Text Box 1">
          <a:extLst>
            <a:ext uri="{FF2B5EF4-FFF2-40B4-BE49-F238E27FC236}">
              <a16:creationId xmlns:a16="http://schemas.microsoft.com/office/drawing/2014/main" id="{3091D32E-8BE2-4AB0-8363-60D0BAFFE5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2" name="Text Box 1">
          <a:extLst>
            <a:ext uri="{FF2B5EF4-FFF2-40B4-BE49-F238E27FC236}">
              <a16:creationId xmlns:a16="http://schemas.microsoft.com/office/drawing/2014/main" id="{C38672BB-0150-44E9-BF4A-228CCD71837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3" name="Text Box 1">
          <a:extLst>
            <a:ext uri="{FF2B5EF4-FFF2-40B4-BE49-F238E27FC236}">
              <a16:creationId xmlns:a16="http://schemas.microsoft.com/office/drawing/2014/main" id="{FAEAEB79-3FFB-4C7D-96FB-931919F66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4" name="Text Box 1">
          <a:extLst>
            <a:ext uri="{FF2B5EF4-FFF2-40B4-BE49-F238E27FC236}">
              <a16:creationId xmlns:a16="http://schemas.microsoft.com/office/drawing/2014/main" id="{B9879CB5-0286-4614-9A37-7F78800ED3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5" name="Text Box 1">
          <a:extLst>
            <a:ext uri="{FF2B5EF4-FFF2-40B4-BE49-F238E27FC236}">
              <a16:creationId xmlns:a16="http://schemas.microsoft.com/office/drawing/2014/main" id="{396537EC-D401-4825-80C2-177AF51018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6" name="Text Box 1">
          <a:extLst>
            <a:ext uri="{FF2B5EF4-FFF2-40B4-BE49-F238E27FC236}">
              <a16:creationId xmlns:a16="http://schemas.microsoft.com/office/drawing/2014/main" id="{EBBB527D-4C84-49C0-91CA-B42F005FD6F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7" name="Text Box 1">
          <a:extLst>
            <a:ext uri="{FF2B5EF4-FFF2-40B4-BE49-F238E27FC236}">
              <a16:creationId xmlns:a16="http://schemas.microsoft.com/office/drawing/2014/main" id="{C77A0B77-004F-4785-B421-403BFA7D83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8" name="Text Box 1">
          <a:extLst>
            <a:ext uri="{FF2B5EF4-FFF2-40B4-BE49-F238E27FC236}">
              <a16:creationId xmlns:a16="http://schemas.microsoft.com/office/drawing/2014/main" id="{D38AF4EE-472C-4AD4-AC6A-B709AA73727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9" name="Text Box 1">
          <a:extLst>
            <a:ext uri="{FF2B5EF4-FFF2-40B4-BE49-F238E27FC236}">
              <a16:creationId xmlns:a16="http://schemas.microsoft.com/office/drawing/2014/main" id="{E6D85285-807D-4A0F-B28A-93CD13A1CEA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0" name="Text Box 1">
          <a:extLst>
            <a:ext uri="{FF2B5EF4-FFF2-40B4-BE49-F238E27FC236}">
              <a16:creationId xmlns:a16="http://schemas.microsoft.com/office/drawing/2014/main" id="{3A5CD1D5-0F81-4BDD-8387-6A9D071D959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1" name="Text Box 1">
          <a:extLst>
            <a:ext uri="{FF2B5EF4-FFF2-40B4-BE49-F238E27FC236}">
              <a16:creationId xmlns:a16="http://schemas.microsoft.com/office/drawing/2014/main" id="{01002185-8649-4B10-A9DB-07C8BCD485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2" name="Text Box 1">
          <a:extLst>
            <a:ext uri="{FF2B5EF4-FFF2-40B4-BE49-F238E27FC236}">
              <a16:creationId xmlns:a16="http://schemas.microsoft.com/office/drawing/2014/main" id="{35E64D4F-7CA2-4C23-B289-162FAC330A1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3" name="Text Box 1">
          <a:extLst>
            <a:ext uri="{FF2B5EF4-FFF2-40B4-BE49-F238E27FC236}">
              <a16:creationId xmlns:a16="http://schemas.microsoft.com/office/drawing/2014/main" id="{D431741A-C5B7-4A06-80DB-956A6541BD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4" name="Text Box 1">
          <a:extLst>
            <a:ext uri="{FF2B5EF4-FFF2-40B4-BE49-F238E27FC236}">
              <a16:creationId xmlns:a16="http://schemas.microsoft.com/office/drawing/2014/main" id="{DA5CA3DC-4D08-4CD5-88E0-4C4A71F53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5" name="Text Box 1">
          <a:extLst>
            <a:ext uri="{FF2B5EF4-FFF2-40B4-BE49-F238E27FC236}">
              <a16:creationId xmlns:a16="http://schemas.microsoft.com/office/drawing/2014/main" id="{00BA63FB-9409-402C-8317-AEE0626F9B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6" name="Text Box 1">
          <a:extLst>
            <a:ext uri="{FF2B5EF4-FFF2-40B4-BE49-F238E27FC236}">
              <a16:creationId xmlns:a16="http://schemas.microsoft.com/office/drawing/2014/main" id="{9D008E6C-5B5E-4890-85F6-6EAAB473263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7" name="Text Box 1">
          <a:extLst>
            <a:ext uri="{FF2B5EF4-FFF2-40B4-BE49-F238E27FC236}">
              <a16:creationId xmlns:a16="http://schemas.microsoft.com/office/drawing/2014/main" id="{1069FC0E-B087-40BE-85A3-7664398655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8" name="Text Box 1">
          <a:extLst>
            <a:ext uri="{FF2B5EF4-FFF2-40B4-BE49-F238E27FC236}">
              <a16:creationId xmlns:a16="http://schemas.microsoft.com/office/drawing/2014/main" id="{9CE36F24-F759-4C4A-A590-C4BB10CC37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9" name="Text Box 1">
          <a:extLst>
            <a:ext uri="{FF2B5EF4-FFF2-40B4-BE49-F238E27FC236}">
              <a16:creationId xmlns:a16="http://schemas.microsoft.com/office/drawing/2014/main" id="{A9BE0E66-F210-450C-9EAB-35D53ACBB74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0" name="Text Box 1">
          <a:extLst>
            <a:ext uri="{FF2B5EF4-FFF2-40B4-BE49-F238E27FC236}">
              <a16:creationId xmlns:a16="http://schemas.microsoft.com/office/drawing/2014/main" id="{C45936A4-70FD-4B95-A55C-F4DA2C834E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1" name="Text Box 1">
          <a:extLst>
            <a:ext uri="{FF2B5EF4-FFF2-40B4-BE49-F238E27FC236}">
              <a16:creationId xmlns:a16="http://schemas.microsoft.com/office/drawing/2014/main" id="{DBBD0A3D-798F-49F6-8E5D-1406CDB45CB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2" name="Text Box 1">
          <a:extLst>
            <a:ext uri="{FF2B5EF4-FFF2-40B4-BE49-F238E27FC236}">
              <a16:creationId xmlns:a16="http://schemas.microsoft.com/office/drawing/2014/main" id="{974C6FDE-09B7-41C0-9B80-C2840B3399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3" name="Text Box 1">
          <a:extLst>
            <a:ext uri="{FF2B5EF4-FFF2-40B4-BE49-F238E27FC236}">
              <a16:creationId xmlns:a16="http://schemas.microsoft.com/office/drawing/2014/main" id="{541D3EFB-B21C-4F81-933E-EE2D2359F3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4" name="Text Box 1">
          <a:extLst>
            <a:ext uri="{FF2B5EF4-FFF2-40B4-BE49-F238E27FC236}">
              <a16:creationId xmlns:a16="http://schemas.microsoft.com/office/drawing/2014/main" id="{96E79DAA-F8F0-4274-8DD1-CF5AD5FF38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5" name="Text Box 1">
          <a:extLst>
            <a:ext uri="{FF2B5EF4-FFF2-40B4-BE49-F238E27FC236}">
              <a16:creationId xmlns:a16="http://schemas.microsoft.com/office/drawing/2014/main" id="{8825AD7B-E8FE-4A34-8B59-3FB5099D15E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6" name="Text Box 1">
          <a:extLst>
            <a:ext uri="{FF2B5EF4-FFF2-40B4-BE49-F238E27FC236}">
              <a16:creationId xmlns:a16="http://schemas.microsoft.com/office/drawing/2014/main" id="{3BDF32E0-7850-468D-A00E-9AD7DB549E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7" name="Text Box 1">
          <a:extLst>
            <a:ext uri="{FF2B5EF4-FFF2-40B4-BE49-F238E27FC236}">
              <a16:creationId xmlns:a16="http://schemas.microsoft.com/office/drawing/2014/main" id="{B82B3CBE-A7C8-43DC-8364-34479FC6B32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8" name="Text Box 1">
          <a:extLst>
            <a:ext uri="{FF2B5EF4-FFF2-40B4-BE49-F238E27FC236}">
              <a16:creationId xmlns:a16="http://schemas.microsoft.com/office/drawing/2014/main" id="{DF520279-5E6C-49BF-A9A9-930C6C6FB0E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9" name="Text Box 1">
          <a:extLst>
            <a:ext uri="{FF2B5EF4-FFF2-40B4-BE49-F238E27FC236}">
              <a16:creationId xmlns:a16="http://schemas.microsoft.com/office/drawing/2014/main" id="{01461990-F528-4208-A904-FA3C72B122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0" name="Text Box 1">
          <a:extLst>
            <a:ext uri="{FF2B5EF4-FFF2-40B4-BE49-F238E27FC236}">
              <a16:creationId xmlns:a16="http://schemas.microsoft.com/office/drawing/2014/main" id="{A71805F6-9991-4759-B651-3ED2D0C9E3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1" name="Text Box 1">
          <a:extLst>
            <a:ext uri="{FF2B5EF4-FFF2-40B4-BE49-F238E27FC236}">
              <a16:creationId xmlns:a16="http://schemas.microsoft.com/office/drawing/2014/main" id="{B231E815-4396-4021-9945-5694AE4B5A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2" name="Text Box 1">
          <a:extLst>
            <a:ext uri="{FF2B5EF4-FFF2-40B4-BE49-F238E27FC236}">
              <a16:creationId xmlns:a16="http://schemas.microsoft.com/office/drawing/2014/main" id="{0CDF2A2F-3EF0-475D-8985-D2D90BB61C1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3" name="Text Box 1">
          <a:extLst>
            <a:ext uri="{FF2B5EF4-FFF2-40B4-BE49-F238E27FC236}">
              <a16:creationId xmlns:a16="http://schemas.microsoft.com/office/drawing/2014/main" id="{2262AC84-D075-4FC0-BC52-C01664817E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4" name="Text Box 1">
          <a:extLst>
            <a:ext uri="{FF2B5EF4-FFF2-40B4-BE49-F238E27FC236}">
              <a16:creationId xmlns:a16="http://schemas.microsoft.com/office/drawing/2014/main" id="{3422DAE0-26F3-421A-97E5-DF879B6B6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5" name="Text Box 1">
          <a:extLst>
            <a:ext uri="{FF2B5EF4-FFF2-40B4-BE49-F238E27FC236}">
              <a16:creationId xmlns:a16="http://schemas.microsoft.com/office/drawing/2014/main" id="{32619BB6-219B-46C1-BB4A-D48B7865DEC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6" name="Text Box 1">
          <a:extLst>
            <a:ext uri="{FF2B5EF4-FFF2-40B4-BE49-F238E27FC236}">
              <a16:creationId xmlns:a16="http://schemas.microsoft.com/office/drawing/2014/main" id="{44B3D609-2DB7-42B9-AF6B-08532EDA62E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7" name="Text Box 1">
          <a:extLst>
            <a:ext uri="{FF2B5EF4-FFF2-40B4-BE49-F238E27FC236}">
              <a16:creationId xmlns:a16="http://schemas.microsoft.com/office/drawing/2014/main" id="{90067B7A-BB4C-40E8-95F0-C83BFE115A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8" name="Text Box 1">
          <a:extLst>
            <a:ext uri="{FF2B5EF4-FFF2-40B4-BE49-F238E27FC236}">
              <a16:creationId xmlns:a16="http://schemas.microsoft.com/office/drawing/2014/main" id="{A6A10DFC-F7F2-4B21-BD65-BD3C325F65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9" name="Text Box 1">
          <a:extLst>
            <a:ext uri="{FF2B5EF4-FFF2-40B4-BE49-F238E27FC236}">
              <a16:creationId xmlns:a16="http://schemas.microsoft.com/office/drawing/2014/main" id="{A0703ADD-3429-4A0D-ABB4-82F118C6B9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0" name="Text Box 1">
          <a:extLst>
            <a:ext uri="{FF2B5EF4-FFF2-40B4-BE49-F238E27FC236}">
              <a16:creationId xmlns:a16="http://schemas.microsoft.com/office/drawing/2014/main" id="{83BA960A-A1C9-4D5B-A954-AC94DCA72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1" name="Text Box 1">
          <a:extLst>
            <a:ext uri="{FF2B5EF4-FFF2-40B4-BE49-F238E27FC236}">
              <a16:creationId xmlns:a16="http://schemas.microsoft.com/office/drawing/2014/main" id="{DCCCDE51-E216-40FE-994D-0FAEC3A426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2" name="Text Box 1">
          <a:extLst>
            <a:ext uri="{FF2B5EF4-FFF2-40B4-BE49-F238E27FC236}">
              <a16:creationId xmlns:a16="http://schemas.microsoft.com/office/drawing/2014/main" id="{65631A8F-0274-4BCE-8CAE-DE0C447561C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3" name="Text Box 1">
          <a:extLst>
            <a:ext uri="{FF2B5EF4-FFF2-40B4-BE49-F238E27FC236}">
              <a16:creationId xmlns:a16="http://schemas.microsoft.com/office/drawing/2014/main" id="{5FDBD149-824E-43B6-A893-D95F09760C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4" name="Text Box 1">
          <a:extLst>
            <a:ext uri="{FF2B5EF4-FFF2-40B4-BE49-F238E27FC236}">
              <a16:creationId xmlns:a16="http://schemas.microsoft.com/office/drawing/2014/main" id="{FA33A721-97BB-4CAA-86EE-A705D78A1D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5" name="Text Box 1">
          <a:extLst>
            <a:ext uri="{FF2B5EF4-FFF2-40B4-BE49-F238E27FC236}">
              <a16:creationId xmlns:a16="http://schemas.microsoft.com/office/drawing/2014/main" id="{490CEC2B-6AEF-44D6-8659-80F20A879D6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6" name="Text Box 1">
          <a:extLst>
            <a:ext uri="{FF2B5EF4-FFF2-40B4-BE49-F238E27FC236}">
              <a16:creationId xmlns:a16="http://schemas.microsoft.com/office/drawing/2014/main" id="{118571AC-CF69-4A3E-9166-56E71416444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7" name="Text Box 1">
          <a:extLst>
            <a:ext uri="{FF2B5EF4-FFF2-40B4-BE49-F238E27FC236}">
              <a16:creationId xmlns:a16="http://schemas.microsoft.com/office/drawing/2014/main" id="{364FF6DC-3B76-4909-9D22-6E3C354F0F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8" name="Text Box 1">
          <a:extLst>
            <a:ext uri="{FF2B5EF4-FFF2-40B4-BE49-F238E27FC236}">
              <a16:creationId xmlns:a16="http://schemas.microsoft.com/office/drawing/2014/main" id="{453D77E8-6D65-4655-8E6B-4EE69366A5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9" name="Text Box 1">
          <a:extLst>
            <a:ext uri="{FF2B5EF4-FFF2-40B4-BE49-F238E27FC236}">
              <a16:creationId xmlns:a16="http://schemas.microsoft.com/office/drawing/2014/main" id="{CC1D86C6-E4E0-419E-BDB8-74C398CD82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0" name="Text Box 1">
          <a:extLst>
            <a:ext uri="{FF2B5EF4-FFF2-40B4-BE49-F238E27FC236}">
              <a16:creationId xmlns:a16="http://schemas.microsoft.com/office/drawing/2014/main" id="{ADA3F36B-3469-4630-87CC-927CDEA9176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1" name="Text Box 1">
          <a:extLst>
            <a:ext uri="{FF2B5EF4-FFF2-40B4-BE49-F238E27FC236}">
              <a16:creationId xmlns:a16="http://schemas.microsoft.com/office/drawing/2014/main" id="{C891C52F-BE8D-405C-9838-046506617D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2" name="Text Box 1">
          <a:extLst>
            <a:ext uri="{FF2B5EF4-FFF2-40B4-BE49-F238E27FC236}">
              <a16:creationId xmlns:a16="http://schemas.microsoft.com/office/drawing/2014/main" id="{89AA3D3F-A092-4A0A-8F57-421281BF1F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3" name="Text Box 1">
          <a:extLst>
            <a:ext uri="{FF2B5EF4-FFF2-40B4-BE49-F238E27FC236}">
              <a16:creationId xmlns:a16="http://schemas.microsoft.com/office/drawing/2014/main" id="{1DFA9042-D074-46E6-906F-E46403EDBF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4" name="Text Box 1">
          <a:extLst>
            <a:ext uri="{FF2B5EF4-FFF2-40B4-BE49-F238E27FC236}">
              <a16:creationId xmlns:a16="http://schemas.microsoft.com/office/drawing/2014/main" id="{F4D17F90-1499-4AC1-8E60-FAFCBBE822C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5" name="Text Box 1">
          <a:extLst>
            <a:ext uri="{FF2B5EF4-FFF2-40B4-BE49-F238E27FC236}">
              <a16:creationId xmlns:a16="http://schemas.microsoft.com/office/drawing/2014/main" id="{48CD934F-CF79-4471-BE5C-5FBCB077EC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6" name="Text Box 1">
          <a:extLst>
            <a:ext uri="{FF2B5EF4-FFF2-40B4-BE49-F238E27FC236}">
              <a16:creationId xmlns:a16="http://schemas.microsoft.com/office/drawing/2014/main" id="{C4A40E83-BE84-4050-9DA0-2A114ACC29B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7" name="Text Box 1">
          <a:extLst>
            <a:ext uri="{FF2B5EF4-FFF2-40B4-BE49-F238E27FC236}">
              <a16:creationId xmlns:a16="http://schemas.microsoft.com/office/drawing/2014/main" id="{11EB5DF9-5DB3-4F43-AE46-C9E2C2A36DE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8" name="Text Box 1">
          <a:extLst>
            <a:ext uri="{FF2B5EF4-FFF2-40B4-BE49-F238E27FC236}">
              <a16:creationId xmlns:a16="http://schemas.microsoft.com/office/drawing/2014/main" id="{40DBB8C6-91FC-447E-8D20-0B09931A4C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9" name="Text Box 1">
          <a:extLst>
            <a:ext uri="{FF2B5EF4-FFF2-40B4-BE49-F238E27FC236}">
              <a16:creationId xmlns:a16="http://schemas.microsoft.com/office/drawing/2014/main" id="{81F9AFDC-6A90-42FE-ADF0-B955E1306FD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0" name="Text Box 1">
          <a:extLst>
            <a:ext uri="{FF2B5EF4-FFF2-40B4-BE49-F238E27FC236}">
              <a16:creationId xmlns:a16="http://schemas.microsoft.com/office/drawing/2014/main" id="{D8386C81-4D33-4F36-AD5C-92E8D6E979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1" name="Text Box 1">
          <a:extLst>
            <a:ext uri="{FF2B5EF4-FFF2-40B4-BE49-F238E27FC236}">
              <a16:creationId xmlns:a16="http://schemas.microsoft.com/office/drawing/2014/main" id="{CAB27E61-FF78-48F5-ACDC-104E177B15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2" name="Text Box 1">
          <a:extLst>
            <a:ext uri="{FF2B5EF4-FFF2-40B4-BE49-F238E27FC236}">
              <a16:creationId xmlns:a16="http://schemas.microsoft.com/office/drawing/2014/main" id="{71F41CFB-9878-41A4-8534-3D5817482F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3" name="Text Box 1">
          <a:extLst>
            <a:ext uri="{FF2B5EF4-FFF2-40B4-BE49-F238E27FC236}">
              <a16:creationId xmlns:a16="http://schemas.microsoft.com/office/drawing/2014/main" id="{4E917840-AE91-41A5-94F7-9CB5AB66CBF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4" name="Text Box 1">
          <a:extLst>
            <a:ext uri="{FF2B5EF4-FFF2-40B4-BE49-F238E27FC236}">
              <a16:creationId xmlns:a16="http://schemas.microsoft.com/office/drawing/2014/main" id="{35DA3979-20BD-4893-A9BC-573721CCD9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5" name="Text Box 1">
          <a:extLst>
            <a:ext uri="{FF2B5EF4-FFF2-40B4-BE49-F238E27FC236}">
              <a16:creationId xmlns:a16="http://schemas.microsoft.com/office/drawing/2014/main" id="{11C0D891-C231-4B88-83B4-6B0C82273A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B1:H26"/>
  <sheetViews>
    <sheetView topLeftCell="A2" zoomScale="90" zoomScaleNormal="90" workbookViewId="0">
      <selection activeCell="B16" sqref="B16:B25"/>
    </sheetView>
  </sheetViews>
  <sheetFormatPr baseColWidth="10" defaultColWidth="10.85546875" defaultRowHeight="14.25"/>
  <cols>
    <col min="1" max="1" width="5.140625" style="18" customWidth="1"/>
    <col min="2" max="2" width="20.42578125" style="18" customWidth="1"/>
    <col min="3" max="7" width="19.5703125" style="18" customWidth="1"/>
    <col min="8" max="8" width="42" style="18" customWidth="1"/>
    <col min="9" max="9" width="28" style="18" customWidth="1"/>
    <col min="10" max="16384" width="10.85546875" style="18"/>
  </cols>
  <sheetData>
    <row r="1" spans="2:8" ht="15" thickBot="1"/>
    <row r="2" spans="2:8" ht="83.25" customHeight="1" thickBot="1">
      <c r="B2" s="93"/>
      <c r="C2" s="94"/>
      <c r="D2" s="95" t="s">
        <v>43</v>
      </c>
      <c r="E2" s="96"/>
      <c r="F2" s="96"/>
      <c r="G2" s="96"/>
      <c r="H2" s="97"/>
    </row>
    <row r="3" spans="2:8" ht="28.5" customHeight="1">
      <c r="B3" s="98" t="s">
        <v>25</v>
      </c>
      <c r="C3" s="99"/>
      <c r="D3" s="100"/>
      <c r="E3" s="100"/>
      <c r="F3" s="100"/>
      <c r="G3" s="100"/>
      <c r="H3" s="101"/>
    </row>
    <row r="4" spans="2:8" ht="28.5" customHeight="1">
      <c r="B4" s="105" t="s">
        <v>26</v>
      </c>
      <c r="C4" s="106"/>
      <c r="D4" s="102"/>
      <c r="E4" s="103"/>
      <c r="F4" s="103"/>
      <c r="G4" s="103"/>
      <c r="H4" s="104"/>
    </row>
    <row r="5" spans="2:8" ht="28.5" customHeight="1">
      <c r="B5" s="105" t="s">
        <v>27</v>
      </c>
      <c r="C5" s="106"/>
      <c r="D5" s="102"/>
      <c r="E5" s="103"/>
      <c r="F5" s="103"/>
      <c r="G5" s="103"/>
      <c r="H5" s="104"/>
    </row>
    <row r="6" spans="2:8" ht="28.5" customHeight="1" thickBot="1">
      <c r="B6" s="109" t="s">
        <v>28</v>
      </c>
      <c r="C6" s="110"/>
      <c r="D6" s="111"/>
      <c r="E6" s="111"/>
      <c r="F6" s="111"/>
      <c r="G6" s="111"/>
      <c r="H6" s="112"/>
    </row>
    <row r="7" spans="2:8" s="21" customFormat="1" ht="27.75" customHeight="1" thickBot="1">
      <c r="B7" s="19" t="s">
        <v>29</v>
      </c>
      <c r="C7" s="113" t="s">
        <v>30</v>
      </c>
      <c r="D7" s="113"/>
      <c r="E7" s="113"/>
      <c r="F7" s="113"/>
      <c r="G7" s="113"/>
      <c r="H7" s="20" t="s">
        <v>31</v>
      </c>
    </row>
    <row r="8" spans="2:8" ht="27.75" customHeight="1">
      <c r="B8" s="114" t="s">
        <v>32</v>
      </c>
      <c r="C8" s="117" t="s">
        <v>125</v>
      </c>
      <c r="D8" s="117"/>
      <c r="E8" s="117"/>
      <c r="F8" s="117"/>
      <c r="G8" s="117"/>
      <c r="H8" s="34"/>
    </row>
    <row r="9" spans="2:8" ht="27.75" customHeight="1">
      <c r="B9" s="115"/>
      <c r="C9" s="117" t="s">
        <v>126</v>
      </c>
      <c r="D9" s="117"/>
      <c r="E9" s="117"/>
      <c r="F9" s="117"/>
      <c r="G9" s="117"/>
      <c r="H9" s="35"/>
    </row>
    <row r="10" spans="2:8" ht="27.75" customHeight="1">
      <c r="B10" s="115"/>
      <c r="C10" s="117" t="s">
        <v>127</v>
      </c>
      <c r="D10" s="117"/>
      <c r="E10" s="117"/>
      <c r="F10" s="117"/>
      <c r="G10" s="117"/>
      <c r="H10" s="35"/>
    </row>
    <row r="11" spans="2:8" ht="27.75" customHeight="1">
      <c r="B11" s="115"/>
      <c r="C11" s="108"/>
      <c r="D11" s="108"/>
      <c r="E11" s="108"/>
      <c r="F11" s="108"/>
      <c r="G11" s="108"/>
      <c r="H11" s="35"/>
    </row>
    <row r="12" spans="2:8" ht="27.75" customHeight="1">
      <c r="B12" s="115"/>
      <c r="C12" s="108"/>
      <c r="D12" s="108"/>
      <c r="E12" s="108"/>
      <c r="F12" s="108"/>
      <c r="G12" s="108"/>
      <c r="H12" s="22"/>
    </row>
    <row r="13" spans="2:8" ht="27.75" customHeight="1">
      <c r="B13" s="115"/>
      <c r="C13" s="108"/>
      <c r="D13" s="108"/>
      <c r="E13" s="108"/>
      <c r="F13" s="108"/>
      <c r="G13" s="108"/>
      <c r="H13" s="22"/>
    </row>
    <row r="14" spans="2:8" ht="27.75" customHeight="1">
      <c r="B14" s="115"/>
      <c r="C14" s="108"/>
      <c r="D14" s="108"/>
      <c r="E14" s="108"/>
      <c r="F14" s="108"/>
      <c r="G14" s="108"/>
      <c r="H14" s="22"/>
    </row>
    <row r="15" spans="2:8" ht="27.75" customHeight="1" thickBot="1">
      <c r="B15" s="116"/>
      <c r="C15" s="107"/>
      <c r="D15" s="107"/>
      <c r="E15" s="107"/>
      <c r="F15" s="107"/>
      <c r="G15" s="107"/>
      <c r="H15" s="36"/>
    </row>
    <row r="16" spans="2:8" ht="27.75" customHeight="1">
      <c r="B16" s="89" t="s">
        <v>128</v>
      </c>
      <c r="C16" s="88"/>
      <c r="D16" s="88"/>
      <c r="E16" s="88"/>
      <c r="F16" s="88"/>
      <c r="G16" s="88"/>
      <c r="H16" s="22"/>
    </row>
    <row r="17" spans="2:8" ht="27.75" customHeight="1">
      <c r="B17" s="89"/>
      <c r="C17" s="88"/>
      <c r="D17" s="88"/>
      <c r="E17" s="88"/>
      <c r="F17" s="88"/>
      <c r="G17" s="88"/>
      <c r="H17" s="22"/>
    </row>
    <row r="18" spans="2:8" ht="27.75" customHeight="1">
      <c r="B18" s="89"/>
      <c r="C18" s="88"/>
      <c r="D18" s="88"/>
      <c r="E18" s="88"/>
      <c r="F18" s="88"/>
      <c r="G18" s="88"/>
      <c r="H18" s="22"/>
    </row>
    <row r="19" spans="2:8" ht="27.75" customHeight="1">
      <c r="B19" s="89"/>
      <c r="C19" s="88"/>
      <c r="D19" s="88"/>
      <c r="E19" s="88"/>
      <c r="F19" s="88"/>
      <c r="G19" s="88"/>
      <c r="H19" s="37"/>
    </row>
    <row r="20" spans="2:8" ht="27.75" customHeight="1">
      <c r="B20" s="89"/>
      <c r="C20" s="88"/>
      <c r="D20" s="88"/>
      <c r="E20" s="88"/>
      <c r="F20" s="88"/>
      <c r="G20" s="88"/>
      <c r="H20" s="22"/>
    </row>
    <row r="21" spans="2:8" ht="27.75" customHeight="1">
      <c r="B21" s="89"/>
      <c r="C21" s="88"/>
      <c r="D21" s="88"/>
      <c r="E21" s="88"/>
      <c r="F21" s="88"/>
      <c r="G21" s="88"/>
      <c r="H21" s="22"/>
    </row>
    <row r="22" spans="2:8" ht="27.75" customHeight="1">
      <c r="B22" s="89"/>
      <c r="C22" s="88"/>
      <c r="D22" s="88"/>
      <c r="E22" s="88"/>
      <c r="F22" s="88"/>
      <c r="G22" s="88"/>
      <c r="H22" s="22"/>
    </row>
    <row r="23" spans="2:8" ht="27.75" customHeight="1">
      <c r="B23" s="89"/>
      <c r="C23" s="88"/>
      <c r="D23" s="88"/>
      <c r="E23" s="88"/>
      <c r="F23" s="88"/>
      <c r="G23" s="88"/>
      <c r="H23" s="22"/>
    </row>
    <row r="24" spans="2:8" ht="27.75" customHeight="1">
      <c r="B24" s="89"/>
      <c r="C24" s="88"/>
      <c r="D24" s="88"/>
      <c r="E24" s="88"/>
      <c r="F24" s="88"/>
      <c r="G24" s="88"/>
      <c r="H24" s="35"/>
    </row>
    <row r="25" spans="2:8" ht="27.75" customHeight="1" thickBot="1">
      <c r="B25" s="89"/>
      <c r="C25" s="90"/>
      <c r="D25" s="91"/>
      <c r="E25" s="91"/>
      <c r="F25" s="91"/>
      <c r="G25" s="92"/>
      <c r="H25" s="38"/>
    </row>
    <row r="26" spans="2:8" ht="27.75" customHeight="1" thickBot="1">
      <c r="B26" s="23" t="s">
        <v>44</v>
      </c>
      <c r="C26" s="87"/>
      <c r="D26" s="87"/>
      <c r="E26" s="87"/>
      <c r="F26" s="87"/>
      <c r="G26" s="87"/>
      <c r="H26" s="39"/>
    </row>
  </sheetData>
  <mergeCells count="32">
    <mergeCell ref="B5:C5"/>
    <mergeCell ref="D5:H5"/>
    <mergeCell ref="C15:G15"/>
    <mergeCell ref="C13:G13"/>
    <mergeCell ref="B6:C6"/>
    <mergeCell ref="D6:H6"/>
    <mergeCell ref="C7:G7"/>
    <mergeCell ref="B8:B15"/>
    <mergeCell ref="C12:G12"/>
    <mergeCell ref="C8:G8"/>
    <mergeCell ref="C9:G9"/>
    <mergeCell ref="C10:G10"/>
    <mergeCell ref="C11:G11"/>
    <mergeCell ref="C14:G14"/>
    <mergeCell ref="B2:C2"/>
    <mergeCell ref="D2:H2"/>
    <mergeCell ref="B3:C3"/>
    <mergeCell ref="D3:H3"/>
    <mergeCell ref="D4:H4"/>
    <mergeCell ref="B4:C4"/>
    <mergeCell ref="C26:G26"/>
    <mergeCell ref="C19:G19"/>
    <mergeCell ref="B16:B25"/>
    <mergeCell ref="C25:G25"/>
    <mergeCell ref="C20:G20"/>
    <mergeCell ref="C21:G21"/>
    <mergeCell ref="C22:G22"/>
    <mergeCell ref="C24:G24"/>
    <mergeCell ref="C23:G23"/>
    <mergeCell ref="C18:G18"/>
    <mergeCell ref="C17:G17"/>
    <mergeCell ref="C16:G1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pageSetUpPr fitToPage="1"/>
  </sheetPr>
  <dimension ref="A2:ED677"/>
  <sheetViews>
    <sheetView showGridLines="0" tabSelected="1" topLeftCell="A17" zoomScale="80" zoomScaleNormal="80" workbookViewId="0">
      <selection activeCell="A18" sqref="A18"/>
    </sheetView>
  </sheetViews>
  <sheetFormatPr baseColWidth="10" defaultColWidth="10.85546875" defaultRowHeight="14.25"/>
  <cols>
    <col min="1" max="1" width="5.28515625" style="28" customWidth="1"/>
    <col min="2" max="2" width="4.42578125" style="28" bestFit="1" customWidth="1"/>
    <col min="3" max="3" width="18" style="2" bestFit="1" customWidth="1"/>
    <col min="4" max="4" width="45.42578125" style="3" bestFit="1" customWidth="1"/>
    <col min="5" max="5" width="59.140625" style="4" customWidth="1"/>
    <col min="6" max="6" width="50.85546875" style="4" bestFit="1" customWidth="1"/>
    <col min="7" max="7" width="24.28515625" style="4" bestFit="1" customWidth="1"/>
    <col min="8" max="8" width="35.28515625" style="4" bestFit="1" customWidth="1"/>
    <col min="9" max="9" width="17.140625" style="4" bestFit="1" customWidth="1"/>
    <col min="10" max="10" width="10.85546875" style="4" bestFit="1" customWidth="1"/>
    <col min="11" max="11" width="27.5703125" style="4" bestFit="1" customWidth="1"/>
    <col min="12" max="12" width="11" style="4" bestFit="1" customWidth="1"/>
    <col min="13" max="13" width="50.140625" style="4" customWidth="1"/>
    <col min="14" max="14" width="73" style="2" bestFit="1" customWidth="1"/>
    <col min="15" max="15" width="45" style="2" customWidth="1"/>
    <col min="16" max="16" width="3.140625" style="2" bestFit="1" customWidth="1"/>
    <col min="17" max="17" width="4.28515625" style="2" bestFit="1" customWidth="1"/>
    <col min="18" max="18" width="31.140625" style="2" bestFit="1" customWidth="1"/>
    <col min="19" max="19" width="27.7109375" style="4" bestFit="1" customWidth="1"/>
    <col min="20" max="20" width="47.140625" style="5" customWidth="1"/>
    <col min="21" max="21" width="29" style="4" bestFit="1" customWidth="1"/>
    <col min="22" max="22" width="11.42578125" style="28" customWidth="1"/>
    <col min="23" max="134" width="10.85546875" style="28"/>
    <col min="135" max="16384" width="10.85546875" style="4"/>
  </cols>
  <sheetData>
    <row r="2" spans="1:134" ht="18.75" customHeight="1">
      <c r="B2" s="120"/>
      <c r="C2" s="120"/>
      <c r="D2" s="120"/>
      <c r="E2" s="121" t="s">
        <v>183</v>
      </c>
      <c r="F2" s="121"/>
      <c r="G2" s="121"/>
      <c r="H2" s="121"/>
      <c r="I2" s="121"/>
      <c r="J2" s="121"/>
      <c r="K2" s="121"/>
      <c r="L2" s="121"/>
      <c r="M2" s="121"/>
      <c r="N2" s="121"/>
      <c r="O2" s="121"/>
      <c r="P2" s="121"/>
      <c r="Q2" s="121"/>
      <c r="R2" s="121"/>
      <c r="S2" s="121"/>
      <c r="T2" s="83" t="s">
        <v>177</v>
      </c>
      <c r="U2" s="82" t="s">
        <v>178</v>
      </c>
    </row>
    <row r="3" spans="1:134" ht="18.75" customHeight="1">
      <c r="B3" s="120"/>
      <c r="C3" s="120"/>
      <c r="D3" s="120"/>
      <c r="E3" s="122" t="s">
        <v>184</v>
      </c>
      <c r="F3" s="122"/>
      <c r="G3" s="122"/>
      <c r="H3" s="122"/>
      <c r="I3" s="122"/>
      <c r="J3" s="122"/>
      <c r="K3" s="122"/>
      <c r="L3" s="122"/>
      <c r="M3" s="122"/>
      <c r="N3" s="122"/>
      <c r="O3" s="122"/>
      <c r="P3" s="122"/>
      <c r="Q3" s="122"/>
      <c r="R3" s="122"/>
      <c r="S3" s="122"/>
      <c r="T3" s="83" t="s">
        <v>179</v>
      </c>
      <c r="U3" s="82" t="s">
        <v>180</v>
      </c>
    </row>
    <row r="4" spans="1:134" s="28" customFormat="1" ht="18.75" customHeight="1">
      <c r="B4" s="120"/>
      <c r="C4" s="120"/>
      <c r="D4" s="120"/>
      <c r="E4" s="122"/>
      <c r="F4" s="122"/>
      <c r="G4" s="122"/>
      <c r="H4" s="122"/>
      <c r="I4" s="122"/>
      <c r="J4" s="122"/>
      <c r="K4" s="122"/>
      <c r="L4" s="122"/>
      <c r="M4" s="122"/>
      <c r="N4" s="122"/>
      <c r="O4" s="122"/>
      <c r="P4" s="122"/>
      <c r="Q4" s="122"/>
      <c r="R4" s="122"/>
      <c r="S4" s="122"/>
      <c r="T4" s="83" t="s">
        <v>181</v>
      </c>
      <c r="U4" s="81" t="s">
        <v>182</v>
      </c>
    </row>
    <row r="5" spans="1:134" s="28" customFormat="1" ht="18.75" customHeight="1">
      <c r="B5" s="120"/>
      <c r="C5" s="120"/>
      <c r="D5" s="120"/>
      <c r="E5" s="122"/>
      <c r="F5" s="122"/>
      <c r="G5" s="122"/>
      <c r="H5" s="122"/>
      <c r="I5" s="122"/>
      <c r="J5" s="122"/>
      <c r="K5" s="122"/>
      <c r="L5" s="122"/>
      <c r="M5" s="122"/>
      <c r="N5" s="122"/>
      <c r="O5" s="122"/>
      <c r="P5" s="122"/>
      <c r="Q5" s="122"/>
      <c r="R5" s="122"/>
      <c r="S5" s="122"/>
      <c r="T5" s="71"/>
      <c r="U5" s="40"/>
    </row>
    <row r="6" spans="1:134" s="28" customFormat="1" ht="54.75" customHeight="1">
      <c r="B6" s="124" t="s">
        <v>120</v>
      </c>
      <c r="C6" s="124"/>
      <c r="D6" s="124"/>
      <c r="E6" s="126" t="s">
        <v>193</v>
      </c>
      <c r="F6" s="126"/>
      <c r="G6" s="126"/>
      <c r="H6" s="80"/>
      <c r="I6" s="79"/>
      <c r="J6" s="79"/>
      <c r="K6" s="79"/>
      <c r="L6" s="79"/>
      <c r="M6" s="79"/>
      <c r="N6" s="79"/>
      <c r="O6" s="79"/>
      <c r="P6" s="79"/>
      <c r="Q6" s="79"/>
      <c r="R6" s="79"/>
      <c r="S6" s="79"/>
      <c r="T6" s="79"/>
      <c r="U6" s="78"/>
    </row>
    <row r="7" spans="1:134" s="28" customFormat="1" ht="26.25" customHeight="1">
      <c r="B7" s="124" t="s">
        <v>124</v>
      </c>
      <c r="C7" s="124"/>
      <c r="D7" s="124"/>
      <c r="E7" s="127" t="s">
        <v>174</v>
      </c>
      <c r="F7" s="127"/>
      <c r="G7" s="127"/>
      <c r="H7" s="77"/>
      <c r="I7" s="76"/>
      <c r="J7" s="76"/>
      <c r="K7" s="76"/>
      <c r="L7" s="76"/>
      <c r="M7" s="76"/>
      <c r="N7" s="76"/>
      <c r="O7" s="76"/>
      <c r="P7" s="76"/>
      <c r="Q7" s="76"/>
      <c r="R7" s="85" t="s">
        <v>185</v>
      </c>
      <c r="S7" s="86"/>
      <c r="T7" s="84">
        <v>45485</v>
      </c>
      <c r="U7" s="75"/>
    </row>
    <row r="8" spans="1:134" s="28" customFormat="1" ht="26.25" customHeight="1">
      <c r="B8" s="123" t="s">
        <v>121</v>
      </c>
      <c r="C8" s="123"/>
      <c r="D8" s="123"/>
      <c r="E8" s="126" t="s">
        <v>194</v>
      </c>
      <c r="F8" s="126"/>
      <c r="G8" s="126"/>
      <c r="H8" s="77"/>
      <c r="I8" s="76"/>
      <c r="J8" s="76"/>
      <c r="K8" s="76"/>
      <c r="L8" s="76"/>
      <c r="M8" s="76"/>
      <c r="N8" s="76"/>
      <c r="O8" s="76"/>
      <c r="P8" s="76"/>
      <c r="Q8" s="76"/>
      <c r="R8" s="76"/>
      <c r="S8" s="76"/>
      <c r="T8" s="76"/>
      <c r="U8" s="75"/>
    </row>
    <row r="9" spans="1:134" s="28" customFormat="1" ht="26.25" customHeight="1">
      <c r="B9" s="123" t="s">
        <v>122</v>
      </c>
      <c r="C9" s="123"/>
      <c r="D9" s="123"/>
      <c r="E9" s="125">
        <v>45643159</v>
      </c>
      <c r="F9" s="125"/>
      <c r="G9" s="125"/>
      <c r="H9" s="74"/>
      <c r="I9" s="73"/>
      <c r="J9" s="73"/>
      <c r="K9" s="73"/>
      <c r="L9" s="73"/>
      <c r="M9" s="73"/>
      <c r="N9" s="73"/>
      <c r="O9" s="73"/>
      <c r="P9" s="73"/>
      <c r="Q9" s="73"/>
      <c r="R9" s="73"/>
      <c r="S9" s="73"/>
      <c r="T9" s="73"/>
      <c r="U9" s="72"/>
    </row>
    <row r="10" spans="1:134" s="6" customFormat="1" ht="15">
      <c r="A10" s="29"/>
      <c r="B10" s="118" t="s">
        <v>75</v>
      </c>
      <c r="C10" s="118"/>
      <c r="D10" s="118"/>
      <c r="E10" s="118"/>
      <c r="F10" s="118"/>
      <c r="G10" s="118"/>
      <c r="H10" s="118"/>
      <c r="I10" s="118" t="s">
        <v>72</v>
      </c>
      <c r="J10" s="118"/>
      <c r="K10" s="118"/>
      <c r="L10" s="118"/>
      <c r="M10" s="118"/>
      <c r="N10" s="119" t="s">
        <v>71</v>
      </c>
      <c r="O10" s="119"/>
      <c r="P10" s="119"/>
      <c r="Q10" s="119"/>
      <c r="R10" s="119"/>
      <c r="S10" s="119" t="s">
        <v>74</v>
      </c>
      <c r="T10" s="119"/>
      <c r="U10" s="44" t="s">
        <v>79</v>
      </c>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c r="DV10" s="29"/>
      <c r="DW10" s="29"/>
      <c r="DX10" s="29"/>
      <c r="DY10" s="29"/>
      <c r="DZ10" s="29"/>
      <c r="EA10" s="29"/>
      <c r="EB10" s="29"/>
      <c r="EC10" s="29"/>
      <c r="ED10" s="29"/>
    </row>
    <row r="11" spans="1:134" s="6" customFormat="1" ht="15">
      <c r="A11" s="29"/>
      <c r="B11" s="118" t="s">
        <v>123</v>
      </c>
      <c r="C11" s="118" t="s">
        <v>16</v>
      </c>
      <c r="D11" s="119" t="s">
        <v>4</v>
      </c>
      <c r="E11" s="119" t="s">
        <v>1</v>
      </c>
      <c r="F11" s="119" t="s">
        <v>2</v>
      </c>
      <c r="G11" s="119" t="s">
        <v>19</v>
      </c>
      <c r="H11" s="119" t="s">
        <v>20</v>
      </c>
      <c r="I11" s="118" t="s">
        <v>0</v>
      </c>
      <c r="J11" s="118" t="s">
        <v>21</v>
      </c>
      <c r="K11" s="118" t="s">
        <v>46</v>
      </c>
      <c r="L11" s="118" t="s">
        <v>116</v>
      </c>
      <c r="M11" s="119" t="s">
        <v>73</v>
      </c>
      <c r="N11" s="119" t="s">
        <v>76</v>
      </c>
      <c r="O11" s="119" t="s">
        <v>31</v>
      </c>
      <c r="P11" s="119" t="s">
        <v>22</v>
      </c>
      <c r="Q11" s="119"/>
      <c r="R11" s="119" t="s">
        <v>117</v>
      </c>
      <c r="S11" s="119" t="s">
        <v>118</v>
      </c>
      <c r="T11" s="119" t="s">
        <v>77</v>
      </c>
      <c r="U11" s="118" t="s">
        <v>78</v>
      </c>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c r="DC11" s="29"/>
      <c r="DD11" s="29"/>
      <c r="DE11" s="29"/>
      <c r="DF11" s="29"/>
      <c r="DG11" s="29"/>
      <c r="DH11" s="29"/>
      <c r="DI11" s="29"/>
      <c r="DJ11" s="29"/>
      <c r="DK11" s="29"/>
      <c r="DL11" s="29"/>
      <c r="DM11" s="29"/>
      <c r="DN11" s="29"/>
      <c r="DO11" s="29"/>
      <c r="DP11" s="29"/>
      <c r="DQ11" s="29"/>
      <c r="DR11" s="29"/>
      <c r="DS11" s="29"/>
      <c r="DT11" s="29"/>
      <c r="DU11" s="29"/>
      <c r="DV11" s="29"/>
      <c r="DW11" s="29"/>
      <c r="DX11" s="29"/>
      <c r="DY11" s="29"/>
      <c r="DZ11" s="29"/>
      <c r="EA11" s="29"/>
      <c r="EB11" s="29"/>
      <c r="EC11" s="29"/>
      <c r="ED11" s="29"/>
    </row>
    <row r="12" spans="1:134" s="6" customFormat="1" ht="15">
      <c r="A12" s="29"/>
      <c r="B12" s="118"/>
      <c r="C12" s="118"/>
      <c r="D12" s="119"/>
      <c r="E12" s="119"/>
      <c r="F12" s="119"/>
      <c r="G12" s="119"/>
      <c r="H12" s="119"/>
      <c r="I12" s="118"/>
      <c r="J12" s="118"/>
      <c r="K12" s="118"/>
      <c r="L12" s="118"/>
      <c r="M12" s="119"/>
      <c r="N12" s="119"/>
      <c r="O12" s="119"/>
      <c r="P12" s="44" t="s">
        <v>23</v>
      </c>
      <c r="Q12" s="44" t="s">
        <v>24</v>
      </c>
      <c r="R12" s="119"/>
      <c r="S12" s="119"/>
      <c r="T12" s="119"/>
      <c r="U12" s="118"/>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row>
    <row r="13" spans="1:134" s="9" customFormat="1" ht="270.75">
      <c r="A13" s="30"/>
      <c r="B13" s="7">
        <v>1</v>
      </c>
      <c r="C13" s="7" t="s">
        <v>129</v>
      </c>
      <c r="D13" s="11" t="s">
        <v>188</v>
      </c>
      <c r="E13" s="8" t="s">
        <v>187</v>
      </c>
      <c r="F13" s="8" t="s">
        <v>130</v>
      </c>
      <c r="G13" s="7" t="s">
        <v>131</v>
      </c>
      <c r="H13" s="7" t="s">
        <v>132</v>
      </c>
      <c r="I13" s="7">
        <v>5</v>
      </c>
      <c r="J13" s="7">
        <v>2</v>
      </c>
      <c r="K13" s="7">
        <f>+I13*J13</f>
        <v>10</v>
      </c>
      <c r="L13" s="7" t="str">
        <f>VLOOKUP(I13,Escalas!$S$9:$X$13,'Matriz de Riesgos'!J13+1,FALSE)</f>
        <v>Alto</v>
      </c>
      <c r="M13" s="7" t="s">
        <v>133</v>
      </c>
      <c r="N13" s="60" t="s">
        <v>189</v>
      </c>
      <c r="O13" s="8" t="s">
        <v>195</v>
      </c>
      <c r="P13" s="7" t="s">
        <v>134</v>
      </c>
      <c r="Q13" s="7"/>
      <c r="R13" s="7" t="s">
        <v>196</v>
      </c>
      <c r="S13" s="11" t="s">
        <v>135</v>
      </c>
      <c r="T13" s="11" t="s">
        <v>190</v>
      </c>
      <c r="U13" s="7" t="s">
        <v>136</v>
      </c>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row>
    <row r="14" spans="1:134" s="5" customFormat="1" ht="228">
      <c r="A14" s="31"/>
      <c r="B14" s="7">
        <v>2</v>
      </c>
      <c r="C14" s="7" t="s">
        <v>128</v>
      </c>
      <c r="D14" s="11" t="s">
        <v>137</v>
      </c>
      <c r="E14" s="8" t="s">
        <v>138</v>
      </c>
      <c r="F14" s="11" t="s">
        <v>197</v>
      </c>
      <c r="G14" s="7" t="s">
        <v>139</v>
      </c>
      <c r="H14" s="7" t="s">
        <v>140</v>
      </c>
      <c r="I14" s="7">
        <v>3</v>
      </c>
      <c r="J14" s="7">
        <v>4</v>
      </c>
      <c r="K14" s="7">
        <f>+I14*J14</f>
        <v>12</v>
      </c>
      <c r="L14" s="7" t="str">
        <f>VLOOKUP(I14,Escalas!$S$9:$X$13,'Matriz de Riesgos'!J14+1,FALSE)</f>
        <v>Alto</v>
      </c>
      <c r="M14" s="7" t="s">
        <v>198</v>
      </c>
      <c r="N14" s="8" t="s">
        <v>199</v>
      </c>
      <c r="O14" s="8" t="s">
        <v>200</v>
      </c>
      <c r="P14" s="7" t="s">
        <v>134</v>
      </c>
      <c r="Q14" s="7"/>
      <c r="R14" s="7" t="s">
        <v>166</v>
      </c>
      <c r="S14" s="8" t="s">
        <v>167</v>
      </c>
      <c r="T14" s="8" t="s">
        <v>164</v>
      </c>
      <c r="U14" s="7" t="s">
        <v>136</v>
      </c>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row>
    <row r="15" spans="1:134" s="5" customFormat="1" ht="171">
      <c r="A15" s="31"/>
      <c r="B15" s="7">
        <v>3</v>
      </c>
      <c r="C15" s="7" t="s">
        <v>128</v>
      </c>
      <c r="D15" s="61" t="s">
        <v>141</v>
      </c>
      <c r="E15" s="61" t="s">
        <v>165</v>
      </c>
      <c r="F15" s="61" t="s">
        <v>197</v>
      </c>
      <c r="G15" s="62" t="s">
        <v>139</v>
      </c>
      <c r="H15" s="7" t="s">
        <v>140</v>
      </c>
      <c r="I15" s="7">
        <v>1</v>
      </c>
      <c r="J15" s="7">
        <v>4</v>
      </c>
      <c r="K15" s="7">
        <v>4</v>
      </c>
      <c r="L15" s="7" t="str">
        <f>VLOOKUP(I15,Escalas!$S$9:$X$13,'Matriz de Riesgos'!J15+1,FALSE)</f>
        <v>Moderado</v>
      </c>
      <c r="M15" s="7" t="s">
        <v>201</v>
      </c>
      <c r="N15" s="8" t="s">
        <v>192</v>
      </c>
      <c r="O15" s="8" t="s">
        <v>202</v>
      </c>
      <c r="P15" s="7" t="s">
        <v>134</v>
      </c>
      <c r="Q15" s="7"/>
      <c r="R15" s="7" t="s">
        <v>166</v>
      </c>
      <c r="S15" s="11" t="s">
        <v>142</v>
      </c>
      <c r="T15" s="8" t="s">
        <v>191</v>
      </c>
      <c r="U15" s="7" t="s">
        <v>136</v>
      </c>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row>
    <row r="16" spans="1:134" s="5" customFormat="1" ht="185.25">
      <c r="A16" s="31"/>
      <c r="B16" s="7">
        <v>4</v>
      </c>
      <c r="C16" s="7" t="s">
        <v>128</v>
      </c>
      <c r="D16" s="11" t="s">
        <v>144</v>
      </c>
      <c r="E16" s="8" t="s">
        <v>186</v>
      </c>
      <c r="F16" s="11" t="s">
        <v>145</v>
      </c>
      <c r="G16" s="61" t="s">
        <v>139</v>
      </c>
      <c r="H16" s="70" t="s">
        <v>146</v>
      </c>
      <c r="I16" s="7">
        <v>2</v>
      </c>
      <c r="J16" s="7">
        <v>4</v>
      </c>
      <c r="K16" s="7">
        <f t="shared" ref="K16:K24" si="0">+I16*J16</f>
        <v>8</v>
      </c>
      <c r="L16" s="7" t="str">
        <f>VLOOKUP(I16,Escalas!$S$9:$X$13,'Matriz de Riesgos'!J16+1,FALSE)</f>
        <v>Moderado</v>
      </c>
      <c r="M16" s="62" t="s">
        <v>147</v>
      </c>
      <c r="N16" s="62" t="s">
        <v>175</v>
      </c>
      <c r="O16" s="62" t="s">
        <v>203</v>
      </c>
      <c r="P16" s="7" t="s">
        <v>134</v>
      </c>
      <c r="Q16" s="7"/>
      <c r="R16" s="7" t="s">
        <v>148</v>
      </c>
      <c r="S16" s="8" t="s">
        <v>149</v>
      </c>
      <c r="T16" s="8" t="s">
        <v>168</v>
      </c>
      <c r="U16" s="7" t="s">
        <v>143</v>
      </c>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row>
    <row r="17" spans="1:134" s="5" customFormat="1" ht="242.25">
      <c r="A17" s="31"/>
      <c r="B17" s="7">
        <v>5</v>
      </c>
      <c r="C17" s="7" t="s">
        <v>128</v>
      </c>
      <c r="D17" s="11" t="s">
        <v>150</v>
      </c>
      <c r="E17" s="8" t="s">
        <v>151</v>
      </c>
      <c r="F17" s="11" t="s">
        <v>152</v>
      </c>
      <c r="G17" s="7" t="s">
        <v>153</v>
      </c>
      <c r="H17" s="7" t="s">
        <v>154</v>
      </c>
      <c r="I17" s="7">
        <v>2</v>
      </c>
      <c r="J17" s="7">
        <v>1</v>
      </c>
      <c r="K17" s="7">
        <f t="shared" si="0"/>
        <v>2</v>
      </c>
      <c r="L17" s="7" t="str">
        <f>VLOOKUP(I17,Escalas!$S$9:$X$13,'Matriz de Riesgos'!J17+1,FALSE)</f>
        <v>Bajo</v>
      </c>
      <c r="M17" s="7" t="s">
        <v>155</v>
      </c>
      <c r="N17" s="11" t="s">
        <v>156</v>
      </c>
      <c r="O17" s="11" t="s">
        <v>157</v>
      </c>
      <c r="P17" s="7" t="s">
        <v>134</v>
      </c>
      <c r="Q17" s="7"/>
      <c r="R17" s="7" t="s">
        <v>158</v>
      </c>
      <c r="S17" s="8" t="s">
        <v>159</v>
      </c>
      <c r="T17" s="8" t="s">
        <v>169</v>
      </c>
      <c r="U17" s="7" t="s">
        <v>160</v>
      </c>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row>
    <row r="18" spans="1:134" s="5" customFormat="1" ht="171">
      <c r="A18" s="31"/>
      <c r="B18" s="7">
        <v>6</v>
      </c>
      <c r="C18" s="7" t="s">
        <v>128</v>
      </c>
      <c r="D18" s="11" t="s">
        <v>161</v>
      </c>
      <c r="E18" s="8" t="s">
        <v>171</v>
      </c>
      <c r="F18" s="11" t="s">
        <v>162</v>
      </c>
      <c r="G18" s="7" t="s">
        <v>163</v>
      </c>
      <c r="H18" s="7" t="s">
        <v>170</v>
      </c>
      <c r="I18" s="7">
        <v>1</v>
      </c>
      <c r="J18" s="7">
        <v>3</v>
      </c>
      <c r="K18" s="7">
        <f t="shared" si="0"/>
        <v>3</v>
      </c>
      <c r="L18" s="7" t="str">
        <f>VLOOKUP(I18,Escalas!$S$9:$X$13,'Matriz de Riesgos'!J18+1,FALSE)</f>
        <v>Bajo</v>
      </c>
      <c r="M18" s="7" t="s">
        <v>176</v>
      </c>
      <c r="N18" s="11" t="s">
        <v>204</v>
      </c>
      <c r="O18" s="11" t="s">
        <v>205</v>
      </c>
      <c r="P18" s="7" t="s">
        <v>134</v>
      </c>
      <c r="Q18" s="7"/>
      <c r="R18" s="7" t="s">
        <v>166</v>
      </c>
      <c r="S18" s="8" t="s">
        <v>206</v>
      </c>
      <c r="T18" s="8" t="s">
        <v>173</v>
      </c>
      <c r="U18" s="8" t="s">
        <v>172</v>
      </c>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row>
    <row r="19" spans="1:134" s="5" customFormat="1" hidden="1">
      <c r="A19" s="31"/>
      <c r="B19" s="7"/>
      <c r="C19" s="7"/>
      <c r="D19" s="11"/>
      <c r="E19" s="8"/>
      <c r="F19" s="11"/>
      <c r="G19" s="7"/>
      <c r="H19" s="7"/>
      <c r="I19" s="7">
        <v>1</v>
      </c>
      <c r="J19" s="7">
        <v>2</v>
      </c>
      <c r="K19" s="7">
        <f t="shared" si="0"/>
        <v>2</v>
      </c>
      <c r="L19" s="7" t="str">
        <f>VLOOKUP(I19,Escalas!$S$9:$X$13,'Matriz de Riesgos'!J19+1,FALSE)</f>
        <v>Bajo</v>
      </c>
      <c r="M19" s="7"/>
      <c r="N19" s="11"/>
      <c r="O19" s="11"/>
      <c r="P19" s="7"/>
      <c r="Q19" s="7"/>
      <c r="R19" s="7"/>
      <c r="S19" s="8"/>
      <c r="T19" s="8"/>
      <c r="U19" s="7"/>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row>
    <row r="20" spans="1:134" s="5" customFormat="1" hidden="1">
      <c r="A20" s="31"/>
      <c r="B20" s="7"/>
      <c r="C20" s="7"/>
      <c r="D20" s="11"/>
      <c r="E20" s="8"/>
      <c r="F20" s="11"/>
      <c r="G20" s="7"/>
      <c r="H20" s="7"/>
      <c r="I20" s="7">
        <v>4</v>
      </c>
      <c r="J20" s="7">
        <v>4</v>
      </c>
      <c r="K20" s="7">
        <f t="shared" si="0"/>
        <v>16</v>
      </c>
      <c r="L20" s="7" t="str">
        <f>VLOOKUP(I20,Escalas!$S$9:$X$13,'Matriz de Riesgos'!J20+1,FALSE)</f>
        <v>Alto</v>
      </c>
      <c r="M20" s="7"/>
      <c r="N20" s="11"/>
      <c r="O20" s="7"/>
      <c r="P20" s="7"/>
      <c r="Q20" s="7"/>
      <c r="R20" s="7"/>
      <c r="S20" s="8"/>
      <c r="T20" s="8"/>
      <c r="U20" s="8"/>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row>
    <row r="21" spans="1:134" s="5" customFormat="1" hidden="1">
      <c r="A21" s="31"/>
      <c r="B21" s="7"/>
      <c r="C21" s="7"/>
      <c r="D21" s="11"/>
      <c r="E21" s="8"/>
      <c r="F21" s="11"/>
      <c r="G21" s="7"/>
      <c r="H21" s="7"/>
      <c r="I21" s="7">
        <v>2</v>
      </c>
      <c r="J21" s="7">
        <v>1</v>
      </c>
      <c r="K21" s="7">
        <f t="shared" si="0"/>
        <v>2</v>
      </c>
      <c r="L21" s="7" t="str">
        <f>VLOOKUP(I21,Escalas!$S$9:$X$13,'Matriz de Riesgos'!J21+1,FALSE)</f>
        <v>Bajo</v>
      </c>
      <c r="M21" s="7"/>
      <c r="N21" s="11"/>
      <c r="O21" s="11"/>
      <c r="P21" s="7"/>
      <c r="Q21" s="7"/>
      <c r="R21" s="7"/>
      <c r="S21" s="8"/>
      <c r="T21" s="8"/>
      <c r="U21" s="8"/>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row>
    <row r="22" spans="1:134" s="5" customFormat="1" hidden="1">
      <c r="A22" s="31"/>
      <c r="B22" s="7"/>
      <c r="C22" s="7"/>
      <c r="D22" s="11"/>
      <c r="E22" s="8"/>
      <c r="F22" s="11"/>
      <c r="G22" s="7"/>
      <c r="H22" s="7"/>
      <c r="I22" s="7">
        <v>1</v>
      </c>
      <c r="J22" s="7">
        <v>2</v>
      </c>
      <c r="K22" s="7">
        <f t="shared" si="0"/>
        <v>2</v>
      </c>
      <c r="L22" s="7" t="str">
        <f>VLOOKUP(I22,Escalas!$S$9:$X$13,'Matriz de Riesgos'!J22+1,FALSE)</f>
        <v>Bajo</v>
      </c>
      <c r="M22" s="7"/>
      <c r="N22" s="11"/>
      <c r="O22" s="11"/>
      <c r="P22" s="7"/>
      <c r="Q22" s="7"/>
      <c r="R22" s="7"/>
      <c r="S22" s="8"/>
      <c r="T22" s="8"/>
      <c r="U22" s="8"/>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row>
    <row r="23" spans="1:134" s="5" customFormat="1" hidden="1">
      <c r="A23" s="31"/>
      <c r="B23" s="7"/>
      <c r="C23" s="7"/>
      <c r="D23" s="11"/>
      <c r="E23" s="8"/>
      <c r="F23" s="11"/>
      <c r="G23" s="7"/>
      <c r="H23" s="7"/>
      <c r="I23" s="7">
        <v>2</v>
      </c>
      <c r="J23" s="7">
        <v>3</v>
      </c>
      <c r="K23" s="7">
        <f t="shared" si="0"/>
        <v>6</v>
      </c>
      <c r="L23" s="7" t="str">
        <f>VLOOKUP(I23,Escalas!$S$9:$X$13,'Matriz de Riesgos'!J23+1,FALSE)</f>
        <v>Moderado</v>
      </c>
      <c r="M23" s="7"/>
      <c r="N23" s="11"/>
      <c r="O23" s="11"/>
      <c r="P23" s="7"/>
      <c r="Q23" s="7"/>
      <c r="R23" s="7"/>
      <c r="S23" s="8"/>
      <c r="T23" s="8"/>
      <c r="U23" s="8"/>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row>
    <row r="24" spans="1:134" s="67" customFormat="1" hidden="1">
      <c r="A24" s="63"/>
      <c r="B24" s="64"/>
      <c r="C24" s="64"/>
      <c r="D24" s="66"/>
      <c r="E24" s="65"/>
      <c r="F24" s="66"/>
      <c r="G24" s="64"/>
      <c r="H24" s="64"/>
      <c r="I24" s="64">
        <v>1</v>
      </c>
      <c r="J24" s="64">
        <v>4</v>
      </c>
      <c r="K24" s="64">
        <f t="shared" si="0"/>
        <v>4</v>
      </c>
      <c r="L24" s="64" t="str">
        <f>VLOOKUP(I24,Escalas!$S$9:$X$13,'Matriz de Riesgos'!J24+1,FALSE)</f>
        <v>Moderado</v>
      </c>
      <c r="M24" s="64"/>
      <c r="N24" s="66"/>
      <c r="O24" s="66"/>
      <c r="P24" s="64"/>
      <c r="Q24" s="64"/>
      <c r="R24" s="64"/>
      <c r="S24" s="65"/>
      <c r="T24" s="65"/>
      <c r="U24" s="64"/>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row>
    <row r="25" spans="1:134" s="67" customFormat="1" hidden="1">
      <c r="A25" s="63"/>
      <c r="B25" s="64"/>
      <c r="C25" s="64"/>
      <c r="D25" s="66"/>
      <c r="E25" s="65"/>
      <c r="F25" s="66"/>
      <c r="G25" s="64"/>
      <c r="H25" s="64"/>
      <c r="I25" s="64">
        <v>1</v>
      </c>
      <c r="J25" s="64">
        <v>1</v>
      </c>
      <c r="K25" s="64">
        <f>+I25*J25</f>
        <v>1</v>
      </c>
      <c r="L25" s="64" t="str">
        <f>VLOOKUP(I25,Escalas!$S$9:$X$13,'Matriz de Riesgos'!J25+1,FALSE)</f>
        <v>Bajo</v>
      </c>
      <c r="M25" s="64"/>
      <c r="N25" s="66"/>
      <c r="O25" s="66"/>
      <c r="P25" s="64"/>
      <c r="Q25" s="64"/>
      <c r="R25" s="64"/>
      <c r="S25" s="65"/>
      <c r="T25" s="65"/>
      <c r="U25" s="64"/>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row>
    <row r="26" spans="1:134" s="63" customFormat="1">
      <c r="C26" s="68"/>
      <c r="D26" s="69"/>
      <c r="N26" s="68"/>
      <c r="O26" s="68"/>
      <c r="P26" s="68"/>
      <c r="Q26" s="68"/>
      <c r="R26" s="68"/>
    </row>
    <row r="27" spans="1:134" s="28" customFormat="1">
      <c r="C27" s="32"/>
      <c r="D27" s="33"/>
      <c r="N27" s="32"/>
      <c r="O27" s="32"/>
      <c r="P27" s="32"/>
      <c r="Q27" s="32"/>
      <c r="R27" s="32"/>
      <c r="T27" s="31"/>
    </row>
    <row r="28" spans="1:134" s="28" customFormat="1">
      <c r="C28" s="32"/>
      <c r="D28" s="33"/>
      <c r="N28" s="32"/>
      <c r="O28" s="32"/>
      <c r="P28" s="32"/>
      <c r="Q28" s="32"/>
      <c r="R28" s="32"/>
      <c r="T28" s="31"/>
    </row>
    <row r="29" spans="1:134" s="28" customFormat="1">
      <c r="C29" s="32"/>
      <c r="D29" s="33"/>
      <c r="N29" s="32"/>
      <c r="O29" s="32"/>
      <c r="P29" s="32"/>
      <c r="Q29" s="32"/>
      <c r="R29" s="32"/>
      <c r="T29" s="31"/>
    </row>
    <row r="30" spans="1:134" s="28" customFormat="1">
      <c r="C30" s="32"/>
      <c r="D30" s="33"/>
      <c r="N30" s="32"/>
      <c r="O30" s="32"/>
      <c r="P30" s="32"/>
      <c r="Q30" s="32"/>
      <c r="R30" s="32"/>
      <c r="T30" s="31"/>
    </row>
    <row r="31" spans="1:134" s="28" customFormat="1">
      <c r="C31" s="32"/>
      <c r="D31" s="33"/>
      <c r="N31" s="32"/>
      <c r="O31" s="32"/>
      <c r="P31" s="32"/>
      <c r="Q31" s="32"/>
      <c r="R31" s="32"/>
      <c r="T31" s="31"/>
    </row>
    <row r="32" spans="1:134" s="28" customFormat="1">
      <c r="C32" s="32"/>
      <c r="D32" s="33"/>
      <c r="N32" s="32"/>
      <c r="O32" s="32"/>
      <c r="P32" s="32"/>
      <c r="Q32" s="32"/>
      <c r="R32" s="32"/>
      <c r="T32" s="31"/>
    </row>
    <row r="33" spans="3:20" s="28" customFormat="1">
      <c r="C33" s="32"/>
      <c r="D33" s="33"/>
      <c r="N33" s="32"/>
      <c r="O33" s="32"/>
      <c r="P33" s="32"/>
      <c r="Q33" s="32"/>
      <c r="R33" s="32"/>
      <c r="T33" s="31"/>
    </row>
    <row r="34" spans="3:20" s="28" customFormat="1">
      <c r="C34" s="32"/>
      <c r="D34" s="33"/>
      <c r="N34" s="32"/>
      <c r="O34" s="32"/>
      <c r="P34" s="32"/>
      <c r="Q34" s="32"/>
      <c r="R34" s="32"/>
      <c r="T34" s="31"/>
    </row>
    <row r="35" spans="3:20" s="28" customFormat="1">
      <c r="C35" s="32"/>
      <c r="D35" s="33"/>
      <c r="N35" s="32"/>
      <c r="O35" s="32"/>
      <c r="P35" s="32"/>
      <c r="Q35" s="32"/>
      <c r="R35" s="32"/>
      <c r="T35" s="31"/>
    </row>
    <row r="36" spans="3:20" s="28" customFormat="1">
      <c r="C36" s="32"/>
      <c r="D36" s="33"/>
      <c r="N36" s="32"/>
      <c r="O36" s="32"/>
      <c r="P36" s="32"/>
      <c r="Q36" s="32"/>
      <c r="R36" s="32"/>
      <c r="T36" s="31"/>
    </row>
    <row r="37" spans="3:20" s="28" customFormat="1">
      <c r="C37" s="32"/>
      <c r="D37" s="33"/>
      <c r="N37" s="32"/>
      <c r="O37" s="32"/>
      <c r="P37" s="32"/>
      <c r="Q37" s="32"/>
      <c r="R37" s="32"/>
      <c r="T37" s="31"/>
    </row>
    <row r="38" spans="3:20" s="28" customFormat="1">
      <c r="C38" s="32"/>
      <c r="D38" s="33"/>
      <c r="N38" s="32"/>
      <c r="O38" s="32"/>
      <c r="P38" s="32"/>
      <c r="Q38" s="32"/>
      <c r="R38" s="32"/>
      <c r="T38" s="31"/>
    </row>
    <row r="39" spans="3:20" s="28" customFormat="1">
      <c r="C39" s="32"/>
      <c r="D39" s="33"/>
      <c r="N39" s="32"/>
      <c r="O39" s="32"/>
      <c r="P39" s="32"/>
      <c r="Q39" s="32"/>
      <c r="R39" s="32"/>
      <c r="T39" s="31"/>
    </row>
    <row r="40" spans="3:20" s="28" customFormat="1">
      <c r="C40" s="32"/>
      <c r="D40" s="33"/>
      <c r="N40" s="32"/>
      <c r="O40" s="32"/>
      <c r="P40" s="32"/>
      <c r="Q40" s="32"/>
      <c r="R40" s="32"/>
      <c r="T40" s="31"/>
    </row>
    <row r="41" spans="3:20" s="28" customFormat="1">
      <c r="C41" s="32"/>
      <c r="D41" s="33"/>
      <c r="N41" s="32"/>
      <c r="O41" s="32"/>
      <c r="P41" s="32"/>
      <c r="Q41" s="32"/>
      <c r="R41" s="32"/>
      <c r="T41" s="31"/>
    </row>
    <row r="42" spans="3:20" s="28" customFormat="1">
      <c r="C42" s="32"/>
      <c r="D42" s="33"/>
      <c r="N42" s="32"/>
      <c r="O42" s="32"/>
      <c r="P42" s="32"/>
      <c r="Q42" s="32"/>
      <c r="R42" s="32"/>
      <c r="T42" s="31"/>
    </row>
    <row r="43" spans="3:20" s="28" customFormat="1">
      <c r="C43" s="32"/>
      <c r="D43" s="33"/>
      <c r="N43" s="32"/>
      <c r="O43" s="32"/>
      <c r="P43" s="32"/>
      <c r="Q43" s="32"/>
      <c r="R43" s="32"/>
      <c r="T43" s="31"/>
    </row>
    <row r="44" spans="3:20" s="28" customFormat="1">
      <c r="C44" s="32"/>
      <c r="D44" s="33"/>
      <c r="N44" s="32"/>
      <c r="O44" s="32"/>
      <c r="P44" s="32"/>
      <c r="Q44" s="32"/>
      <c r="R44" s="32"/>
      <c r="T44" s="31"/>
    </row>
    <row r="45" spans="3:20" s="28" customFormat="1">
      <c r="C45" s="32"/>
      <c r="D45" s="33"/>
      <c r="N45" s="32"/>
      <c r="O45" s="32"/>
      <c r="P45" s="32"/>
      <c r="Q45" s="32"/>
      <c r="R45" s="32"/>
      <c r="T45" s="31"/>
    </row>
    <row r="46" spans="3:20" s="28" customFormat="1">
      <c r="C46" s="32"/>
      <c r="D46" s="33"/>
      <c r="N46" s="32"/>
      <c r="O46" s="32"/>
      <c r="P46" s="32"/>
      <c r="Q46" s="32"/>
      <c r="R46" s="32"/>
      <c r="T46" s="31"/>
    </row>
    <row r="47" spans="3:20" s="28" customFormat="1">
      <c r="C47" s="32"/>
      <c r="D47" s="33"/>
      <c r="N47" s="32"/>
      <c r="O47" s="32"/>
      <c r="P47" s="32"/>
      <c r="Q47" s="32"/>
      <c r="R47" s="32"/>
      <c r="T47" s="31"/>
    </row>
    <row r="48" spans="3:20" s="28" customFormat="1">
      <c r="C48" s="32"/>
      <c r="D48" s="33"/>
      <c r="N48" s="32"/>
      <c r="O48" s="32"/>
      <c r="P48" s="32"/>
      <c r="Q48" s="32"/>
      <c r="R48" s="32"/>
      <c r="T48" s="31"/>
    </row>
    <row r="49" spans="3:20" s="28" customFormat="1">
      <c r="C49" s="32"/>
      <c r="D49" s="33"/>
      <c r="N49" s="32"/>
      <c r="O49" s="32"/>
      <c r="P49" s="32"/>
      <c r="Q49" s="32"/>
      <c r="R49" s="32"/>
      <c r="T49" s="31"/>
    </row>
    <row r="50" spans="3:20" s="28" customFormat="1">
      <c r="C50" s="32"/>
      <c r="D50" s="33"/>
      <c r="N50" s="32"/>
      <c r="O50" s="32"/>
      <c r="P50" s="32"/>
      <c r="Q50" s="32"/>
      <c r="R50" s="32"/>
      <c r="T50" s="31"/>
    </row>
    <row r="51" spans="3:20" s="28" customFormat="1">
      <c r="C51" s="32"/>
      <c r="D51" s="33"/>
      <c r="N51" s="32"/>
      <c r="O51" s="32"/>
      <c r="P51" s="32"/>
      <c r="Q51" s="32"/>
      <c r="R51" s="32"/>
      <c r="T51" s="31"/>
    </row>
    <row r="52" spans="3:20" s="28" customFormat="1">
      <c r="C52" s="32"/>
      <c r="D52" s="33"/>
      <c r="N52" s="32"/>
      <c r="O52" s="32"/>
      <c r="P52" s="32"/>
      <c r="Q52" s="32"/>
      <c r="R52" s="32"/>
      <c r="T52" s="31"/>
    </row>
    <row r="53" spans="3:20" s="28" customFormat="1">
      <c r="C53" s="32"/>
      <c r="D53" s="33"/>
      <c r="N53" s="32"/>
      <c r="O53" s="32"/>
      <c r="P53" s="32"/>
      <c r="Q53" s="32"/>
      <c r="R53" s="32"/>
      <c r="T53" s="31"/>
    </row>
    <row r="54" spans="3:20" s="28" customFormat="1">
      <c r="C54" s="32"/>
      <c r="D54" s="33"/>
      <c r="N54" s="32"/>
      <c r="O54" s="32"/>
      <c r="P54" s="32"/>
      <c r="Q54" s="32"/>
      <c r="R54" s="32"/>
      <c r="T54" s="31"/>
    </row>
    <row r="55" spans="3:20" s="28" customFormat="1">
      <c r="C55" s="32"/>
      <c r="D55" s="33"/>
      <c r="N55" s="32"/>
      <c r="O55" s="32"/>
      <c r="P55" s="32"/>
      <c r="Q55" s="32"/>
      <c r="R55" s="32"/>
      <c r="T55" s="31"/>
    </row>
    <row r="56" spans="3:20" s="28" customFormat="1">
      <c r="C56" s="32"/>
      <c r="D56" s="33"/>
      <c r="N56" s="32"/>
      <c r="O56" s="32"/>
      <c r="P56" s="32"/>
      <c r="Q56" s="32"/>
      <c r="R56" s="32"/>
      <c r="T56" s="31"/>
    </row>
    <row r="57" spans="3:20" s="28" customFormat="1">
      <c r="C57" s="32"/>
      <c r="D57" s="33"/>
      <c r="N57" s="32"/>
      <c r="O57" s="32"/>
      <c r="P57" s="32"/>
      <c r="Q57" s="32"/>
      <c r="R57" s="32"/>
      <c r="T57" s="31"/>
    </row>
    <row r="58" spans="3:20" s="28" customFormat="1">
      <c r="C58" s="32"/>
      <c r="D58" s="33"/>
      <c r="N58" s="32"/>
      <c r="O58" s="32"/>
      <c r="P58" s="32"/>
      <c r="Q58" s="32"/>
      <c r="R58" s="32"/>
      <c r="T58" s="31"/>
    </row>
    <row r="59" spans="3:20" s="28" customFormat="1">
      <c r="C59" s="32"/>
      <c r="D59" s="33"/>
      <c r="N59" s="32"/>
      <c r="O59" s="32"/>
      <c r="P59" s="32"/>
      <c r="Q59" s="32"/>
      <c r="R59" s="32"/>
      <c r="T59" s="31"/>
    </row>
    <row r="60" spans="3:20" s="28" customFormat="1">
      <c r="C60" s="32"/>
      <c r="D60" s="33"/>
      <c r="N60" s="32"/>
      <c r="O60" s="32"/>
      <c r="P60" s="32"/>
      <c r="Q60" s="32"/>
      <c r="R60" s="32"/>
      <c r="T60" s="31"/>
    </row>
    <row r="61" spans="3:20" s="28" customFormat="1">
      <c r="C61" s="32"/>
      <c r="D61" s="33"/>
      <c r="N61" s="32"/>
      <c r="O61" s="32"/>
      <c r="P61" s="32"/>
      <c r="Q61" s="32"/>
      <c r="R61" s="32"/>
      <c r="T61" s="31"/>
    </row>
    <row r="62" spans="3:20" s="28" customFormat="1">
      <c r="C62" s="32"/>
      <c r="D62" s="33"/>
      <c r="N62" s="32"/>
      <c r="O62" s="32"/>
      <c r="P62" s="32"/>
      <c r="Q62" s="32"/>
      <c r="R62" s="32"/>
      <c r="T62" s="31"/>
    </row>
    <row r="63" spans="3:20" s="28" customFormat="1">
      <c r="C63" s="32"/>
      <c r="D63" s="33"/>
      <c r="N63" s="32"/>
      <c r="O63" s="32"/>
      <c r="P63" s="32"/>
      <c r="Q63" s="32"/>
      <c r="R63" s="32"/>
      <c r="T63" s="31"/>
    </row>
    <row r="64" spans="3:20" s="28" customFormat="1">
      <c r="C64" s="32"/>
      <c r="D64" s="33"/>
      <c r="N64" s="32"/>
      <c r="O64" s="32"/>
      <c r="P64" s="32"/>
      <c r="Q64" s="32"/>
      <c r="R64" s="32"/>
      <c r="T64" s="31"/>
    </row>
    <row r="65" spans="3:20" s="28" customFormat="1">
      <c r="C65" s="32"/>
      <c r="D65" s="33"/>
      <c r="N65" s="32"/>
      <c r="O65" s="32"/>
      <c r="P65" s="32"/>
      <c r="Q65" s="32"/>
      <c r="R65" s="32"/>
      <c r="T65" s="31"/>
    </row>
    <row r="66" spans="3:20" s="28" customFormat="1">
      <c r="C66" s="32"/>
      <c r="D66" s="33"/>
      <c r="N66" s="32"/>
      <c r="O66" s="32"/>
      <c r="P66" s="32"/>
      <c r="Q66" s="32"/>
      <c r="R66" s="32"/>
      <c r="T66" s="31"/>
    </row>
    <row r="67" spans="3:20" s="28" customFormat="1">
      <c r="C67" s="32"/>
      <c r="D67" s="33"/>
      <c r="N67" s="32"/>
      <c r="O67" s="32"/>
      <c r="P67" s="32"/>
      <c r="Q67" s="32"/>
      <c r="R67" s="32"/>
      <c r="T67" s="31"/>
    </row>
    <row r="68" spans="3:20" s="28" customFormat="1">
      <c r="C68" s="32"/>
      <c r="D68" s="33"/>
      <c r="N68" s="32"/>
      <c r="O68" s="32"/>
      <c r="P68" s="32"/>
      <c r="Q68" s="32"/>
      <c r="R68" s="32"/>
      <c r="T68" s="31"/>
    </row>
    <row r="69" spans="3:20" s="28" customFormat="1">
      <c r="C69" s="32"/>
      <c r="D69" s="33"/>
      <c r="N69" s="32"/>
      <c r="O69" s="32"/>
      <c r="P69" s="32"/>
      <c r="Q69" s="32"/>
      <c r="R69" s="32"/>
      <c r="T69" s="31"/>
    </row>
    <row r="70" spans="3:20" s="28" customFormat="1">
      <c r="C70" s="32"/>
      <c r="D70" s="33"/>
      <c r="N70" s="32"/>
      <c r="O70" s="32"/>
      <c r="P70" s="32"/>
      <c r="Q70" s="32"/>
      <c r="R70" s="32"/>
      <c r="T70" s="31"/>
    </row>
    <row r="71" spans="3:20" s="28" customFormat="1">
      <c r="C71" s="32"/>
      <c r="D71" s="33"/>
      <c r="N71" s="32"/>
      <c r="O71" s="32"/>
      <c r="P71" s="32"/>
      <c r="Q71" s="32"/>
      <c r="R71" s="32"/>
      <c r="T71" s="31"/>
    </row>
    <row r="72" spans="3:20" s="28" customFormat="1">
      <c r="C72" s="32"/>
      <c r="D72" s="33"/>
      <c r="N72" s="32"/>
      <c r="O72" s="32"/>
      <c r="P72" s="32"/>
      <c r="Q72" s="32"/>
      <c r="R72" s="32"/>
      <c r="T72" s="31"/>
    </row>
    <row r="73" spans="3:20" s="28" customFormat="1">
      <c r="C73" s="32"/>
      <c r="D73" s="33"/>
      <c r="N73" s="32"/>
      <c r="O73" s="32"/>
      <c r="P73" s="32"/>
      <c r="Q73" s="32"/>
      <c r="R73" s="32"/>
      <c r="T73" s="31"/>
    </row>
    <row r="74" spans="3:20" s="28" customFormat="1">
      <c r="C74" s="32"/>
      <c r="D74" s="33"/>
      <c r="N74" s="32"/>
      <c r="O74" s="32"/>
      <c r="P74" s="32"/>
      <c r="Q74" s="32"/>
      <c r="R74" s="32"/>
      <c r="T74" s="31"/>
    </row>
    <row r="75" spans="3:20" s="28" customFormat="1">
      <c r="C75" s="32"/>
      <c r="D75" s="33"/>
      <c r="N75" s="32"/>
      <c r="O75" s="32"/>
      <c r="P75" s="32"/>
      <c r="Q75" s="32"/>
      <c r="R75" s="32"/>
      <c r="T75" s="31"/>
    </row>
    <row r="76" spans="3:20" s="28" customFormat="1">
      <c r="C76" s="32"/>
      <c r="D76" s="33"/>
      <c r="N76" s="32"/>
      <c r="O76" s="32"/>
      <c r="P76" s="32"/>
      <c r="Q76" s="32"/>
      <c r="R76" s="32"/>
      <c r="T76" s="31"/>
    </row>
    <row r="77" spans="3:20" s="28" customFormat="1">
      <c r="C77" s="32"/>
      <c r="D77" s="33"/>
      <c r="N77" s="32"/>
      <c r="O77" s="32"/>
      <c r="P77" s="32"/>
      <c r="Q77" s="32"/>
      <c r="R77" s="32"/>
      <c r="T77" s="31"/>
    </row>
    <row r="78" spans="3:20" s="28" customFormat="1">
      <c r="C78" s="32"/>
      <c r="D78" s="33"/>
      <c r="N78" s="32"/>
      <c r="O78" s="32"/>
      <c r="P78" s="32"/>
      <c r="Q78" s="32"/>
      <c r="R78" s="32"/>
      <c r="T78" s="31"/>
    </row>
    <row r="79" spans="3:20" s="28" customFormat="1">
      <c r="C79" s="32"/>
      <c r="D79" s="33"/>
      <c r="N79" s="32"/>
      <c r="O79" s="32"/>
      <c r="P79" s="32"/>
      <c r="Q79" s="32"/>
      <c r="R79" s="32"/>
      <c r="T79" s="31"/>
    </row>
    <row r="80" spans="3:20" s="28" customFormat="1">
      <c r="C80" s="32"/>
      <c r="D80" s="33"/>
      <c r="N80" s="32"/>
      <c r="O80" s="32"/>
      <c r="P80" s="32"/>
      <c r="Q80" s="32"/>
      <c r="R80" s="32"/>
      <c r="T80" s="31"/>
    </row>
    <row r="81" spans="3:20" s="28" customFormat="1">
      <c r="C81" s="32"/>
      <c r="D81" s="33"/>
      <c r="N81" s="32"/>
      <c r="O81" s="32"/>
      <c r="P81" s="32"/>
      <c r="Q81" s="32"/>
      <c r="R81" s="32"/>
      <c r="T81" s="31"/>
    </row>
    <row r="82" spans="3:20" s="28" customFormat="1">
      <c r="C82" s="32"/>
      <c r="D82" s="33"/>
      <c r="N82" s="32"/>
      <c r="O82" s="32"/>
      <c r="P82" s="32"/>
      <c r="Q82" s="32"/>
      <c r="R82" s="32"/>
      <c r="T82" s="31"/>
    </row>
    <row r="83" spans="3:20" s="28" customFormat="1">
      <c r="C83" s="32"/>
      <c r="D83" s="33"/>
      <c r="N83" s="32"/>
      <c r="O83" s="32"/>
      <c r="P83" s="32"/>
      <c r="Q83" s="32"/>
      <c r="R83" s="32"/>
      <c r="T83" s="31"/>
    </row>
    <row r="84" spans="3:20" s="28" customFormat="1">
      <c r="C84" s="32"/>
      <c r="D84" s="33"/>
      <c r="N84" s="32"/>
      <c r="O84" s="32"/>
      <c r="P84" s="32"/>
      <c r="Q84" s="32"/>
      <c r="R84" s="32"/>
      <c r="T84" s="31"/>
    </row>
    <row r="85" spans="3:20" s="28" customFormat="1">
      <c r="C85" s="32"/>
      <c r="D85" s="33"/>
      <c r="N85" s="32"/>
      <c r="O85" s="32"/>
      <c r="P85" s="32"/>
      <c r="Q85" s="32"/>
      <c r="R85" s="32"/>
      <c r="T85" s="31"/>
    </row>
    <row r="86" spans="3:20" s="28" customFormat="1">
      <c r="C86" s="32"/>
      <c r="D86" s="33"/>
      <c r="N86" s="32"/>
      <c r="O86" s="32"/>
      <c r="P86" s="32"/>
      <c r="Q86" s="32"/>
      <c r="R86" s="32"/>
      <c r="T86" s="31"/>
    </row>
    <row r="87" spans="3:20" s="28" customFormat="1">
      <c r="C87" s="32"/>
      <c r="D87" s="33"/>
      <c r="N87" s="32"/>
      <c r="O87" s="32"/>
      <c r="P87" s="32"/>
      <c r="Q87" s="32"/>
      <c r="R87" s="32"/>
      <c r="T87" s="31"/>
    </row>
    <row r="88" spans="3:20" s="28" customFormat="1">
      <c r="C88" s="32"/>
      <c r="D88" s="33"/>
      <c r="N88" s="32"/>
      <c r="O88" s="32"/>
      <c r="P88" s="32"/>
      <c r="Q88" s="32"/>
      <c r="R88" s="32"/>
      <c r="T88" s="31"/>
    </row>
    <row r="89" spans="3:20" s="28" customFormat="1">
      <c r="C89" s="32"/>
      <c r="D89" s="33"/>
      <c r="N89" s="32"/>
      <c r="O89" s="32"/>
      <c r="P89" s="32"/>
      <c r="Q89" s="32"/>
      <c r="R89" s="32"/>
      <c r="T89" s="31"/>
    </row>
    <row r="90" spans="3:20" s="28" customFormat="1">
      <c r="C90" s="32"/>
      <c r="D90" s="33"/>
      <c r="N90" s="32"/>
      <c r="O90" s="32"/>
      <c r="P90" s="32"/>
      <c r="Q90" s="32"/>
      <c r="R90" s="32"/>
      <c r="T90" s="31"/>
    </row>
    <row r="91" spans="3:20" s="28" customFormat="1">
      <c r="C91" s="32"/>
      <c r="D91" s="33"/>
      <c r="N91" s="32"/>
      <c r="O91" s="32"/>
      <c r="P91" s="32"/>
      <c r="Q91" s="32"/>
      <c r="R91" s="32"/>
      <c r="T91" s="31"/>
    </row>
    <row r="92" spans="3:20" s="28" customFormat="1">
      <c r="C92" s="32"/>
      <c r="D92" s="33"/>
      <c r="N92" s="32"/>
      <c r="O92" s="32"/>
      <c r="P92" s="32"/>
      <c r="Q92" s="32"/>
      <c r="R92" s="32"/>
      <c r="T92" s="31"/>
    </row>
    <row r="93" spans="3:20" s="28" customFormat="1">
      <c r="C93" s="32"/>
      <c r="D93" s="33"/>
      <c r="N93" s="32"/>
      <c r="O93" s="32"/>
      <c r="P93" s="32"/>
      <c r="Q93" s="32"/>
      <c r="R93" s="32"/>
      <c r="T93" s="31"/>
    </row>
    <row r="94" spans="3:20" s="28" customFormat="1">
      <c r="C94" s="32"/>
      <c r="D94" s="33"/>
      <c r="N94" s="32"/>
      <c r="O94" s="32"/>
      <c r="P94" s="32"/>
      <c r="Q94" s="32"/>
      <c r="R94" s="32"/>
      <c r="T94" s="31"/>
    </row>
    <row r="95" spans="3:20" s="28" customFormat="1">
      <c r="C95" s="32"/>
      <c r="D95" s="33"/>
      <c r="N95" s="32"/>
      <c r="O95" s="32"/>
      <c r="P95" s="32"/>
      <c r="Q95" s="32"/>
      <c r="R95" s="32"/>
      <c r="T95" s="31"/>
    </row>
    <row r="96" spans="3:20" s="28" customFormat="1">
      <c r="C96" s="32"/>
      <c r="D96" s="33"/>
      <c r="N96" s="32"/>
      <c r="O96" s="32"/>
      <c r="P96" s="32"/>
      <c r="Q96" s="32"/>
      <c r="R96" s="32"/>
      <c r="T96" s="31"/>
    </row>
    <row r="97" spans="3:20" s="28" customFormat="1">
      <c r="C97" s="32"/>
      <c r="D97" s="33"/>
      <c r="N97" s="32"/>
      <c r="O97" s="32"/>
      <c r="P97" s="32"/>
      <c r="Q97" s="32"/>
      <c r="R97" s="32"/>
      <c r="T97" s="31"/>
    </row>
    <row r="98" spans="3:20" s="28" customFormat="1">
      <c r="C98" s="32"/>
      <c r="D98" s="33"/>
      <c r="N98" s="32"/>
      <c r="O98" s="32"/>
      <c r="P98" s="32"/>
      <c r="Q98" s="32"/>
      <c r="R98" s="32"/>
      <c r="T98" s="31"/>
    </row>
    <row r="99" spans="3:20" s="28" customFormat="1">
      <c r="C99" s="32"/>
      <c r="D99" s="33"/>
      <c r="N99" s="32"/>
      <c r="O99" s="32"/>
      <c r="P99" s="32"/>
      <c r="Q99" s="32"/>
      <c r="R99" s="32"/>
      <c r="T99" s="31"/>
    </row>
    <row r="100" spans="3:20" s="28" customFormat="1">
      <c r="C100" s="32"/>
      <c r="D100" s="33"/>
      <c r="N100" s="32"/>
      <c r="O100" s="32"/>
      <c r="P100" s="32"/>
      <c r="Q100" s="32"/>
      <c r="R100" s="32"/>
      <c r="T100" s="31"/>
    </row>
    <row r="101" spans="3:20" s="28" customFormat="1">
      <c r="C101" s="32"/>
      <c r="D101" s="33"/>
      <c r="N101" s="32"/>
      <c r="O101" s="32"/>
      <c r="P101" s="32"/>
      <c r="Q101" s="32"/>
      <c r="R101" s="32"/>
      <c r="T101" s="31"/>
    </row>
    <row r="102" spans="3:20" s="28" customFormat="1">
      <c r="C102" s="32"/>
      <c r="D102" s="33"/>
      <c r="N102" s="32"/>
      <c r="O102" s="32"/>
      <c r="P102" s="32"/>
      <c r="Q102" s="32"/>
      <c r="R102" s="32"/>
      <c r="T102" s="31"/>
    </row>
    <row r="103" spans="3:20" s="28" customFormat="1">
      <c r="C103" s="32"/>
      <c r="D103" s="33"/>
      <c r="N103" s="32"/>
      <c r="O103" s="32"/>
      <c r="P103" s="32"/>
      <c r="Q103" s="32"/>
      <c r="R103" s="32"/>
      <c r="T103" s="31"/>
    </row>
    <row r="104" spans="3:20" s="28" customFormat="1">
      <c r="C104" s="32"/>
      <c r="D104" s="33"/>
      <c r="N104" s="32"/>
      <c r="O104" s="32"/>
      <c r="P104" s="32"/>
      <c r="Q104" s="32"/>
      <c r="R104" s="32"/>
      <c r="T104" s="31"/>
    </row>
    <row r="105" spans="3:20" s="28" customFormat="1">
      <c r="C105" s="32"/>
      <c r="D105" s="33"/>
      <c r="N105" s="32"/>
      <c r="O105" s="32"/>
      <c r="P105" s="32"/>
      <c r="Q105" s="32"/>
      <c r="R105" s="32"/>
      <c r="T105" s="31"/>
    </row>
    <row r="106" spans="3:20" s="28" customFormat="1">
      <c r="C106" s="32"/>
      <c r="D106" s="33"/>
      <c r="N106" s="32"/>
      <c r="O106" s="32"/>
      <c r="P106" s="32"/>
      <c r="Q106" s="32"/>
      <c r="R106" s="32"/>
      <c r="T106" s="31"/>
    </row>
    <row r="107" spans="3:20" s="28" customFormat="1">
      <c r="C107" s="32"/>
      <c r="D107" s="33"/>
      <c r="N107" s="32"/>
      <c r="O107" s="32"/>
      <c r="P107" s="32"/>
      <c r="Q107" s="32"/>
      <c r="R107" s="32"/>
      <c r="T107" s="31"/>
    </row>
    <row r="108" spans="3:20" s="28" customFormat="1">
      <c r="C108" s="32"/>
      <c r="D108" s="33"/>
      <c r="N108" s="32"/>
      <c r="O108" s="32"/>
      <c r="P108" s="32"/>
      <c r="Q108" s="32"/>
      <c r="R108" s="32"/>
      <c r="T108" s="31"/>
    </row>
    <row r="109" spans="3:20" s="28" customFormat="1">
      <c r="C109" s="32"/>
      <c r="D109" s="33"/>
      <c r="N109" s="32"/>
      <c r="O109" s="32"/>
      <c r="P109" s="32"/>
      <c r="Q109" s="32"/>
      <c r="R109" s="32"/>
      <c r="T109" s="31"/>
    </row>
    <row r="110" spans="3:20" s="28" customFormat="1">
      <c r="C110" s="32"/>
      <c r="D110" s="33"/>
      <c r="N110" s="32"/>
      <c r="O110" s="32"/>
      <c r="P110" s="32"/>
      <c r="Q110" s="32"/>
      <c r="R110" s="32"/>
      <c r="T110" s="31"/>
    </row>
    <row r="111" spans="3:20" s="28" customFormat="1">
      <c r="C111" s="32"/>
      <c r="D111" s="33"/>
      <c r="N111" s="32"/>
      <c r="O111" s="32"/>
      <c r="P111" s="32"/>
      <c r="Q111" s="32"/>
      <c r="R111" s="32"/>
      <c r="T111" s="31"/>
    </row>
    <row r="112" spans="3:20" s="28" customFormat="1">
      <c r="C112" s="32"/>
      <c r="D112" s="33"/>
      <c r="N112" s="32"/>
      <c r="O112" s="32"/>
      <c r="P112" s="32"/>
      <c r="Q112" s="32"/>
      <c r="R112" s="32"/>
      <c r="T112" s="31"/>
    </row>
    <row r="113" spans="3:20" s="28" customFormat="1">
      <c r="C113" s="32"/>
      <c r="D113" s="33"/>
      <c r="N113" s="32"/>
      <c r="O113" s="32"/>
      <c r="P113" s="32"/>
      <c r="Q113" s="32"/>
      <c r="R113" s="32"/>
      <c r="T113" s="31"/>
    </row>
    <row r="114" spans="3:20" s="28" customFormat="1">
      <c r="C114" s="32"/>
      <c r="D114" s="33"/>
      <c r="N114" s="32"/>
      <c r="O114" s="32"/>
      <c r="P114" s="32"/>
      <c r="Q114" s="32"/>
      <c r="R114" s="32"/>
      <c r="T114" s="31"/>
    </row>
    <row r="115" spans="3:20" s="28" customFormat="1">
      <c r="C115" s="32"/>
      <c r="D115" s="33"/>
      <c r="N115" s="32"/>
      <c r="O115" s="32"/>
      <c r="P115" s="32"/>
      <c r="Q115" s="32"/>
      <c r="R115" s="32"/>
      <c r="T115" s="31"/>
    </row>
    <row r="116" spans="3:20" s="28" customFormat="1">
      <c r="C116" s="32"/>
      <c r="D116" s="33"/>
      <c r="N116" s="32"/>
      <c r="O116" s="32"/>
      <c r="P116" s="32"/>
      <c r="Q116" s="32"/>
      <c r="R116" s="32"/>
      <c r="T116" s="31"/>
    </row>
    <row r="117" spans="3:20" s="28" customFormat="1">
      <c r="C117" s="32"/>
      <c r="D117" s="33"/>
      <c r="N117" s="32"/>
      <c r="O117" s="32"/>
      <c r="P117" s="32"/>
      <c r="Q117" s="32"/>
      <c r="R117" s="32"/>
      <c r="T117" s="31"/>
    </row>
    <row r="118" spans="3:20" s="28" customFormat="1">
      <c r="C118" s="32"/>
      <c r="D118" s="33"/>
      <c r="N118" s="32"/>
      <c r="O118" s="32"/>
      <c r="P118" s="32"/>
      <c r="Q118" s="32"/>
      <c r="R118" s="32"/>
      <c r="T118" s="31"/>
    </row>
    <row r="119" spans="3:20" s="28" customFormat="1">
      <c r="C119" s="32"/>
      <c r="D119" s="33"/>
      <c r="N119" s="32"/>
      <c r="O119" s="32"/>
      <c r="P119" s="32"/>
      <c r="Q119" s="32"/>
      <c r="R119" s="32"/>
      <c r="T119" s="31"/>
    </row>
    <row r="120" spans="3:20" s="28" customFormat="1">
      <c r="C120" s="32"/>
      <c r="D120" s="33"/>
      <c r="N120" s="32"/>
      <c r="O120" s="32"/>
      <c r="P120" s="32"/>
      <c r="Q120" s="32"/>
      <c r="R120" s="32"/>
      <c r="T120" s="31"/>
    </row>
    <row r="121" spans="3:20" s="28" customFormat="1">
      <c r="C121" s="32"/>
      <c r="D121" s="33"/>
      <c r="N121" s="32"/>
      <c r="O121" s="32"/>
      <c r="P121" s="32"/>
      <c r="Q121" s="32"/>
      <c r="R121" s="32"/>
      <c r="T121" s="31"/>
    </row>
    <row r="122" spans="3:20" s="28" customFormat="1">
      <c r="C122" s="32"/>
      <c r="D122" s="33"/>
      <c r="N122" s="32"/>
      <c r="O122" s="32"/>
      <c r="P122" s="32"/>
      <c r="Q122" s="32"/>
      <c r="R122" s="32"/>
      <c r="T122" s="31"/>
    </row>
    <row r="123" spans="3:20" s="28" customFormat="1">
      <c r="C123" s="32"/>
      <c r="D123" s="33"/>
      <c r="N123" s="32"/>
      <c r="O123" s="32"/>
      <c r="P123" s="32"/>
      <c r="Q123" s="32"/>
      <c r="R123" s="32"/>
      <c r="T123" s="31"/>
    </row>
    <row r="124" spans="3:20" s="28" customFormat="1">
      <c r="C124" s="32"/>
      <c r="D124" s="33"/>
      <c r="N124" s="32"/>
      <c r="O124" s="32"/>
      <c r="P124" s="32"/>
      <c r="Q124" s="32"/>
      <c r="R124" s="32"/>
      <c r="T124" s="31"/>
    </row>
    <row r="125" spans="3:20" s="28" customFormat="1">
      <c r="C125" s="32"/>
      <c r="D125" s="33"/>
      <c r="N125" s="32"/>
      <c r="O125" s="32"/>
      <c r="P125" s="32"/>
      <c r="Q125" s="32"/>
      <c r="R125" s="32"/>
      <c r="T125" s="31"/>
    </row>
    <row r="126" spans="3:20" s="28" customFormat="1">
      <c r="C126" s="32"/>
      <c r="D126" s="33"/>
      <c r="N126" s="32"/>
      <c r="O126" s="32"/>
      <c r="P126" s="32"/>
      <c r="Q126" s="32"/>
      <c r="R126" s="32"/>
      <c r="T126" s="31"/>
    </row>
    <row r="127" spans="3:20" s="28" customFormat="1">
      <c r="C127" s="32"/>
      <c r="D127" s="33"/>
      <c r="N127" s="32"/>
      <c r="O127" s="32"/>
      <c r="P127" s="32"/>
      <c r="Q127" s="32"/>
      <c r="R127" s="32"/>
      <c r="T127" s="31"/>
    </row>
    <row r="128" spans="3:20" s="28" customFormat="1">
      <c r="C128" s="32"/>
      <c r="D128" s="33"/>
      <c r="N128" s="32"/>
      <c r="O128" s="32"/>
      <c r="P128" s="32"/>
      <c r="Q128" s="32"/>
      <c r="R128" s="32"/>
      <c r="T128" s="31"/>
    </row>
    <row r="129" spans="3:20" s="28" customFormat="1">
      <c r="C129" s="32"/>
      <c r="D129" s="33"/>
      <c r="N129" s="32"/>
      <c r="O129" s="32"/>
      <c r="P129" s="32"/>
      <c r="Q129" s="32"/>
      <c r="R129" s="32"/>
      <c r="T129" s="31"/>
    </row>
    <row r="130" spans="3:20" s="28" customFormat="1">
      <c r="C130" s="32"/>
      <c r="D130" s="33"/>
      <c r="N130" s="32"/>
      <c r="O130" s="32"/>
      <c r="P130" s="32"/>
      <c r="Q130" s="32"/>
      <c r="R130" s="32"/>
      <c r="T130" s="31"/>
    </row>
    <row r="131" spans="3:20" s="28" customFormat="1">
      <c r="C131" s="32"/>
      <c r="D131" s="33"/>
      <c r="N131" s="32"/>
      <c r="O131" s="32"/>
      <c r="P131" s="32"/>
      <c r="Q131" s="32"/>
      <c r="R131" s="32"/>
      <c r="T131" s="31"/>
    </row>
    <row r="132" spans="3:20" s="28" customFormat="1">
      <c r="C132" s="32"/>
      <c r="D132" s="33"/>
      <c r="N132" s="32"/>
      <c r="O132" s="32"/>
      <c r="P132" s="32"/>
      <c r="Q132" s="32"/>
      <c r="R132" s="32"/>
      <c r="T132" s="31"/>
    </row>
    <row r="133" spans="3:20" s="28" customFormat="1">
      <c r="C133" s="32"/>
      <c r="D133" s="33"/>
      <c r="N133" s="32"/>
      <c r="O133" s="32"/>
      <c r="P133" s="32"/>
      <c r="Q133" s="32"/>
      <c r="R133" s="32"/>
      <c r="T133" s="31"/>
    </row>
    <row r="134" spans="3:20" s="28" customFormat="1">
      <c r="C134" s="32"/>
      <c r="D134" s="33"/>
      <c r="N134" s="32"/>
      <c r="O134" s="32"/>
      <c r="P134" s="32"/>
      <c r="Q134" s="32"/>
      <c r="R134" s="32"/>
      <c r="T134" s="31"/>
    </row>
    <row r="135" spans="3:20" s="28" customFormat="1">
      <c r="C135" s="32"/>
      <c r="D135" s="33"/>
      <c r="N135" s="32"/>
      <c r="O135" s="32"/>
      <c r="P135" s="32"/>
      <c r="Q135" s="32"/>
      <c r="R135" s="32"/>
      <c r="T135" s="31"/>
    </row>
    <row r="136" spans="3:20" s="28" customFormat="1">
      <c r="C136" s="32"/>
      <c r="D136" s="33"/>
      <c r="N136" s="32"/>
      <c r="O136" s="32"/>
      <c r="P136" s="32"/>
      <c r="Q136" s="32"/>
      <c r="R136" s="32"/>
      <c r="T136" s="31"/>
    </row>
    <row r="137" spans="3:20" s="28" customFormat="1">
      <c r="C137" s="32"/>
      <c r="D137" s="33"/>
      <c r="N137" s="32"/>
      <c r="O137" s="32"/>
      <c r="P137" s="32"/>
      <c r="Q137" s="32"/>
      <c r="R137" s="32"/>
      <c r="T137" s="31"/>
    </row>
    <row r="138" spans="3:20" s="28" customFormat="1">
      <c r="C138" s="32"/>
      <c r="D138" s="33"/>
      <c r="N138" s="32"/>
      <c r="O138" s="32"/>
      <c r="P138" s="32"/>
      <c r="Q138" s="32"/>
      <c r="R138" s="32"/>
      <c r="T138" s="31"/>
    </row>
    <row r="139" spans="3:20" s="28" customFormat="1">
      <c r="C139" s="32"/>
      <c r="D139" s="33"/>
      <c r="N139" s="32"/>
      <c r="O139" s="32"/>
      <c r="P139" s="32"/>
      <c r="Q139" s="32"/>
      <c r="R139" s="32"/>
      <c r="T139" s="31"/>
    </row>
    <row r="140" spans="3:20" s="28" customFormat="1">
      <c r="C140" s="32"/>
      <c r="D140" s="33"/>
      <c r="N140" s="32"/>
      <c r="O140" s="32"/>
      <c r="P140" s="32"/>
      <c r="Q140" s="32"/>
      <c r="R140" s="32"/>
      <c r="T140" s="31"/>
    </row>
    <row r="141" spans="3:20" s="28" customFormat="1">
      <c r="C141" s="32"/>
      <c r="D141" s="33"/>
      <c r="N141" s="32"/>
      <c r="O141" s="32"/>
      <c r="P141" s="32"/>
      <c r="Q141" s="32"/>
      <c r="R141" s="32"/>
      <c r="T141" s="31"/>
    </row>
    <row r="142" spans="3:20" s="28" customFormat="1">
      <c r="C142" s="32"/>
      <c r="D142" s="33"/>
      <c r="N142" s="32"/>
      <c r="O142" s="32"/>
      <c r="P142" s="32"/>
      <c r="Q142" s="32"/>
      <c r="R142" s="32"/>
      <c r="T142" s="31"/>
    </row>
    <row r="143" spans="3:20" s="28" customFormat="1">
      <c r="C143" s="32"/>
      <c r="D143" s="33"/>
      <c r="N143" s="32"/>
      <c r="O143" s="32"/>
      <c r="P143" s="32"/>
      <c r="Q143" s="32"/>
      <c r="R143" s="32"/>
      <c r="T143" s="31"/>
    </row>
    <row r="144" spans="3:20" s="28" customFormat="1">
      <c r="C144" s="32"/>
      <c r="D144" s="33"/>
      <c r="N144" s="32"/>
      <c r="O144" s="32"/>
      <c r="P144" s="32"/>
      <c r="Q144" s="32"/>
      <c r="R144" s="32"/>
      <c r="T144" s="31"/>
    </row>
    <row r="145" spans="3:20" s="28" customFormat="1">
      <c r="C145" s="32"/>
      <c r="D145" s="33"/>
      <c r="N145" s="32"/>
      <c r="O145" s="32"/>
      <c r="P145" s="32"/>
      <c r="Q145" s="32"/>
      <c r="R145" s="32"/>
      <c r="T145" s="31"/>
    </row>
    <row r="146" spans="3:20" s="28" customFormat="1">
      <c r="C146" s="32"/>
      <c r="D146" s="33"/>
      <c r="N146" s="32"/>
      <c r="O146" s="32"/>
      <c r="P146" s="32"/>
      <c r="Q146" s="32"/>
      <c r="R146" s="32"/>
      <c r="T146" s="31"/>
    </row>
    <row r="147" spans="3:20" s="28" customFormat="1">
      <c r="C147" s="32"/>
      <c r="D147" s="33"/>
      <c r="N147" s="32"/>
      <c r="O147" s="32"/>
      <c r="P147" s="32"/>
      <c r="Q147" s="32"/>
      <c r="R147" s="32"/>
      <c r="T147" s="31"/>
    </row>
    <row r="148" spans="3:20" s="28" customFormat="1">
      <c r="C148" s="32"/>
      <c r="D148" s="33"/>
      <c r="N148" s="32"/>
      <c r="O148" s="32"/>
      <c r="P148" s="32"/>
      <c r="Q148" s="32"/>
      <c r="R148" s="32"/>
      <c r="T148" s="31"/>
    </row>
    <row r="149" spans="3:20" s="28" customFormat="1">
      <c r="C149" s="32"/>
      <c r="D149" s="33"/>
      <c r="N149" s="32"/>
      <c r="O149" s="32"/>
      <c r="P149" s="32"/>
      <c r="Q149" s="32"/>
      <c r="R149" s="32"/>
      <c r="T149" s="31"/>
    </row>
    <row r="150" spans="3:20" s="28" customFormat="1">
      <c r="C150" s="32"/>
      <c r="D150" s="33"/>
      <c r="N150" s="32"/>
      <c r="O150" s="32"/>
      <c r="P150" s="32"/>
      <c r="Q150" s="32"/>
      <c r="R150" s="32"/>
      <c r="T150" s="31"/>
    </row>
    <row r="151" spans="3:20" s="28" customFormat="1">
      <c r="C151" s="32"/>
      <c r="D151" s="33"/>
      <c r="N151" s="32"/>
      <c r="O151" s="32"/>
      <c r="P151" s="32"/>
      <c r="Q151" s="32"/>
      <c r="R151" s="32"/>
      <c r="T151" s="31"/>
    </row>
    <row r="152" spans="3:20" s="28" customFormat="1">
      <c r="C152" s="32"/>
      <c r="D152" s="33"/>
      <c r="N152" s="32"/>
      <c r="O152" s="32"/>
      <c r="P152" s="32"/>
      <c r="Q152" s="32"/>
      <c r="R152" s="32"/>
      <c r="T152" s="31"/>
    </row>
    <row r="153" spans="3:20" s="28" customFormat="1">
      <c r="C153" s="32"/>
      <c r="D153" s="33"/>
      <c r="N153" s="32"/>
      <c r="O153" s="32"/>
      <c r="P153" s="32"/>
      <c r="Q153" s="32"/>
      <c r="R153" s="32"/>
      <c r="T153" s="31"/>
    </row>
    <row r="154" spans="3:20" s="28" customFormat="1">
      <c r="C154" s="32"/>
      <c r="D154" s="33"/>
      <c r="N154" s="32"/>
      <c r="O154" s="32"/>
      <c r="P154" s="32"/>
      <c r="Q154" s="32"/>
      <c r="R154" s="32"/>
      <c r="T154" s="31"/>
    </row>
    <row r="155" spans="3:20" s="28" customFormat="1">
      <c r="C155" s="32"/>
      <c r="D155" s="33"/>
      <c r="N155" s="32"/>
      <c r="O155" s="32"/>
      <c r="P155" s="32"/>
      <c r="Q155" s="32"/>
      <c r="R155" s="32"/>
      <c r="T155" s="31"/>
    </row>
    <row r="156" spans="3:20" s="28" customFormat="1">
      <c r="C156" s="32"/>
      <c r="D156" s="33"/>
      <c r="N156" s="32"/>
      <c r="O156" s="32"/>
      <c r="P156" s="32"/>
      <c r="Q156" s="32"/>
      <c r="R156" s="32"/>
      <c r="T156" s="31"/>
    </row>
    <row r="157" spans="3:20" s="28" customFormat="1">
      <c r="C157" s="32"/>
      <c r="D157" s="33"/>
      <c r="N157" s="32"/>
      <c r="O157" s="32"/>
      <c r="P157" s="32"/>
      <c r="Q157" s="32"/>
      <c r="R157" s="32"/>
      <c r="T157" s="31"/>
    </row>
    <row r="158" spans="3:20" s="28" customFormat="1">
      <c r="C158" s="32"/>
      <c r="D158" s="33"/>
      <c r="N158" s="32"/>
      <c r="O158" s="32"/>
      <c r="P158" s="32"/>
      <c r="Q158" s="32"/>
      <c r="R158" s="32"/>
      <c r="T158" s="31"/>
    </row>
    <row r="159" spans="3:20" s="28" customFormat="1">
      <c r="C159" s="32"/>
      <c r="D159" s="33"/>
      <c r="N159" s="32"/>
      <c r="O159" s="32"/>
      <c r="P159" s="32"/>
      <c r="Q159" s="32"/>
      <c r="R159" s="32"/>
      <c r="T159" s="31"/>
    </row>
    <row r="160" spans="3:20" s="28" customFormat="1">
      <c r="C160" s="32"/>
      <c r="D160" s="33"/>
      <c r="N160" s="32"/>
      <c r="O160" s="32"/>
      <c r="P160" s="32"/>
      <c r="Q160" s="32"/>
      <c r="R160" s="32"/>
      <c r="T160" s="31"/>
    </row>
    <row r="161" spans="3:20" s="28" customFormat="1">
      <c r="C161" s="32"/>
      <c r="D161" s="33"/>
      <c r="N161" s="32"/>
      <c r="O161" s="32"/>
      <c r="P161" s="32"/>
      <c r="Q161" s="32"/>
      <c r="R161" s="32"/>
      <c r="T161" s="31"/>
    </row>
    <row r="162" spans="3:20" s="28" customFormat="1">
      <c r="C162" s="32"/>
      <c r="D162" s="33"/>
      <c r="N162" s="32"/>
      <c r="O162" s="32"/>
      <c r="P162" s="32"/>
      <c r="Q162" s="32"/>
      <c r="R162" s="32"/>
      <c r="T162" s="31"/>
    </row>
    <row r="163" spans="3:20" s="28" customFormat="1">
      <c r="C163" s="32"/>
      <c r="D163" s="33"/>
      <c r="N163" s="32"/>
      <c r="O163" s="32"/>
      <c r="P163" s="32"/>
      <c r="Q163" s="32"/>
      <c r="R163" s="32"/>
      <c r="T163" s="31"/>
    </row>
    <row r="164" spans="3:20" s="28" customFormat="1">
      <c r="C164" s="32"/>
      <c r="D164" s="33"/>
      <c r="N164" s="32"/>
      <c r="O164" s="32"/>
      <c r="P164" s="32"/>
      <c r="Q164" s="32"/>
      <c r="R164" s="32"/>
      <c r="T164" s="31"/>
    </row>
    <row r="165" spans="3:20" s="28" customFormat="1">
      <c r="C165" s="32"/>
      <c r="D165" s="33"/>
      <c r="N165" s="32"/>
      <c r="O165" s="32"/>
      <c r="P165" s="32"/>
      <c r="Q165" s="32"/>
      <c r="R165" s="32"/>
      <c r="T165" s="31"/>
    </row>
    <row r="166" spans="3:20" s="28" customFormat="1">
      <c r="C166" s="32"/>
      <c r="D166" s="33"/>
      <c r="N166" s="32"/>
      <c r="O166" s="32"/>
      <c r="P166" s="32"/>
      <c r="Q166" s="32"/>
      <c r="R166" s="32"/>
      <c r="T166" s="31"/>
    </row>
    <row r="167" spans="3:20" s="28" customFormat="1">
      <c r="C167" s="32"/>
      <c r="D167" s="33"/>
      <c r="N167" s="32"/>
      <c r="O167" s="32"/>
      <c r="P167" s="32"/>
      <c r="Q167" s="32"/>
      <c r="R167" s="32"/>
      <c r="T167" s="31"/>
    </row>
    <row r="168" spans="3:20" s="28" customFormat="1">
      <c r="C168" s="32"/>
      <c r="D168" s="33"/>
      <c r="N168" s="32"/>
      <c r="O168" s="32"/>
      <c r="P168" s="32"/>
      <c r="Q168" s="32"/>
      <c r="R168" s="32"/>
      <c r="T168" s="31"/>
    </row>
    <row r="169" spans="3:20" s="28" customFormat="1">
      <c r="C169" s="32"/>
      <c r="D169" s="33"/>
      <c r="N169" s="32"/>
      <c r="O169" s="32"/>
      <c r="P169" s="32"/>
      <c r="Q169" s="32"/>
      <c r="R169" s="32"/>
      <c r="T169" s="31"/>
    </row>
    <row r="170" spans="3:20" s="28" customFormat="1">
      <c r="C170" s="32"/>
      <c r="D170" s="33"/>
      <c r="N170" s="32"/>
      <c r="O170" s="32"/>
      <c r="P170" s="32"/>
      <c r="Q170" s="32"/>
      <c r="R170" s="32"/>
      <c r="T170" s="31"/>
    </row>
    <row r="171" spans="3:20" s="28" customFormat="1">
      <c r="C171" s="32"/>
      <c r="D171" s="33"/>
      <c r="N171" s="32"/>
      <c r="O171" s="32"/>
      <c r="P171" s="32"/>
      <c r="Q171" s="32"/>
      <c r="R171" s="32"/>
      <c r="T171" s="31"/>
    </row>
    <row r="172" spans="3:20" s="28" customFormat="1">
      <c r="C172" s="32"/>
      <c r="D172" s="33"/>
      <c r="N172" s="32"/>
      <c r="O172" s="32"/>
      <c r="P172" s="32"/>
      <c r="Q172" s="32"/>
      <c r="R172" s="32"/>
      <c r="T172" s="31"/>
    </row>
    <row r="173" spans="3:20" s="28" customFormat="1">
      <c r="C173" s="32"/>
      <c r="D173" s="33"/>
      <c r="N173" s="32"/>
      <c r="O173" s="32"/>
      <c r="P173" s="32"/>
      <c r="Q173" s="32"/>
      <c r="R173" s="32"/>
      <c r="T173" s="31"/>
    </row>
    <row r="174" spans="3:20" s="28" customFormat="1">
      <c r="C174" s="32"/>
      <c r="D174" s="33"/>
      <c r="N174" s="32"/>
      <c r="O174" s="32"/>
      <c r="P174" s="32"/>
      <c r="Q174" s="32"/>
      <c r="R174" s="32"/>
      <c r="T174" s="31"/>
    </row>
    <row r="175" spans="3:20" s="28" customFormat="1">
      <c r="C175" s="32"/>
      <c r="D175" s="33"/>
      <c r="N175" s="32"/>
      <c r="O175" s="32"/>
      <c r="P175" s="32"/>
      <c r="Q175" s="32"/>
      <c r="R175" s="32"/>
      <c r="T175" s="31"/>
    </row>
    <row r="176" spans="3:20" s="28" customFormat="1">
      <c r="C176" s="32"/>
      <c r="D176" s="33"/>
      <c r="N176" s="32"/>
      <c r="O176" s="32"/>
      <c r="P176" s="32"/>
      <c r="Q176" s="32"/>
      <c r="R176" s="32"/>
      <c r="T176" s="31"/>
    </row>
    <row r="177" spans="3:20" s="28" customFormat="1">
      <c r="C177" s="32"/>
      <c r="D177" s="33"/>
      <c r="N177" s="32"/>
      <c r="O177" s="32"/>
      <c r="P177" s="32"/>
      <c r="Q177" s="32"/>
      <c r="R177" s="32"/>
      <c r="T177" s="31"/>
    </row>
    <row r="178" spans="3:20" s="28" customFormat="1">
      <c r="C178" s="32"/>
      <c r="D178" s="33"/>
      <c r="N178" s="32"/>
      <c r="O178" s="32"/>
      <c r="P178" s="32"/>
      <c r="Q178" s="32"/>
      <c r="R178" s="32"/>
      <c r="T178" s="31"/>
    </row>
    <row r="179" spans="3:20" s="28" customFormat="1">
      <c r="C179" s="32"/>
      <c r="D179" s="33"/>
      <c r="N179" s="32"/>
      <c r="O179" s="32"/>
      <c r="P179" s="32"/>
      <c r="Q179" s="32"/>
      <c r="R179" s="32"/>
      <c r="T179" s="31"/>
    </row>
    <row r="180" spans="3:20" s="28" customFormat="1">
      <c r="C180" s="32"/>
      <c r="D180" s="33"/>
      <c r="N180" s="32"/>
      <c r="O180" s="32"/>
      <c r="P180" s="32"/>
      <c r="Q180" s="32"/>
      <c r="R180" s="32"/>
      <c r="T180" s="31"/>
    </row>
    <row r="181" spans="3:20" s="28" customFormat="1">
      <c r="C181" s="32"/>
      <c r="D181" s="33"/>
      <c r="N181" s="32"/>
      <c r="O181" s="32"/>
      <c r="P181" s="32"/>
      <c r="Q181" s="32"/>
      <c r="R181" s="32"/>
      <c r="T181" s="31"/>
    </row>
    <row r="182" spans="3:20" s="28" customFormat="1">
      <c r="C182" s="32"/>
      <c r="D182" s="33"/>
      <c r="N182" s="32"/>
      <c r="O182" s="32"/>
      <c r="P182" s="32"/>
      <c r="Q182" s="32"/>
      <c r="R182" s="32"/>
      <c r="T182" s="31"/>
    </row>
    <row r="183" spans="3:20" s="28" customFormat="1">
      <c r="C183" s="32"/>
      <c r="D183" s="33"/>
      <c r="N183" s="32"/>
      <c r="O183" s="32"/>
      <c r="P183" s="32"/>
      <c r="Q183" s="32"/>
      <c r="R183" s="32"/>
      <c r="T183" s="31"/>
    </row>
    <row r="184" spans="3:20" s="28" customFormat="1">
      <c r="C184" s="32"/>
      <c r="D184" s="33"/>
      <c r="N184" s="32"/>
      <c r="O184" s="32"/>
      <c r="P184" s="32"/>
      <c r="Q184" s="32"/>
      <c r="R184" s="32"/>
      <c r="T184" s="31"/>
    </row>
    <row r="185" spans="3:20" s="28" customFormat="1">
      <c r="C185" s="32"/>
      <c r="D185" s="33"/>
      <c r="N185" s="32"/>
      <c r="O185" s="32"/>
      <c r="P185" s="32"/>
      <c r="Q185" s="32"/>
      <c r="R185" s="32"/>
      <c r="T185" s="31"/>
    </row>
    <row r="186" spans="3:20" s="28" customFormat="1">
      <c r="C186" s="32"/>
      <c r="D186" s="33"/>
      <c r="N186" s="32"/>
      <c r="O186" s="32"/>
      <c r="P186" s="32"/>
      <c r="Q186" s="32"/>
      <c r="R186" s="32"/>
      <c r="T186" s="31"/>
    </row>
    <row r="187" spans="3:20" s="28" customFormat="1">
      <c r="C187" s="32"/>
      <c r="D187" s="33"/>
      <c r="N187" s="32"/>
      <c r="O187" s="32"/>
      <c r="P187" s="32"/>
      <c r="Q187" s="32"/>
      <c r="R187" s="32"/>
      <c r="T187" s="31"/>
    </row>
    <row r="188" spans="3:20" s="28" customFormat="1">
      <c r="C188" s="32"/>
      <c r="D188" s="33"/>
      <c r="N188" s="32"/>
      <c r="O188" s="32"/>
      <c r="P188" s="32"/>
      <c r="Q188" s="32"/>
      <c r="R188" s="32"/>
      <c r="T188" s="31"/>
    </row>
    <row r="189" spans="3:20" s="28" customFormat="1">
      <c r="C189" s="32"/>
      <c r="D189" s="33"/>
      <c r="N189" s="32"/>
      <c r="O189" s="32"/>
      <c r="P189" s="32"/>
      <c r="Q189" s="32"/>
      <c r="R189" s="32"/>
      <c r="T189" s="31"/>
    </row>
    <row r="190" spans="3:20" s="28" customFormat="1">
      <c r="C190" s="32"/>
      <c r="D190" s="33"/>
      <c r="N190" s="32"/>
      <c r="O190" s="32"/>
      <c r="P190" s="32"/>
      <c r="Q190" s="32"/>
      <c r="R190" s="32"/>
      <c r="T190" s="31"/>
    </row>
    <row r="191" spans="3:20" s="28" customFormat="1">
      <c r="C191" s="32"/>
      <c r="D191" s="33"/>
      <c r="N191" s="32"/>
      <c r="O191" s="32"/>
      <c r="P191" s="32"/>
      <c r="Q191" s="32"/>
      <c r="R191" s="32"/>
      <c r="T191" s="31"/>
    </row>
    <row r="192" spans="3:20" s="28" customFormat="1">
      <c r="C192" s="32"/>
      <c r="D192" s="33"/>
      <c r="N192" s="32"/>
      <c r="O192" s="32"/>
      <c r="P192" s="32"/>
      <c r="Q192" s="32"/>
      <c r="R192" s="32"/>
      <c r="T192" s="31"/>
    </row>
    <row r="193" spans="3:20" s="28" customFormat="1">
      <c r="C193" s="32"/>
      <c r="D193" s="33"/>
      <c r="N193" s="32"/>
      <c r="O193" s="32"/>
      <c r="P193" s="32"/>
      <c r="Q193" s="32"/>
      <c r="R193" s="32"/>
      <c r="T193" s="31"/>
    </row>
    <row r="194" spans="3:20" s="28" customFormat="1">
      <c r="C194" s="32"/>
      <c r="D194" s="33"/>
      <c r="N194" s="32"/>
      <c r="O194" s="32"/>
      <c r="P194" s="32"/>
      <c r="Q194" s="32"/>
      <c r="R194" s="32"/>
      <c r="T194" s="31"/>
    </row>
    <row r="195" spans="3:20" s="28" customFormat="1">
      <c r="C195" s="32"/>
      <c r="D195" s="33"/>
      <c r="N195" s="32"/>
      <c r="O195" s="32"/>
      <c r="P195" s="32"/>
      <c r="Q195" s="32"/>
      <c r="R195" s="32"/>
      <c r="T195" s="31"/>
    </row>
    <row r="196" spans="3:20" s="28" customFormat="1">
      <c r="C196" s="32"/>
      <c r="D196" s="33"/>
      <c r="N196" s="32"/>
      <c r="O196" s="32"/>
      <c r="P196" s="32"/>
      <c r="Q196" s="32"/>
      <c r="R196" s="32"/>
      <c r="T196" s="31"/>
    </row>
    <row r="197" spans="3:20" s="28" customFormat="1">
      <c r="C197" s="32"/>
      <c r="D197" s="33"/>
      <c r="N197" s="32"/>
      <c r="O197" s="32"/>
      <c r="P197" s="32"/>
      <c r="Q197" s="32"/>
      <c r="R197" s="32"/>
      <c r="T197" s="31"/>
    </row>
    <row r="198" spans="3:20" s="28" customFormat="1">
      <c r="C198" s="32"/>
      <c r="D198" s="33"/>
      <c r="N198" s="32"/>
      <c r="O198" s="32"/>
      <c r="P198" s="32"/>
      <c r="Q198" s="32"/>
      <c r="R198" s="32"/>
      <c r="T198" s="31"/>
    </row>
    <row r="199" spans="3:20" s="28" customFormat="1">
      <c r="C199" s="32"/>
      <c r="D199" s="33"/>
      <c r="N199" s="32"/>
      <c r="O199" s="32"/>
      <c r="P199" s="32"/>
      <c r="Q199" s="32"/>
      <c r="R199" s="32"/>
      <c r="T199" s="31"/>
    </row>
    <row r="200" spans="3:20" s="28" customFormat="1">
      <c r="C200" s="32"/>
      <c r="D200" s="33"/>
      <c r="N200" s="32"/>
      <c r="O200" s="32"/>
      <c r="P200" s="32"/>
      <c r="Q200" s="32"/>
      <c r="R200" s="32"/>
      <c r="T200" s="31"/>
    </row>
    <row r="201" spans="3:20" s="28" customFormat="1">
      <c r="C201" s="32"/>
      <c r="D201" s="33"/>
      <c r="N201" s="32"/>
      <c r="O201" s="32"/>
      <c r="P201" s="32"/>
      <c r="Q201" s="32"/>
      <c r="R201" s="32"/>
      <c r="T201" s="31"/>
    </row>
    <row r="202" spans="3:20" s="28" customFormat="1">
      <c r="C202" s="32"/>
      <c r="D202" s="33"/>
      <c r="N202" s="32"/>
      <c r="O202" s="32"/>
      <c r="P202" s="32"/>
      <c r="Q202" s="32"/>
      <c r="R202" s="32"/>
      <c r="T202" s="31"/>
    </row>
    <row r="203" spans="3:20" s="28" customFormat="1">
      <c r="C203" s="32"/>
      <c r="D203" s="33"/>
      <c r="N203" s="32"/>
      <c r="O203" s="32"/>
      <c r="P203" s="32"/>
      <c r="Q203" s="32"/>
      <c r="R203" s="32"/>
      <c r="T203" s="31"/>
    </row>
    <row r="204" spans="3:20" s="28" customFormat="1">
      <c r="C204" s="32"/>
      <c r="D204" s="33"/>
      <c r="N204" s="32"/>
      <c r="O204" s="32"/>
      <c r="P204" s="32"/>
      <c r="Q204" s="32"/>
      <c r="R204" s="32"/>
      <c r="T204" s="31"/>
    </row>
    <row r="205" spans="3:20" s="28" customFormat="1">
      <c r="C205" s="32"/>
      <c r="D205" s="33"/>
      <c r="N205" s="32"/>
      <c r="O205" s="32"/>
      <c r="P205" s="32"/>
      <c r="Q205" s="32"/>
      <c r="R205" s="32"/>
      <c r="T205" s="31"/>
    </row>
    <row r="206" spans="3:20" s="28" customFormat="1">
      <c r="C206" s="32"/>
      <c r="D206" s="33"/>
      <c r="N206" s="32"/>
      <c r="O206" s="32"/>
      <c r="P206" s="32"/>
      <c r="Q206" s="32"/>
      <c r="R206" s="32"/>
      <c r="T206" s="31"/>
    </row>
    <row r="207" spans="3:20" s="28" customFormat="1">
      <c r="C207" s="32"/>
      <c r="D207" s="33"/>
      <c r="N207" s="32"/>
      <c r="O207" s="32"/>
      <c r="P207" s="32"/>
      <c r="Q207" s="32"/>
      <c r="R207" s="32"/>
      <c r="T207" s="31"/>
    </row>
    <row r="208" spans="3:20" s="28" customFormat="1">
      <c r="C208" s="32"/>
      <c r="D208" s="33"/>
      <c r="N208" s="32"/>
      <c r="O208" s="32"/>
      <c r="P208" s="32"/>
      <c r="Q208" s="32"/>
      <c r="R208" s="32"/>
      <c r="T208" s="31"/>
    </row>
    <row r="209" spans="3:20" s="28" customFormat="1">
      <c r="C209" s="32"/>
      <c r="D209" s="33"/>
      <c r="N209" s="32"/>
      <c r="O209" s="32"/>
      <c r="P209" s="32"/>
      <c r="Q209" s="32"/>
      <c r="R209" s="32"/>
      <c r="T209" s="31"/>
    </row>
    <row r="210" spans="3:20" s="28" customFormat="1">
      <c r="C210" s="32"/>
      <c r="D210" s="33"/>
      <c r="N210" s="32"/>
      <c r="O210" s="32"/>
      <c r="P210" s="32"/>
      <c r="Q210" s="32"/>
      <c r="R210" s="32"/>
      <c r="T210" s="31"/>
    </row>
    <row r="211" spans="3:20" s="28" customFormat="1">
      <c r="C211" s="32"/>
      <c r="D211" s="33"/>
      <c r="N211" s="32"/>
      <c r="O211" s="32"/>
      <c r="P211" s="32"/>
      <c r="Q211" s="32"/>
      <c r="R211" s="32"/>
      <c r="T211" s="31"/>
    </row>
    <row r="212" spans="3:20" s="28" customFormat="1">
      <c r="C212" s="32"/>
      <c r="D212" s="33"/>
      <c r="N212" s="32"/>
      <c r="O212" s="32"/>
      <c r="P212" s="32"/>
      <c r="Q212" s="32"/>
      <c r="R212" s="32"/>
      <c r="T212" s="31"/>
    </row>
    <row r="213" spans="3:20" s="28" customFormat="1">
      <c r="C213" s="32"/>
      <c r="D213" s="33"/>
      <c r="N213" s="32"/>
      <c r="O213" s="32"/>
      <c r="P213" s="32"/>
      <c r="Q213" s="32"/>
      <c r="R213" s="32"/>
      <c r="T213" s="31"/>
    </row>
    <row r="214" spans="3:20" s="28" customFormat="1">
      <c r="C214" s="32"/>
      <c r="D214" s="33"/>
      <c r="N214" s="32"/>
      <c r="O214" s="32"/>
      <c r="P214" s="32"/>
      <c r="Q214" s="32"/>
      <c r="R214" s="32"/>
      <c r="T214" s="31"/>
    </row>
    <row r="215" spans="3:20" s="28" customFormat="1">
      <c r="C215" s="32"/>
      <c r="D215" s="33"/>
      <c r="N215" s="32"/>
      <c r="O215" s="32"/>
      <c r="P215" s="32"/>
      <c r="Q215" s="32"/>
      <c r="R215" s="32"/>
      <c r="T215" s="31"/>
    </row>
    <row r="216" spans="3:20" s="28" customFormat="1">
      <c r="C216" s="32"/>
      <c r="D216" s="33"/>
      <c r="N216" s="32"/>
      <c r="O216" s="32"/>
      <c r="P216" s="32"/>
      <c r="Q216" s="32"/>
      <c r="R216" s="32"/>
      <c r="T216" s="31"/>
    </row>
    <row r="217" spans="3:20" s="28" customFormat="1">
      <c r="C217" s="32"/>
      <c r="D217" s="33"/>
      <c r="N217" s="32"/>
      <c r="O217" s="32"/>
      <c r="P217" s="32"/>
      <c r="Q217" s="32"/>
      <c r="R217" s="32"/>
      <c r="T217" s="31"/>
    </row>
    <row r="218" spans="3:20" s="28" customFormat="1">
      <c r="C218" s="32"/>
      <c r="D218" s="33"/>
      <c r="N218" s="32"/>
      <c r="O218" s="32"/>
      <c r="P218" s="32"/>
      <c r="Q218" s="32"/>
      <c r="R218" s="32"/>
      <c r="T218" s="31"/>
    </row>
    <row r="219" spans="3:20" s="28" customFormat="1">
      <c r="C219" s="32"/>
      <c r="D219" s="33"/>
      <c r="N219" s="32"/>
      <c r="O219" s="32"/>
      <c r="P219" s="32"/>
      <c r="Q219" s="32"/>
      <c r="R219" s="32"/>
      <c r="T219" s="31"/>
    </row>
    <row r="220" spans="3:20" s="28" customFormat="1">
      <c r="C220" s="32"/>
      <c r="D220" s="33"/>
      <c r="N220" s="32"/>
      <c r="O220" s="32"/>
      <c r="P220" s="32"/>
      <c r="Q220" s="32"/>
      <c r="R220" s="32"/>
      <c r="T220" s="31"/>
    </row>
    <row r="221" spans="3:20" s="28" customFormat="1">
      <c r="C221" s="32"/>
      <c r="D221" s="33"/>
      <c r="N221" s="32"/>
      <c r="O221" s="32"/>
      <c r="P221" s="32"/>
      <c r="Q221" s="32"/>
      <c r="R221" s="32"/>
      <c r="T221" s="31"/>
    </row>
    <row r="222" spans="3:20" s="28" customFormat="1">
      <c r="C222" s="32"/>
      <c r="D222" s="33"/>
      <c r="N222" s="32"/>
      <c r="O222" s="32"/>
      <c r="P222" s="32"/>
      <c r="Q222" s="32"/>
      <c r="R222" s="32"/>
      <c r="T222" s="31"/>
    </row>
    <row r="223" spans="3:20" s="28" customFormat="1">
      <c r="C223" s="32"/>
      <c r="D223" s="33"/>
      <c r="N223" s="32"/>
      <c r="O223" s="32"/>
      <c r="P223" s="32"/>
      <c r="Q223" s="32"/>
      <c r="R223" s="32"/>
      <c r="T223" s="31"/>
    </row>
    <row r="224" spans="3:20" s="28" customFormat="1">
      <c r="C224" s="32"/>
      <c r="D224" s="33"/>
      <c r="N224" s="32"/>
      <c r="O224" s="32"/>
      <c r="P224" s="32"/>
      <c r="Q224" s="32"/>
      <c r="R224" s="32"/>
      <c r="T224" s="31"/>
    </row>
    <row r="225" spans="3:20" s="28" customFormat="1">
      <c r="C225" s="32"/>
      <c r="D225" s="33"/>
      <c r="N225" s="32"/>
      <c r="O225" s="32"/>
      <c r="P225" s="32"/>
      <c r="Q225" s="32"/>
      <c r="R225" s="32"/>
      <c r="T225" s="31"/>
    </row>
    <row r="226" spans="3:20" s="28" customFormat="1">
      <c r="C226" s="32"/>
      <c r="D226" s="33"/>
      <c r="N226" s="32"/>
      <c r="O226" s="32"/>
      <c r="P226" s="32"/>
      <c r="Q226" s="32"/>
      <c r="R226" s="32"/>
      <c r="T226" s="31"/>
    </row>
    <row r="227" spans="3:20" s="28" customFormat="1">
      <c r="C227" s="32"/>
      <c r="D227" s="33"/>
      <c r="N227" s="32"/>
      <c r="O227" s="32"/>
      <c r="P227" s="32"/>
      <c r="Q227" s="32"/>
      <c r="R227" s="32"/>
      <c r="T227" s="31"/>
    </row>
    <row r="228" spans="3:20" s="28" customFormat="1">
      <c r="C228" s="32"/>
      <c r="D228" s="33"/>
      <c r="N228" s="32"/>
      <c r="O228" s="32"/>
      <c r="P228" s="32"/>
      <c r="Q228" s="32"/>
      <c r="R228" s="32"/>
      <c r="T228" s="31"/>
    </row>
    <row r="229" spans="3:20" s="28" customFormat="1">
      <c r="C229" s="32"/>
      <c r="D229" s="33"/>
      <c r="N229" s="32"/>
      <c r="O229" s="32"/>
      <c r="P229" s="32"/>
      <c r="Q229" s="32"/>
      <c r="R229" s="32"/>
      <c r="T229" s="31"/>
    </row>
    <row r="230" spans="3:20" s="28" customFormat="1">
      <c r="C230" s="32"/>
      <c r="D230" s="33"/>
      <c r="N230" s="32"/>
      <c r="O230" s="32"/>
      <c r="P230" s="32"/>
      <c r="Q230" s="32"/>
      <c r="R230" s="32"/>
      <c r="T230" s="31"/>
    </row>
    <row r="231" spans="3:20" s="28" customFormat="1">
      <c r="C231" s="32"/>
      <c r="D231" s="33"/>
      <c r="N231" s="32"/>
      <c r="O231" s="32"/>
      <c r="P231" s="32"/>
      <c r="Q231" s="32"/>
      <c r="R231" s="32"/>
      <c r="T231" s="31"/>
    </row>
    <row r="232" spans="3:20" s="28" customFormat="1">
      <c r="C232" s="32"/>
      <c r="D232" s="33"/>
      <c r="N232" s="32"/>
      <c r="O232" s="32"/>
      <c r="P232" s="32"/>
      <c r="Q232" s="32"/>
      <c r="R232" s="32"/>
      <c r="T232" s="31"/>
    </row>
    <row r="233" spans="3:20" s="28" customFormat="1">
      <c r="C233" s="32"/>
      <c r="D233" s="33"/>
      <c r="N233" s="32"/>
      <c r="O233" s="32"/>
      <c r="P233" s="32"/>
      <c r="Q233" s="32"/>
      <c r="R233" s="32"/>
      <c r="T233" s="31"/>
    </row>
    <row r="234" spans="3:20" s="28" customFormat="1">
      <c r="C234" s="32"/>
      <c r="D234" s="33"/>
      <c r="N234" s="32"/>
      <c r="O234" s="32"/>
      <c r="P234" s="32"/>
      <c r="Q234" s="32"/>
      <c r="R234" s="32"/>
      <c r="T234" s="31"/>
    </row>
    <row r="235" spans="3:20" s="28" customFormat="1">
      <c r="C235" s="32"/>
      <c r="D235" s="33"/>
      <c r="N235" s="32"/>
      <c r="O235" s="32"/>
      <c r="P235" s="32"/>
      <c r="Q235" s="32"/>
      <c r="R235" s="32"/>
      <c r="T235" s="31"/>
    </row>
    <row r="236" spans="3:20" s="28" customFormat="1">
      <c r="C236" s="32"/>
      <c r="D236" s="33"/>
      <c r="N236" s="32"/>
      <c r="O236" s="32"/>
      <c r="P236" s="32"/>
      <c r="Q236" s="32"/>
      <c r="R236" s="32"/>
      <c r="T236" s="31"/>
    </row>
    <row r="237" spans="3:20" s="28" customFormat="1">
      <c r="C237" s="32"/>
      <c r="D237" s="33"/>
      <c r="N237" s="32"/>
      <c r="O237" s="32"/>
      <c r="P237" s="32"/>
      <c r="Q237" s="32"/>
      <c r="R237" s="32"/>
      <c r="T237" s="31"/>
    </row>
    <row r="238" spans="3:20" s="28" customFormat="1">
      <c r="C238" s="32"/>
      <c r="D238" s="33"/>
      <c r="N238" s="32"/>
      <c r="O238" s="32"/>
      <c r="P238" s="32"/>
      <c r="Q238" s="32"/>
      <c r="R238" s="32"/>
      <c r="T238" s="31"/>
    </row>
    <row r="239" spans="3:20" s="28" customFormat="1">
      <c r="C239" s="32"/>
      <c r="D239" s="33"/>
      <c r="N239" s="32"/>
      <c r="O239" s="32"/>
      <c r="P239" s="32"/>
      <c r="Q239" s="32"/>
      <c r="R239" s="32"/>
      <c r="T239" s="31"/>
    </row>
    <row r="240" spans="3:20" s="28" customFormat="1">
      <c r="C240" s="32"/>
      <c r="D240" s="33"/>
      <c r="N240" s="32"/>
      <c r="O240" s="32"/>
      <c r="P240" s="32"/>
      <c r="Q240" s="32"/>
      <c r="R240" s="32"/>
      <c r="T240" s="31"/>
    </row>
    <row r="241" spans="3:20" s="28" customFormat="1">
      <c r="C241" s="32"/>
      <c r="D241" s="33"/>
      <c r="N241" s="32"/>
      <c r="O241" s="32"/>
      <c r="P241" s="32"/>
      <c r="Q241" s="32"/>
      <c r="R241" s="32"/>
      <c r="T241" s="31"/>
    </row>
    <row r="242" spans="3:20" s="28" customFormat="1">
      <c r="C242" s="32"/>
      <c r="D242" s="33"/>
      <c r="N242" s="32"/>
      <c r="O242" s="32"/>
      <c r="P242" s="32"/>
      <c r="Q242" s="32"/>
      <c r="R242" s="32"/>
      <c r="T242" s="31"/>
    </row>
    <row r="243" spans="3:20" s="28" customFormat="1">
      <c r="C243" s="32"/>
      <c r="D243" s="33"/>
      <c r="N243" s="32"/>
      <c r="O243" s="32"/>
      <c r="P243" s="32"/>
      <c r="Q243" s="32"/>
      <c r="R243" s="32"/>
      <c r="T243" s="31"/>
    </row>
    <row r="244" spans="3:20" s="28" customFormat="1">
      <c r="C244" s="32"/>
      <c r="D244" s="33"/>
      <c r="N244" s="32"/>
      <c r="O244" s="32"/>
      <c r="P244" s="32"/>
      <c r="Q244" s="32"/>
      <c r="R244" s="32"/>
      <c r="T244" s="31"/>
    </row>
    <row r="245" spans="3:20" s="28" customFormat="1">
      <c r="C245" s="32"/>
      <c r="D245" s="33"/>
      <c r="N245" s="32"/>
      <c r="O245" s="32"/>
      <c r="P245" s="32"/>
      <c r="Q245" s="32"/>
      <c r="R245" s="32"/>
      <c r="T245" s="31"/>
    </row>
    <row r="246" spans="3:20" s="28" customFormat="1">
      <c r="C246" s="32"/>
      <c r="D246" s="33"/>
      <c r="N246" s="32"/>
      <c r="O246" s="32"/>
      <c r="P246" s="32"/>
      <c r="Q246" s="32"/>
      <c r="R246" s="32"/>
      <c r="T246" s="31"/>
    </row>
    <row r="247" spans="3:20" s="28" customFormat="1">
      <c r="C247" s="32"/>
      <c r="D247" s="33"/>
      <c r="N247" s="32"/>
      <c r="O247" s="32"/>
      <c r="P247" s="32"/>
      <c r="Q247" s="32"/>
      <c r="R247" s="32"/>
      <c r="T247" s="31"/>
    </row>
    <row r="248" spans="3:20" s="28" customFormat="1">
      <c r="C248" s="32"/>
      <c r="D248" s="33"/>
      <c r="N248" s="32"/>
      <c r="O248" s="32"/>
      <c r="P248" s="32"/>
      <c r="Q248" s="32"/>
      <c r="R248" s="32"/>
      <c r="T248" s="31"/>
    </row>
    <row r="249" spans="3:20" s="28" customFormat="1">
      <c r="C249" s="32"/>
      <c r="D249" s="33"/>
      <c r="N249" s="32"/>
      <c r="O249" s="32"/>
      <c r="P249" s="32"/>
      <c r="Q249" s="32"/>
      <c r="R249" s="32"/>
      <c r="T249" s="31"/>
    </row>
    <row r="250" spans="3:20" s="28" customFormat="1">
      <c r="C250" s="32"/>
      <c r="D250" s="33"/>
      <c r="N250" s="32"/>
      <c r="O250" s="32"/>
      <c r="P250" s="32"/>
      <c r="Q250" s="32"/>
      <c r="R250" s="32"/>
      <c r="T250" s="31"/>
    </row>
    <row r="251" spans="3:20" s="28" customFormat="1">
      <c r="C251" s="32"/>
      <c r="D251" s="33"/>
      <c r="N251" s="32"/>
      <c r="O251" s="32"/>
      <c r="P251" s="32"/>
      <c r="Q251" s="32"/>
      <c r="R251" s="32"/>
      <c r="T251" s="31"/>
    </row>
    <row r="252" spans="3:20" s="28" customFormat="1">
      <c r="C252" s="32"/>
      <c r="D252" s="33"/>
      <c r="N252" s="32"/>
      <c r="O252" s="32"/>
      <c r="P252" s="32"/>
      <c r="Q252" s="32"/>
      <c r="R252" s="32"/>
      <c r="T252" s="31"/>
    </row>
    <row r="253" spans="3:20" s="28" customFormat="1">
      <c r="C253" s="32"/>
      <c r="D253" s="33"/>
      <c r="N253" s="32"/>
      <c r="O253" s="32"/>
      <c r="P253" s="32"/>
      <c r="Q253" s="32"/>
      <c r="R253" s="32"/>
      <c r="T253" s="31"/>
    </row>
    <row r="254" spans="3:20" s="28" customFormat="1">
      <c r="C254" s="32"/>
      <c r="D254" s="33"/>
      <c r="N254" s="32"/>
      <c r="O254" s="32"/>
      <c r="P254" s="32"/>
      <c r="Q254" s="32"/>
      <c r="R254" s="32"/>
      <c r="T254" s="31"/>
    </row>
    <row r="255" spans="3:20" s="28" customFormat="1">
      <c r="C255" s="32"/>
      <c r="D255" s="33"/>
      <c r="N255" s="32"/>
      <c r="O255" s="32"/>
      <c r="P255" s="32"/>
      <c r="Q255" s="32"/>
      <c r="R255" s="32"/>
      <c r="T255" s="31"/>
    </row>
    <row r="256" spans="3:20" s="28" customFormat="1">
      <c r="C256" s="32"/>
      <c r="D256" s="33"/>
      <c r="N256" s="32"/>
      <c r="O256" s="32"/>
      <c r="P256" s="32"/>
      <c r="Q256" s="32"/>
      <c r="R256" s="32"/>
      <c r="T256" s="31"/>
    </row>
    <row r="257" spans="3:20" s="28" customFormat="1">
      <c r="C257" s="32"/>
      <c r="D257" s="33"/>
      <c r="N257" s="32"/>
      <c r="O257" s="32"/>
      <c r="P257" s="32"/>
      <c r="Q257" s="32"/>
      <c r="R257" s="32"/>
      <c r="T257" s="31"/>
    </row>
    <row r="258" spans="3:20" s="28" customFormat="1">
      <c r="C258" s="32"/>
      <c r="D258" s="33"/>
      <c r="N258" s="32"/>
      <c r="O258" s="32"/>
      <c r="P258" s="32"/>
      <c r="Q258" s="32"/>
      <c r="R258" s="32"/>
      <c r="T258" s="31"/>
    </row>
    <row r="259" spans="3:20" s="28" customFormat="1">
      <c r="C259" s="32"/>
      <c r="D259" s="33"/>
      <c r="N259" s="32"/>
      <c r="O259" s="32"/>
      <c r="P259" s="32"/>
      <c r="Q259" s="32"/>
      <c r="R259" s="32"/>
      <c r="T259" s="31"/>
    </row>
    <row r="260" spans="3:20" s="28" customFormat="1">
      <c r="C260" s="32"/>
      <c r="D260" s="33"/>
      <c r="N260" s="32"/>
      <c r="O260" s="32"/>
      <c r="P260" s="32"/>
      <c r="Q260" s="32"/>
      <c r="R260" s="32"/>
      <c r="T260" s="31"/>
    </row>
    <row r="261" spans="3:20" s="28" customFormat="1">
      <c r="C261" s="32"/>
      <c r="D261" s="33"/>
      <c r="N261" s="32"/>
      <c r="O261" s="32"/>
      <c r="P261" s="32"/>
      <c r="Q261" s="32"/>
      <c r="R261" s="32"/>
      <c r="T261" s="31"/>
    </row>
    <row r="262" spans="3:20" s="28" customFormat="1">
      <c r="C262" s="32"/>
      <c r="D262" s="33"/>
      <c r="N262" s="32"/>
      <c r="O262" s="32"/>
      <c r="P262" s="32"/>
      <c r="Q262" s="32"/>
      <c r="R262" s="32"/>
      <c r="T262" s="31"/>
    </row>
    <row r="263" spans="3:20" s="28" customFormat="1">
      <c r="C263" s="32"/>
      <c r="D263" s="33"/>
      <c r="N263" s="32"/>
      <c r="O263" s="32"/>
      <c r="P263" s="32"/>
      <c r="Q263" s="32"/>
      <c r="R263" s="32"/>
      <c r="T263" s="31"/>
    </row>
    <row r="264" spans="3:20" s="28" customFormat="1">
      <c r="C264" s="32"/>
      <c r="D264" s="33"/>
      <c r="N264" s="32"/>
      <c r="O264" s="32"/>
      <c r="P264" s="32"/>
      <c r="Q264" s="32"/>
      <c r="R264" s="32"/>
      <c r="T264" s="31"/>
    </row>
    <row r="265" spans="3:20" s="28" customFormat="1">
      <c r="C265" s="32"/>
      <c r="D265" s="33"/>
      <c r="N265" s="32"/>
      <c r="O265" s="32"/>
      <c r="P265" s="32"/>
      <c r="Q265" s="32"/>
      <c r="R265" s="32"/>
      <c r="T265" s="31"/>
    </row>
    <row r="266" spans="3:20" s="28" customFormat="1">
      <c r="C266" s="32"/>
      <c r="D266" s="33"/>
      <c r="N266" s="32"/>
      <c r="O266" s="32"/>
      <c r="P266" s="32"/>
      <c r="Q266" s="32"/>
      <c r="R266" s="32"/>
      <c r="T266" s="31"/>
    </row>
    <row r="267" spans="3:20" s="28" customFormat="1">
      <c r="C267" s="32"/>
      <c r="D267" s="33"/>
      <c r="N267" s="32"/>
      <c r="O267" s="32"/>
      <c r="P267" s="32"/>
      <c r="Q267" s="32"/>
      <c r="R267" s="32"/>
      <c r="T267" s="31"/>
    </row>
    <row r="268" spans="3:20" s="28" customFormat="1">
      <c r="C268" s="32"/>
      <c r="D268" s="33"/>
      <c r="N268" s="32"/>
      <c r="O268" s="32"/>
      <c r="P268" s="32"/>
      <c r="Q268" s="32"/>
      <c r="R268" s="32"/>
      <c r="T268" s="31"/>
    </row>
    <row r="269" spans="3:20" s="28" customFormat="1">
      <c r="C269" s="32"/>
      <c r="D269" s="33"/>
      <c r="N269" s="32"/>
      <c r="O269" s="32"/>
      <c r="P269" s="32"/>
      <c r="Q269" s="32"/>
      <c r="R269" s="32"/>
      <c r="T269" s="31"/>
    </row>
    <row r="270" spans="3:20" s="28" customFormat="1">
      <c r="C270" s="32"/>
      <c r="D270" s="33"/>
      <c r="N270" s="32"/>
      <c r="O270" s="32"/>
      <c r="P270" s="32"/>
      <c r="Q270" s="32"/>
      <c r="R270" s="32"/>
      <c r="T270" s="31"/>
    </row>
    <row r="271" spans="3:20" s="28" customFormat="1">
      <c r="C271" s="32"/>
      <c r="D271" s="33"/>
      <c r="N271" s="32"/>
      <c r="O271" s="32"/>
      <c r="P271" s="32"/>
      <c r="Q271" s="32"/>
      <c r="R271" s="32"/>
      <c r="T271" s="31"/>
    </row>
    <row r="272" spans="3:20" s="28" customFormat="1">
      <c r="C272" s="32"/>
      <c r="D272" s="33"/>
      <c r="N272" s="32"/>
      <c r="O272" s="32"/>
      <c r="P272" s="32"/>
      <c r="Q272" s="32"/>
      <c r="R272" s="32"/>
      <c r="T272" s="31"/>
    </row>
    <row r="273" spans="3:20" s="28" customFormat="1">
      <c r="C273" s="32"/>
      <c r="D273" s="33"/>
      <c r="N273" s="32"/>
      <c r="O273" s="32"/>
      <c r="P273" s="32"/>
      <c r="Q273" s="32"/>
      <c r="R273" s="32"/>
      <c r="T273" s="31"/>
    </row>
    <row r="274" spans="3:20" s="28" customFormat="1">
      <c r="C274" s="32"/>
      <c r="D274" s="33"/>
      <c r="N274" s="32"/>
      <c r="O274" s="32"/>
      <c r="P274" s="32"/>
      <c r="Q274" s="32"/>
      <c r="R274" s="32"/>
      <c r="T274" s="31"/>
    </row>
    <row r="275" spans="3:20" s="28" customFormat="1">
      <c r="C275" s="32"/>
      <c r="D275" s="33"/>
      <c r="N275" s="32"/>
      <c r="O275" s="32"/>
      <c r="P275" s="32"/>
      <c r="Q275" s="32"/>
      <c r="R275" s="32"/>
      <c r="T275" s="31"/>
    </row>
    <row r="276" spans="3:20" s="28" customFormat="1">
      <c r="C276" s="32"/>
      <c r="D276" s="33"/>
      <c r="N276" s="32"/>
      <c r="O276" s="32"/>
      <c r="P276" s="32"/>
      <c r="Q276" s="32"/>
      <c r="R276" s="32"/>
      <c r="T276" s="31"/>
    </row>
    <row r="277" spans="3:20" s="28" customFormat="1">
      <c r="C277" s="32"/>
      <c r="D277" s="33"/>
      <c r="N277" s="32"/>
      <c r="O277" s="32"/>
      <c r="P277" s="32"/>
      <c r="Q277" s="32"/>
      <c r="R277" s="32"/>
      <c r="T277" s="31"/>
    </row>
    <row r="278" spans="3:20" s="28" customFormat="1">
      <c r="C278" s="32"/>
      <c r="D278" s="33"/>
      <c r="N278" s="32"/>
      <c r="O278" s="32"/>
      <c r="P278" s="32"/>
      <c r="Q278" s="32"/>
      <c r="R278" s="32"/>
      <c r="T278" s="31"/>
    </row>
    <row r="279" spans="3:20" s="28" customFormat="1">
      <c r="C279" s="32"/>
      <c r="D279" s="33"/>
      <c r="N279" s="32"/>
      <c r="O279" s="32"/>
      <c r="P279" s="32"/>
      <c r="Q279" s="32"/>
      <c r="R279" s="32"/>
      <c r="T279" s="31"/>
    </row>
    <row r="280" spans="3:20" s="28" customFormat="1">
      <c r="C280" s="32"/>
      <c r="D280" s="33"/>
      <c r="N280" s="32"/>
      <c r="O280" s="32"/>
      <c r="P280" s="32"/>
      <c r="Q280" s="32"/>
      <c r="R280" s="32"/>
      <c r="T280" s="31"/>
    </row>
    <row r="281" spans="3:20" s="28" customFormat="1">
      <c r="C281" s="32"/>
      <c r="D281" s="33"/>
      <c r="N281" s="32"/>
      <c r="O281" s="32"/>
      <c r="P281" s="32"/>
      <c r="Q281" s="32"/>
      <c r="R281" s="32"/>
      <c r="T281" s="31"/>
    </row>
    <row r="282" spans="3:20" s="28" customFormat="1">
      <c r="C282" s="32"/>
      <c r="D282" s="33"/>
      <c r="N282" s="32"/>
      <c r="O282" s="32"/>
      <c r="P282" s="32"/>
      <c r="Q282" s="32"/>
      <c r="R282" s="32"/>
      <c r="T282" s="31"/>
    </row>
    <row r="283" spans="3:20" s="28" customFormat="1">
      <c r="C283" s="32"/>
      <c r="D283" s="33"/>
      <c r="N283" s="32"/>
      <c r="O283" s="32"/>
      <c r="P283" s="32"/>
      <c r="Q283" s="32"/>
      <c r="R283" s="32"/>
      <c r="T283" s="31"/>
    </row>
    <row r="284" spans="3:20" s="28" customFormat="1">
      <c r="C284" s="32"/>
      <c r="D284" s="33"/>
      <c r="N284" s="32"/>
      <c r="O284" s="32"/>
      <c r="P284" s="32"/>
      <c r="Q284" s="32"/>
      <c r="R284" s="32"/>
      <c r="T284" s="31"/>
    </row>
    <row r="285" spans="3:20" s="28" customFormat="1">
      <c r="C285" s="32"/>
      <c r="D285" s="33"/>
      <c r="N285" s="32"/>
      <c r="O285" s="32"/>
      <c r="P285" s="32"/>
      <c r="Q285" s="32"/>
      <c r="R285" s="32"/>
      <c r="T285" s="31"/>
    </row>
    <row r="286" spans="3:20" s="28" customFormat="1">
      <c r="C286" s="32"/>
      <c r="D286" s="33"/>
      <c r="N286" s="32"/>
      <c r="O286" s="32"/>
      <c r="P286" s="32"/>
      <c r="Q286" s="32"/>
      <c r="R286" s="32"/>
      <c r="T286" s="31"/>
    </row>
    <row r="287" spans="3:20" s="28" customFormat="1">
      <c r="C287" s="32"/>
      <c r="D287" s="33"/>
      <c r="N287" s="32"/>
      <c r="O287" s="32"/>
      <c r="P287" s="32"/>
      <c r="Q287" s="32"/>
      <c r="R287" s="32"/>
      <c r="T287" s="31"/>
    </row>
    <row r="288" spans="3:20" s="28" customFormat="1">
      <c r="C288" s="32"/>
      <c r="D288" s="33"/>
      <c r="N288" s="32"/>
      <c r="O288" s="32"/>
      <c r="P288" s="32"/>
      <c r="Q288" s="32"/>
      <c r="R288" s="32"/>
      <c r="T288" s="31"/>
    </row>
    <row r="289" spans="3:20" s="28" customFormat="1">
      <c r="C289" s="32"/>
      <c r="D289" s="33"/>
      <c r="N289" s="32"/>
      <c r="O289" s="32"/>
      <c r="P289" s="32"/>
      <c r="Q289" s="32"/>
      <c r="R289" s="32"/>
      <c r="T289" s="31"/>
    </row>
    <row r="290" spans="3:20" s="28" customFormat="1">
      <c r="C290" s="32"/>
      <c r="D290" s="33"/>
      <c r="N290" s="32"/>
      <c r="O290" s="32"/>
      <c r="P290" s="32"/>
      <c r="Q290" s="32"/>
      <c r="R290" s="32"/>
      <c r="T290" s="31"/>
    </row>
    <row r="291" spans="3:20" s="28" customFormat="1">
      <c r="C291" s="32"/>
      <c r="D291" s="33"/>
      <c r="N291" s="32"/>
      <c r="O291" s="32"/>
      <c r="P291" s="32"/>
      <c r="Q291" s="32"/>
      <c r="R291" s="32"/>
      <c r="T291" s="31"/>
    </row>
    <row r="292" spans="3:20" s="28" customFormat="1">
      <c r="C292" s="32"/>
      <c r="D292" s="33"/>
      <c r="N292" s="32"/>
      <c r="O292" s="32"/>
      <c r="P292" s="32"/>
      <c r="Q292" s="32"/>
      <c r="R292" s="32"/>
      <c r="T292" s="31"/>
    </row>
    <row r="293" spans="3:20" s="28" customFormat="1">
      <c r="C293" s="32"/>
      <c r="D293" s="33"/>
      <c r="N293" s="32"/>
      <c r="O293" s="32"/>
      <c r="P293" s="32"/>
      <c r="Q293" s="32"/>
      <c r="R293" s="32"/>
      <c r="T293" s="31"/>
    </row>
    <row r="294" spans="3:20" s="28" customFormat="1">
      <c r="C294" s="32"/>
      <c r="D294" s="33"/>
      <c r="N294" s="32"/>
      <c r="O294" s="32"/>
      <c r="P294" s="32"/>
      <c r="Q294" s="32"/>
      <c r="R294" s="32"/>
      <c r="T294" s="31"/>
    </row>
    <row r="295" spans="3:20" s="28" customFormat="1">
      <c r="C295" s="32"/>
      <c r="D295" s="33"/>
      <c r="N295" s="32"/>
      <c r="O295" s="32"/>
      <c r="P295" s="32"/>
      <c r="Q295" s="32"/>
      <c r="R295" s="32"/>
      <c r="T295" s="31"/>
    </row>
    <row r="296" spans="3:20" s="28" customFormat="1">
      <c r="C296" s="32"/>
      <c r="D296" s="33"/>
      <c r="N296" s="32"/>
      <c r="O296" s="32"/>
      <c r="P296" s="32"/>
      <c r="Q296" s="32"/>
      <c r="R296" s="32"/>
      <c r="T296" s="31"/>
    </row>
    <row r="297" spans="3:20" s="28" customFormat="1">
      <c r="C297" s="32"/>
      <c r="D297" s="33"/>
      <c r="N297" s="32"/>
      <c r="O297" s="32"/>
      <c r="P297" s="32"/>
      <c r="Q297" s="32"/>
      <c r="R297" s="32"/>
      <c r="T297" s="31"/>
    </row>
    <row r="298" spans="3:20" s="28" customFormat="1">
      <c r="C298" s="32"/>
      <c r="D298" s="33"/>
      <c r="N298" s="32"/>
      <c r="O298" s="32"/>
      <c r="P298" s="32"/>
      <c r="Q298" s="32"/>
      <c r="R298" s="32"/>
      <c r="T298" s="31"/>
    </row>
    <row r="299" spans="3:20" s="28" customFormat="1">
      <c r="C299" s="32"/>
      <c r="D299" s="33"/>
      <c r="N299" s="32"/>
      <c r="O299" s="32"/>
      <c r="P299" s="32"/>
      <c r="Q299" s="32"/>
      <c r="R299" s="32"/>
      <c r="T299" s="31"/>
    </row>
    <row r="300" spans="3:20" s="28" customFormat="1">
      <c r="C300" s="32"/>
      <c r="D300" s="33"/>
      <c r="N300" s="32"/>
      <c r="O300" s="32"/>
      <c r="P300" s="32"/>
      <c r="Q300" s="32"/>
      <c r="R300" s="32"/>
      <c r="T300" s="31"/>
    </row>
    <row r="301" spans="3:20" s="28" customFormat="1">
      <c r="C301" s="32"/>
      <c r="D301" s="33"/>
      <c r="N301" s="32"/>
      <c r="O301" s="32"/>
      <c r="P301" s="32"/>
      <c r="Q301" s="32"/>
      <c r="R301" s="32"/>
      <c r="T301" s="31"/>
    </row>
    <row r="302" spans="3:20" s="28" customFormat="1">
      <c r="C302" s="32"/>
      <c r="D302" s="33"/>
      <c r="N302" s="32"/>
      <c r="O302" s="32"/>
      <c r="P302" s="32"/>
      <c r="Q302" s="32"/>
      <c r="R302" s="32"/>
      <c r="T302" s="31"/>
    </row>
    <row r="303" spans="3:20" s="28" customFormat="1">
      <c r="C303" s="32"/>
      <c r="D303" s="33"/>
      <c r="N303" s="32"/>
      <c r="O303" s="32"/>
      <c r="P303" s="32"/>
      <c r="Q303" s="32"/>
      <c r="R303" s="32"/>
      <c r="T303" s="31"/>
    </row>
    <row r="304" spans="3:20" s="28" customFormat="1">
      <c r="C304" s="32"/>
      <c r="D304" s="33"/>
      <c r="N304" s="32"/>
      <c r="O304" s="32"/>
      <c r="P304" s="32"/>
      <c r="Q304" s="32"/>
      <c r="R304" s="32"/>
      <c r="T304" s="31"/>
    </row>
    <row r="305" spans="3:20" s="28" customFormat="1">
      <c r="C305" s="32"/>
      <c r="D305" s="33"/>
      <c r="N305" s="32"/>
      <c r="O305" s="32"/>
      <c r="P305" s="32"/>
      <c r="Q305" s="32"/>
      <c r="R305" s="32"/>
      <c r="T305" s="31"/>
    </row>
    <row r="306" spans="3:20" s="28" customFormat="1">
      <c r="C306" s="32"/>
      <c r="D306" s="33"/>
      <c r="N306" s="32"/>
      <c r="O306" s="32"/>
      <c r="P306" s="32"/>
      <c r="Q306" s="32"/>
      <c r="R306" s="32"/>
      <c r="T306" s="31"/>
    </row>
    <row r="307" spans="3:20" s="28" customFormat="1">
      <c r="C307" s="32"/>
      <c r="D307" s="33"/>
      <c r="N307" s="32"/>
      <c r="O307" s="32"/>
      <c r="P307" s="32"/>
      <c r="Q307" s="32"/>
      <c r="R307" s="32"/>
      <c r="T307" s="31"/>
    </row>
    <row r="308" spans="3:20" s="28" customFormat="1">
      <c r="C308" s="32"/>
      <c r="D308" s="33"/>
      <c r="N308" s="32"/>
      <c r="O308" s="32"/>
      <c r="P308" s="32"/>
      <c r="Q308" s="32"/>
      <c r="R308" s="32"/>
      <c r="T308" s="31"/>
    </row>
    <row r="309" spans="3:20" s="28" customFormat="1">
      <c r="C309" s="32"/>
      <c r="D309" s="33"/>
      <c r="N309" s="32"/>
      <c r="O309" s="32"/>
      <c r="P309" s="32"/>
      <c r="Q309" s="32"/>
      <c r="R309" s="32"/>
      <c r="T309" s="31"/>
    </row>
    <row r="310" spans="3:20" s="28" customFormat="1">
      <c r="C310" s="32"/>
      <c r="D310" s="33"/>
      <c r="N310" s="32"/>
      <c r="O310" s="32"/>
      <c r="P310" s="32"/>
      <c r="Q310" s="32"/>
      <c r="R310" s="32"/>
      <c r="T310" s="31"/>
    </row>
    <row r="311" spans="3:20" s="28" customFormat="1">
      <c r="C311" s="32"/>
      <c r="D311" s="33"/>
      <c r="N311" s="32"/>
      <c r="O311" s="32"/>
      <c r="P311" s="32"/>
      <c r="Q311" s="32"/>
      <c r="R311" s="32"/>
      <c r="T311" s="31"/>
    </row>
    <row r="312" spans="3:20" s="28" customFormat="1">
      <c r="C312" s="32"/>
      <c r="D312" s="33"/>
      <c r="N312" s="32"/>
      <c r="O312" s="32"/>
      <c r="P312" s="32"/>
      <c r="Q312" s="32"/>
      <c r="R312" s="32"/>
      <c r="T312" s="31"/>
    </row>
    <row r="313" spans="3:20" s="28" customFormat="1">
      <c r="C313" s="32"/>
      <c r="D313" s="33"/>
      <c r="N313" s="32"/>
      <c r="O313" s="32"/>
      <c r="P313" s="32"/>
      <c r="Q313" s="32"/>
      <c r="R313" s="32"/>
      <c r="T313" s="31"/>
    </row>
    <row r="314" spans="3:20" s="28" customFormat="1">
      <c r="C314" s="32"/>
      <c r="D314" s="33"/>
      <c r="N314" s="32"/>
      <c r="O314" s="32"/>
      <c r="P314" s="32"/>
      <c r="Q314" s="32"/>
      <c r="R314" s="32"/>
      <c r="T314" s="31"/>
    </row>
    <row r="315" spans="3:20" s="28" customFormat="1">
      <c r="C315" s="32"/>
      <c r="D315" s="33"/>
      <c r="N315" s="32"/>
      <c r="O315" s="32"/>
      <c r="P315" s="32"/>
      <c r="Q315" s="32"/>
      <c r="R315" s="32"/>
      <c r="T315" s="31"/>
    </row>
    <row r="316" spans="3:20" s="28" customFormat="1">
      <c r="C316" s="32"/>
      <c r="D316" s="33"/>
      <c r="N316" s="32"/>
      <c r="O316" s="32"/>
      <c r="P316" s="32"/>
      <c r="Q316" s="32"/>
      <c r="R316" s="32"/>
      <c r="T316" s="31"/>
    </row>
    <row r="317" spans="3:20" s="28" customFormat="1">
      <c r="C317" s="32"/>
      <c r="D317" s="33"/>
      <c r="N317" s="32"/>
      <c r="O317" s="32"/>
      <c r="P317" s="32"/>
      <c r="Q317" s="32"/>
      <c r="R317" s="32"/>
      <c r="T317" s="31"/>
    </row>
    <row r="318" spans="3:20" s="28" customFormat="1">
      <c r="C318" s="32"/>
      <c r="D318" s="33"/>
      <c r="N318" s="32"/>
      <c r="O318" s="32"/>
      <c r="P318" s="32"/>
      <c r="Q318" s="32"/>
      <c r="R318" s="32"/>
      <c r="T318" s="31"/>
    </row>
    <row r="319" spans="3:20" s="28" customFormat="1">
      <c r="C319" s="32"/>
      <c r="D319" s="33"/>
      <c r="N319" s="32"/>
      <c r="O319" s="32"/>
      <c r="P319" s="32"/>
      <c r="Q319" s="32"/>
      <c r="R319" s="32"/>
      <c r="T319" s="31"/>
    </row>
    <row r="320" spans="3:20" s="28" customFormat="1">
      <c r="C320" s="32"/>
      <c r="D320" s="33"/>
      <c r="N320" s="32"/>
      <c r="O320" s="32"/>
      <c r="P320" s="32"/>
      <c r="Q320" s="32"/>
      <c r="R320" s="32"/>
      <c r="T320" s="31"/>
    </row>
    <row r="321" spans="3:20" s="28" customFormat="1">
      <c r="C321" s="32"/>
      <c r="D321" s="33"/>
      <c r="N321" s="32"/>
      <c r="O321" s="32"/>
      <c r="P321" s="32"/>
      <c r="Q321" s="32"/>
      <c r="R321" s="32"/>
      <c r="T321" s="31"/>
    </row>
    <row r="322" spans="3:20" s="28" customFormat="1">
      <c r="C322" s="32"/>
      <c r="D322" s="33"/>
      <c r="N322" s="32"/>
      <c r="O322" s="32"/>
      <c r="P322" s="32"/>
      <c r="Q322" s="32"/>
      <c r="R322" s="32"/>
      <c r="T322" s="31"/>
    </row>
    <row r="323" spans="3:20" s="28" customFormat="1">
      <c r="C323" s="32"/>
      <c r="D323" s="33"/>
      <c r="N323" s="32"/>
      <c r="O323" s="32"/>
      <c r="P323" s="32"/>
      <c r="Q323" s="32"/>
      <c r="R323" s="32"/>
      <c r="T323" s="31"/>
    </row>
    <row r="324" spans="3:20" s="28" customFormat="1">
      <c r="C324" s="32"/>
      <c r="D324" s="33"/>
      <c r="N324" s="32"/>
      <c r="O324" s="32"/>
      <c r="P324" s="32"/>
      <c r="Q324" s="32"/>
      <c r="R324" s="32"/>
      <c r="T324" s="31"/>
    </row>
    <row r="325" spans="3:20" s="28" customFormat="1">
      <c r="C325" s="32"/>
      <c r="D325" s="33"/>
      <c r="N325" s="32"/>
      <c r="O325" s="32"/>
      <c r="P325" s="32"/>
      <c r="Q325" s="32"/>
      <c r="R325" s="32"/>
      <c r="T325" s="31"/>
    </row>
    <row r="326" spans="3:20" s="28" customFormat="1">
      <c r="C326" s="32"/>
      <c r="D326" s="33"/>
      <c r="N326" s="32"/>
      <c r="O326" s="32"/>
      <c r="P326" s="32"/>
      <c r="Q326" s="32"/>
      <c r="R326" s="32"/>
      <c r="T326" s="31"/>
    </row>
    <row r="327" spans="3:20" s="28" customFormat="1">
      <c r="C327" s="32"/>
      <c r="D327" s="33"/>
      <c r="N327" s="32"/>
      <c r="O327" s="32"/>
      <c r="P327" s="32"/>
      <c r="Q327" s="32"/>
      <c r="R327" s="32"/>
      <c r="T327" s="31"/>
    </row>
    <row r="328" spans="3:20" s="28" customFormat="1">
      <c r="C328" s="32"/>
      <c r="D328" s="33"/>
      <c r="N328" s="32"/>
      <c r="O328" s="32"/>
      <c r="P328" s="32"/>
      <c r="Q328" s="32"/>
      <c r="R328" s="32"/>
      <c r="T328" s="31"/>
    </row>
    <row r="329" spans="3:20" s="28" customFormat="1">
      <c r="C329" s="32"/>
      <c r="D329" s="33"/>
      <c r="N329" s="32"/>
      <c r="O329" s="32"/>
      <c r="P329" s="32"/>
      <c r="Q329" s="32"/>
      <c r="R329" s="32"/>
      <c r="T329" s="31"/>
    </row>
    <row r="330" spans="3:20" s="28" customFormat="1">
      <c r="C330" s="32"/>
      <c r="D330" s="33"/>
      <c r="N330" s="32"/>
      <c r="O330" s="32"/>
      <c r="P330" s="32"/>
      <c r="Q330" s="32"/>
      <c r="R330" s="32"/>
      <c r="T330" s="31"/>
    </row>
    <row r="331" spans="3:20" s="28" customFormat="1">
      <c r="C331" s="32"/>
      <c r="D331" s="33"/>
      <c r="N331" s="32"/>
      <c r="O331" s="32"/>
      <c r="P331" s="32"/>
      <c r="Q331" s="32"/>
      <c r="R331" s="32"/>
      <c r="T331" s="31"/>
    </row>
    <row r="332" spans="3:20" s="28" customFormat="1">
      <c r="C332" s="32"/>
      <c r="D332" s="33"/>
      <c r="N332" s="32"/>
      <c r="O332" s="32"/>
      <c r="P332" s="32"/>
      <c r="Q332" s="32"/>
      <c r="R332" s="32"/>
      <c r="T332" s="31"/>
    </row>
    <row r="333" spans="3:20" s="28" customFormat="1">
      <c r="C333" s="32"/>
      <c r="D333" s="33"/>
      <c r="N333" s="32"/>
      <c r="O333" s="32"/>
      <c r="P333" s="32"/>
      <c r="Q333" s="32"/>
      <c r="R333" s="32"/>
      <c r="T333" s="31"/>
    </row>
    <row r="334" spans="3:20" s="28" customFormat="1">
      <c r="C334" s="32"/>
      <c r="D334" s="33"/>
      <c r="N334" s="32"/>
      <c r="O334" s="32"/>
      <c r="P334" s="32"/>
      <c r="Q334" s="32"/>
      <c r="R334" s="32"/>
      <c r="T334" s="31"/>
    </row>
    <row r="335" spans="3:20" s="28" customFormat="1">
      <c r="C335" s="32"/>
      <c r="D335" s="33"/>
      <c r="N335" s="32"/>
      <c r="O335" s="32"/>
      <c r="P335" s="32"/>
      <c r="Q335" s="32"/>
      <c r="R335" s="32"/>
      <c r="T335" s="31"/>
    </row>
    <row r="336" spans="3:20" s="28" customFormat="1">
      <c r="C336" s="32"/>
      <c r="D336" s="33"/>
      <c r="N336" s="32"/>
      <c r="O336" s="32"/>
      <c r="P336" s="32"/>
      <c r="Q336" s="32"/>
      <c r="R336" s="32"/>
      <c r="T336" s="31"/>
    </row>
    <row r="337" spans="3:20" s="28" customFormat="1">
      <c r="C337" s="32"/>
      <c r="D337" s="33"/>
      <c r="N337" s="32"/>
      <c r="O337" s="32"/>
      <c r="P337" s="32"/>
      <c r="Q337" s="32"/>
      <c r="R337" s="32"/>
      <c r="T337" s="31"/>
    </row>
    <row r="338" spans="3:20" s="28" customFormat="1">
      <c r="C338" s="32"/>
      <c r="D338" s="33"/>
      <c r="N338" s="32"/>
      <c r="O338" s="32"/>
      <c r="P338" s="32"/>
      <c r="Q338" s="32"/>
      <c r="R338" s="32"/>
      <c r="T338" s="31"/>
    </row>
    <row r="339" spans="3:20" s="28" customFormat="1">
      <c r="C339" s="32"/>
      <c r="D339" s="33"/>
      <c r="N339" s="32"/>
      <c r="O339" s="32"/>
      <c r="P339" s="32"/>
      <c r="Q339" s="32"/>
      <c r="R339" s="32"/>
      <c r="T339" s="31"/>
    </row>
    <row r="340" spans="3:20" s="28" customFormat="1">
      <c r="C340" s="32"/>
      <c r="D340" s="33"/>
      <c r="N340" s="32"/>
      <c r="O340" s="32"/>
      <c r="P340" s="32"/>
      <c r="Q340" s="32"/>
      <c r="R340" s="32"/>
      <c r="T340" s="31"/>
    </row>
    <row r="341" spans="3:20" s="28" customFormat="1">
      <c r="C341" s="32"/>
      <c r="D341" s="33"/>
      <c r="N341" s="32"/>
      <c r="O341" s="32"/>
      <c r="P341" s="32"/>
      <c r="Q341" s="32"/>
      <c r="R341" s="32"/>
      <c r="T341" s="31"/>
    </row>
    <row r="342" spans="3:20" s="28" customFormat="1">
      <c r="C342" s="32"/>
      <c r="D342" s="33"/>
      <c r="N342" s="32"/>
      <c r="O342" s="32"/>
      <c r="P342" s="32"/>
      <c r="Q342" s="32"/>
      <c r="R342" s="32"/>
      <c r="T342" s="31"/>
    </row>
    <row r="343" spans="3:20" s="28" customFormat="1">
      <c r="C343" s="32"/>
      <c r="D343" s="33"/>
      <c r="N343" s="32"/>
      <c r="O343" s="32"/>
      <c r="P343" s="32"/>
      <c r="Q343" s="32"/>
      <c r="R343" s="32"/>
      <c r="T343" s="31"/>
    </row>
    <row r="344" spans="3:20" s="28" customFormat="1">
      <c r="C344" s="32"/>
      <c r="D344" s="33"/>
      <c r="N344" s="32"/>
      <c r="O344" s="32"/>
      <c r="P344" s="32"/>
      <c r="Q344" s="32"/>
      <c r="R344" s="32"/>
      <c r="T344" s="31"/>
    </row>
    <row r="345" spans="3:20" s="28" customFormat="1">
      <c r="C345" s="32"/>
      <c r="D345" s="33"/>
      <c r="N345" s="32"/>
      <c r="O345" s="32"/>
      <c r="P345" s="32"/>
      <c r="Q345" s="32"/>
      <c r="R345" s="32"/>
      <c r="T345" s="31"/>
    </row>
    <row r="346" spans="3:20" s="28" customFormat="1">
      <c r="C346" s="32"/>
      <c r="D346" s="33"/>
      <c r="N346" s="32"/>
      <c r="O346" s="32"/>
      <c r="P346" s="32"/>
      <c r="Q346" s="32"/>
      <c r="R346" s="32"/>
      <c r="T346" s="31"/>
    </row>
    <row r="347" spans="3:20" s="28" customFormat="1">
      <c r="C347" s="32"/>
      <c r="D347" s="33"/>
      <c r="N347" s="32"/>
      <c r="O347" s="32"/>
      <c r="P347" s="32"/>
      <c r="Q347" s="32"/>
      <c r="R347" s="32"/>
      <c r="T347" s="31"/>
    </row>
    <row r="348" spans="3:20" s="28" customFormat="1">
      <c r="C348" s="32"/>
      <c r="D348" s="33"/>
      <c r="N348" s="32"/>
      <c r="O348" s="32"/>
      <c r="P348" s="32"/>
      <c r="Q348" s="32"/>
      <c r="R348" s="32"/>
      <c r="T348" s="31"/>
    </row>
    <row r="349" spans="3:20" s="28" customFormat="1">
      <c r="C349" s="32"/>
      <c r="D349" s="33"/>
      <c r="N349" s="32"/>
      <c r="O349" s="32"/>
      <c r="P349" s="32"/>
      <c r="Q349" s="32"/>
      <c r="R349" s="32"/>
      <c r="T349" s="31"/>
    </row>
    <row r="350" spans="3:20" s="28" customFormat="1">
      <c r="C350" s="32"/>
      <c r="D350" s="33"/>
      <c r="N350" s="32"/>
      <c r="O350" s="32"/>
      <c r="P350" s="32"/>
      <c r="Q350" s="32"/>
      <c r="R350" s="32"/>
      <c r="T350" s="31"/>
    </row>
    <row r="351" spans="3:20" s="28" customFormat="1">
      <c r="C351" s="32"/>
      <c r="D351" s="33"/>
      <c r="N351" s="32"/>
      <c r="O351" s="32"/>
      <c r="P351" s="32"/>
      <c r="Q351" s="32"/>
      <c r="R351" s="32"/>
      <c r="T351" s="31"/>
    </row>
    <row r="352" spans="3:20" s="28" customFormat="1">
      <c r="C352" s="32"/>
      <c r="D352" s="33"/>
      <c r="N352" s="32"/>
      <c r="O352" s="32"/>
      <c r="P352" s="32"/>
      <c r="Q352" s="32"/>
      <c r="R352" s="32"/>
      <c r="T352" s="31"/>
    </row>
    <row r="353" spans="3:20" s="28" customFormat="1">
      <c r="C353" s="32"/>
      <c r="D353" s="33"/>
      <c r="N353" s="32"/>
      <c r="O353" s="32"/>
      <c r="P353" s="32"/>
      <c r="Q353" s="32"/>
      <c r="R353" s="32"/>
      <c r="T353" s="31"/>
    </row>
    <row r="354" spans="3:20" s="28" customFormat="1">
      <c r="C354" s="32"/>
      <c r="D354" s="33"/>
      <c r="N354" s="32"/>
      <c r="O354" s="32"/>
      <c r="P354" s="32"/>
      <c r="Q354" s="32"/>
      <c r="R354" s="32"/>
      <c r="T354" s="31"/>
    </row>
    <row r="355" spans="3:20" s="28" customFormat="1">
      <c r="C355" s="32"/>
      <c r="D355" s="33"/>
      <c r="N355" s="32"/>
      <c r="O355" s="32"/>
      <c r="P355" s="32"/>
      <c r="Q355" s="32"/>
      <c r="R355" s="32"/>
      <c r="T355" s="31"/>
    </row>
    <row r="356" spans="3:20" s="28" customFormat="1">
      <c r="C356" s="32"/>
      <c r="D356" s="33"/>
      <c r="N356" s="32"/>
      <c r="O356" s="32"/>
      <c r="P356" s="32"/>
      <c r="Q356" s="32"/>
      <c r="R356" s="32"/>
      <c r="T356" s="31"/>
    </row>
    <row r="357" spans="3:20" s="28" customFormat="1">
      <c r="C357" s="32"/>
      <c r="D357" s="33"/>
      <c r="N357" s="32"/>
      <c r="O357" s="32"/>
      <c r="P357" s="32"/>
      <c r="Q357" s="32"/>
      <c r="R357" s="32"/>
      <c r="T357" s="31"/>
    </row>
    <row r="358" spans="3:20" s="28" customFormat="1">
      <c r="C358" s="32"/>
      <c r="D358" s="33"/>
      <c r="N358" s="32"/>
      <c r="O358" s="32"/>
      <c r="P358" s="32"/>
      <c r="Q358" s="32"/>
      <c r="R358" s="32"/>
      <c r="T358" s="31"/>
    </row>
    <row r="359" spans="3:20" s="28" customFormat="1">
      <c r="C359" s="32"/>
      <c r="D359" s="33"/>
      <c r="N359" s="32"/>
      <c r="O359" s="32"/>
      <c r="P359" s="32"/>
      <c r="Q359" s="32"/>
      <c r="R359" s="32"/>
      <c r="T359" s="31"/>
    </row>
    <row r="360" spans="3:20" s="28" customFormat="1">
      <c r="C360" s="32"/>
      <c r="D360" s="33"/>
      <c r="N360" s="32"/>
      <c r="O360" s="32"/>
      <c r="P360" s="32"/>
      <c r="Q360" s="32"/>
      <c r="R360" s="32"/>
      <c r="T360" s="31"/>
    </row>
    <row r="361" spans="3:20" s="28" customFormat="1">
      <c r="C361" s="32"/>
      <c r="D361" s="33"/>
      <c r="N361" s="32"/>
      <c r="O361" s="32"/>
      <c r="P361" s="32"/>
      <c r="Q361" s="32"/>
      <c r="R361" s="32"/>
      <c r="T361" s="31"/>
    </row>
    <row r="362" spans="3:20" s="28" customFormat="1">
      <c r="C362" s="32"/>
      <c r="D362" s="33"/>
      <c r="N362" s="32"/>
      <c r="O362" s="32"/>
      <c r="P362" s="32"/>
      <c r="Q362" s="32"/>
      <c r="R362" s="32"/>
      <c r="T362" s="31"/>
    </row>
    <row r="363" spans="3:20" s="28" customFormat="1">
      <c r="C363" s="32"/>
      <c r="D363" s="33"/>
      <c r="N363" s="32"/>
      <c r="O363" s="32"/>
      <c r="P363" s="32"/>
      <c r="Q363" s="32"/>
      <c r="R363" s="32"/>
      <c r="T363" s="31"/>
    </row>
    <row r="364" spans="3:20" s="28" customFormat="1">
      <c r="C364" s="32"/>
      <c r="D364" s="33"/>
      <c r="N364" s="32"/>
      <c r="O364" s="32"/>
      <c r="P364" s="32"/>
      <c r="Q364" s="32"/>
      <c r="R364" s="32"/>
      <c r="T364" s="31"/>
    </row>
    <row r="365" spans="3:20" s="28" customFormat="1">
      <c r="C365" s="32"/>
      <c r="D365" s="33"/>
      <c r="N365" s="32"/>
      <c r="O365" s="32"/>
      <c r="P365" s="32"/>
      <c r="Q365" s="32"/>
      <c r="R365" s="32"/>
      <c r="T365" s="31"/>
    </row>
    <row r="366" spans="3:20" s="28" customFormat="1">
      <c r="C366" s="32"/>
      <c r="D366" s="33"/>
      <c r="N366" s="32"/>
      <c r="O366" s="32"/>
      <c r="P366" s="32"/>
      <c r="Q366" s="32"/>
      <c r="R366" s="32"/>
      <c r="T366" s="31"/>
    </row>
    <row r="367" spans="3:20" s="28" customFormat="1">
      <c r="C367" s="32"/>
      <c r="D367" s="33"/>
      <c r="N367" s="32"/>
      <c r="O367" s="32"/>
      <c r="P367" s="32"/>
      <c r="Q367" s="32"/>
      <c r="R367" s="32"/>
      <c r="T367" s="31"/>
    </row>
    <row r="368" spans="3:20" s="28" customFormat="1">
      <c r="C368" s="32"/>
      <c r="D368" s="33"/>
      <c r="N368" s="32"/>
      <c r="O368" s="32"/>
      <c r="P368" s="32"/>
      <c r="Q368" s="32"/>
      <c r="R368" s="32"/>
      <c r="T368" s="31"/>
    </row>
    <row r="369" spans="3:20" s="28" customFormat="1">
      <c r="C369" s="32"/>
      <c r="D369" s="33"/>
      <c r="N369" s="32"/>
      <c r="O369" s="32"/>
      <c r="P369" s="32"/>
      <c r="Q369" s="32"/>
      <c r="R369" s="32"/>
      <c r="T369" s="31"/>
    </row>
    <row r="370" spans="3:20" s="28" customFormat="1">
      <c r="C370" s="32"/>
      <c r="D370" s="33"/>
      <c r="N370" s="32"/>
      <c r="O370" s="32"/>
      <c r="P370" s="32"/>
      <c r="Q370" s="32"/>
      <c r="R370" s="32"/>
      <c r="T370" s="31"/>
    </row>
    <row r="371" spans="3:20" s="28" customFormat="1">
      <c r="C371" s="32"/>
      <c r="D371" s="33"/>
      <c r="N371" s="32"/>
      <c r="O371" s="32"/>
      <c r="P371" s="32"/>
      <c r="Q371" s="32"/>
      <c r="R371" s="32"/>
      <c r="T371" s="31"/>
    </row>
    <row r="372" spans="3:20" s="28" customFormat="1">
      <c r="C372" s="32"/>
      <c r="D372" s="33"/>
      <c r="N372" s="32"/>
      <c r="O372" s="32"/>
      <c r="P372" s="32"/>
      <c r="Q372" s="32"/>
      <c r="R372" s="32"/>
      <c r="T372" s="31"/>
    </row>
    <row r="373" spans="3:20" s="28" customFormat="1">
      <c r="C373" s="32"/>
      <c r="D373" s="33"/>
      <c r="N373" s="32"/>
      <c r="O373" s="32"/>
      <c r="P373" s="32"/>
      <c r="Q373" s="32"/>
      <c r="R373" s="32"/>
      <c r="T373" s="31"/>
    </row>
    <row r="374" spans="3:20" s="28" customFormat="1">
      <c r="C374" s="32"/>
      <c r="D374" s="33"/>
      <c r="N374" s="32"/>
      <c r="O374" s="32"/>
      <c r="P374" s="32"/>
      <c r="Q374" s="32"/>
      <c r="R374" s="32"/>
      <c r="T374" s="31"/>
    </row>
    <row r="375" spans="3:20" s="28" customFormat="1">
      <c r="C375" s="32"/>
      <c r="D375" s="33"/>
      <c r="N375" s="32"/>
      <c r="O375" s="32"/>
      <c r="P375" s="32"/>
      <c r="Q375" s="32"/>
      <c r="R375" s="32"/>
      <c r="T375" s="31"/>
    </row>
    <row r="376" spans="3:20" s="28" customFormat="1">
      <c r="C376" s="32"/>
      <c r="D376" s="33"/>
      <c r="N376" s="32"/>
      <c r="O376" s="32"/>
      <c r="P376" s="32"/>
      <c r="Q376" s="32"/>
      <c r="R376" s="32"/>
      <c r="T376" s="31"/>
    </row>
    <row r="377" spans="3:20" s="28" customFormat="1">
      <c r="C377" s="32"/>
      <c r="D377" s="33"/>
      <c r="N377" s="32"/>
      <c r="O377" s="32"/>
      <c r="P377" s="32"/>
      <c r="Q377" s="32"/>
      <c r="R377" s="32"/>
      <c r="T377" s="31"/>
    </row>
    <row r="378" spans="3:20" s="28" customFormat="1">
      <c r="C378" s="32"/>
      <c r="D378" s="33"/>
      <c r="N378" s="32"/>
      <c r="O378" s="32"/>
      <c r="P378" s="32"/>
      <c r="Q378" s="32"/>
      <c r="R378" s="32"/>
      <c r="T378" s="31"/>
    </row>
    <row r="379" spans="3:20" s="28" customFormat="1">
      <c r="C379" s="32"/>
      <c r="D379" s="33"/>
      <c r="N379" s="32"/>
      <c r="O379" s="32"/>
      <c r="P379" s="32"/>
      <c r="Q379" s="32"/>
      <c r="R379" s="32"/>
      <c r="T379" s="31"/>
    </row>
    <row r="380" spans="3:20" s="28" customFormat="1">
      <c r="C380" s="32"/>
      <c r="D380" s="33"/>
      <c r="N380" s="32"/>
      <c r="O380" s="32"/>
      <c r="P380" s="32"/>
      <c r="Q380" s="32"/>
      <c r="R380" s="32"/>
      <c r="T380" s="31"/>
    </row>
    <row r="381" spans="3:20" s="28" customFormat="1">
      <c r="C381" s="32"/>
      <c r="D381" s="33"/>
      <c r="N381" s="32"/>
      <c r="O381" s="32"/>
      <c r="P381" s="32"/>
      <c r="Q381" s="32"/>
      <c r="R381" s="32"/>
      <c r="T381" s="31"/>
    </row>
    <row r="382" spans="3:20" s="28" customFormat="1">
      <c r="C382" s="32"/>
      <c r="D382" s="33"/>
      <c r="N382" s="32"/>
      <c r="O382" s="32"/>
      <c r="P382" s="32"/>
      <c r="Q382" s="32"/>
      <c r="R382" s="32"/>
      <c r="T382" s="31"/>
    </row>
    <row r="383" spans="3:20" s="28" customFormat="1">
      <c r="C383" s="32"/>
      <c r="D383" s="33"/>
      <c r="N383" s="32"/>
      <c r="O383" s="32"/>
      <c r="P383" s="32"/>
      <c r="Q383" s="32"/>
      <c r="R383" s="32"/>
      <c r="T383" s="31"/>
    </row>
    <row r="384" spans="3:20" s="28" customFormat="1">
      <c r="C384" s="32"/>
      <c r="D384" s="33"/>
      <c r="N384" s="32"/>
      <c r="O384" s="32"/>
      <c r="P384" s="32"/>
      <c r="Q384" s="32"/>
      <c r="R384" s="32"/>
      <c r="T384" s="31"/>
    </row>
    <row r="385" spans="3:20" s="28" customFormat="1">
      <c r="C385" s="32"/>
      <c r="D385" s="33"/>
      <c r="N385" s="32"/>
      <c r="O385" s="32"/>
      <c r="P385" s="32"/>
      <c r="Q385" s="32"/>
      <c r="R385" s="32"/>
      <c r="T385" s="31"/>
    </row>
    <row r="386" spans="3:20" s="28" customFormat="1">
      <c r="C386" s="32"/>
      <c r="D386" s="33"/>
      <c r="N386" s="32"/>
      <c r="O386" s="32"/>
      <c r="P386" s="32"/>
      <c r="Q386" s="32"/>
      <c r="R386" s="32"/>
      <c r="T386" s="31"/>
    </row>
    <row r="387" spans="3:20" s="28" customFormat="1">
      <c r="C387" s="32"/>
      <c r="D387" s="33"/>
      <c r="N387" s="32"/>
      <c r="O387" s="32"/>
      <c r="P387" s="32"/>
      <c r="Q387" s="32"/>
      <c r="R387" s="32"/>
      <c r="T387" s="31"/>
    </row>
    <row r="388" spans="3:20" s="28" customFormat="1">
      <c r="C388" s="32"/>
      <c r="D388" s="33"/>
      <c r="N388" s="32"/>
      <c r="O388" s="32"/>
      <c r="P388" s="32"/>
      <c r="Q388" s="32"/>
      <c r="R388" s="32"/>
      <c r="T388" s="31"/>
    </row>
    <row r="389" spans="3:20" s="28" customFormat="1">
      <c r="C389" s="32"/>
      <c r="D389" s="33"/>
      <c r="N389" s="32"/>
      <c r="O389" s="32"/>
      <c r="P389" s="32"/>
      <c r="Q389" s="32"/>
      <c r="R389" s="32"/>
      <c r="T389" s="31"/>
    </row>
    <row r="390" spans="3:20" s="28" customFormat="1">
      <c r="C390" s="32"/>
      <c r="D390" s="33"/>
      <c r="N390" s="32"/>
      <c r="O390" s="32"/>
      <c r="P390" s="32"/>
      <c r="Q390" s="32"/>
      <c r="R390" s="32"/>
      <c r="T390" s="31"/>
    </row>
    <row r="391" spans="3:20" s="28" customFormat="1">
      <c r="C391" s="32"/>
      <c r="D391" s="33"/>
      <c r="N391" s="32"/>
      <c r="O391" s="32"/>
      <c r="P391" s="32"/>
      <c r="Q391" s="32"/>
      <c r="R391" s="32"/>
      <c r="T391" s="31"/>
    </row>
    <row r="392" spans="3:20" s="28" customFormat="1">
      <c r="C392" s="32"/>
      <c r="D392" s="33"/>
      <c r="N392" s="32"/>
      <c r="O392" s="32"/>
      <c r="P392" s="32"/>
      <c r="Q392" s="32"/>
      <c r="R392" s="32"/>
      <c r="T392" s="31"/>
    </row>
    <row r="393" spans="3:20" s="28" customFormat="1">
      <c r="C393" s="32"/>
      <c r="D393" s="33"/>
      <c r="N393" s="32"/>
      <c r="O393" s="32"/>
      <c r="P393" s="32"/>
      <c r="Q393" s="32"/>
      <c r="R393" s="32"/>
      <c r="T393" s="31"/>
    </row>
    <row r="394" spans="3:20" s="28" customFormat="1">
      <c r="C394" s="32"/>
      <c r="D394" s="33"/>
      <c r="N394" s="32"/>
      <c r="O394" s="32"/>
      <c r="P394" s="32"/>
      <c r="Q394" s="32"/>
      <c r="R394" s="32"/>
      <c r="T394" s="31"/>
    </row>
    <row r="395" spans="3:20" s="28" customFormat="1">
      <c r="C395" s="32"/>
      <c r="D395" s="33"/>
      <c r="N395" s="32"/>
      <c r="O395" s="32"/>
      <c r="P395" s="32"/>
      <c r="Q395" s="32"/>
      <c r="R395" s="32"/>
      <c r="T395" s="31"/>
    </row>
    <row r="396" spans="3:20" s="28" customFormat="1">
      <c r="C396" s="32"/>
      <c r="D396" s="33"/>
      <c r="N396" s="32"/>
      <c r="O396" s="32"/>
      <c r="P396" s="32"/>
      <c r="Q396" s="32"/>
      <c r="R396" s="32"/>
      <c r="T396" s="31"/>
    </row>
    <row r="397" spans="3:20" s="28" customFormat="1">
      <c r="C397" s="32"/>
      <c r="D397" s="33"/>
      <c r="N397" s="32"/>
      <c r="O397" s="32"/>
      <c r="P397" s="32"/>
      <c r="Q397" s="32"/>
      <c r="R397" s="32"/>
      <c r="T397" s="31"/>
    </row>
    <row r="398" spans="3:20" s="28" customFormat="1">
      <c r="C398" s="32"/>
      <c r="D398" s="33"/>
      <c r="N398" s="32"/>
      <c r="O398" s="32"/>
      <c r="P398" s="32"/>
      <c r="Q398" s="32"/>
      <c r="R398" s="32"/>
      <c r="T398" s="31"/>
    </row>
    <row r="399" spans="3:20" s="28" customFormat="1">
      <c r="C399" s="32"/>
      <c r="D399" s="33"/>
      <c r="N399" s="32"/>
      <c r="O399" s="32"/>
      <c r="P399" s="32"/>
      <c r="Q399" s="32"/>
      <c r="R399" s="32"/>
      <c r="T399" s="31"/>
    </row>
    <row r="400" spans="3:20" s="28" customFormat="1">
      <c r="C400" s="32"/>
      <c r="D400" s="33"/>
      <c r="N400" s="32"/>
      <c r="O400" s="32"/>
      <c r="P400" s="32"/>
      <c r="Q400" s="32"/>
      <c r="R400" s="32"/>
      <c r="T400" s="31"/>
    </row>
    <row r="401" spans="3:20" s="28" customFormat="1">
      <c r="C401" s="32"/>
      <c r="D401" s="33"/>
      <c r="N401" s="32"/>
      <c r="O401" s="32"/>
      <c r="P401" s="32"/>
      <c r="Q401" s="32"/>
      <c r="R401" s="32"/>
      <c r="T401" s="31"/>
    </row>
    <row r="402" spans="3:20" s="28" customFormat="1">
      <c r="C402" s="32"/>
      <c r="D402" s="33"/>
      <c r="N402" s="32"/>
      <c r="O402" s="32"/>
      <c r="P402" s="32"/>
      <c r="Q402" s="32"/>
      <c r="R402" s="32"/>
      <c r="T402" s="31"/>
    </row>
    <row r="403" spans="3:20" s="28" customFormat="1">
      <c r="C403" s="32"/>
      <c r="D403" s="33"/>
      <c r="N403" s="32"/>
      <c r="O403" s="32"/>
      <c r="P403" s="32"/>
      <c r="Q403" s="32"/>
      <c r="R403" s="32"/>
      <c r="T403" s="31"/>
    </row>
    <row r="404" spans="3:20" s="28" customFormat="1">
      <c r="C404" s="32"/>
      <c r="D404" s="33"/>
      <c r="N404" s="32"/>
      <c r="O404" s="32"/>
      <c r="P404" s="32"/>
      <c r="Q404" s="32"/>
      <c r="R404" s="32"/>
      <c r="T404" s="31"/>
    </row>
    <row r="405" spans="3:20" s="28" customFormat="1">
      <c r="C405" s="32"/>
      <c r="D405" s="33"/>
      <c r="N405" s="32"/>
      <c r="O405" s="32"/>
      <c r="P405" s="32"/>
      <c r="Q405" s="32"/>
      <c r="R405" s="32"/>
      <c r="T405" s="31"/>
    </row>
    <row r="406" spans="3:20" s="28" customFormat="1">
      <c r="C406" s="32"/>
      <c r="D406" s="33"/>
      <c r="N406" s="32"/>
      <c r="O406" s="32"/>
      <c r="P406" s="32"/>
      <c r="Q406" s="32"/>
      <c r="R406" s="32"/>
      <c r="T406" s="31"/>
    </row>
    <row r="407" spans="3:20" s="28" customFormat="1">
      <c r="C407" s="32"/>
      <c r="D407" s="33"/>
      <c r="N407" s="32"/>
      <c r="O407" s="32"/>
      <c r="P407" s="32"/>
      <c r="Q407" s="32"/>
      <c r="R407" s="32"/>
      <c r="T407" s="31"/>
    </row>
    <row r="408" spans="3:20" s="28" customFormat="1">
      <c r="C408" s="32"/>
      <c r="D408" s="33"/>
      <c r="N408" s="32"/>
      <c r="O408" s="32"/>
      <c r="P408" s="32"/>
      <c r="Q408" s="32"/>
      <c r="R408" s="32"/>
      <c r="T408" s="31"/>
    </row>
    <row r="409" spans="3:20" s="28" customFormat="1">
      <c r="C409" s="32"/>
      <c r="D409" s="33"/>
      <c r="N409" s="32"/>
      <c r="O409" s="32"/>
      <c r="P409" s="32"/>
      <c r="Q409" s="32"/>
      <c r="R409" s="32"/>
      <c r="T409" s="31"/>
    </row>
    <row r="410" spans="3:20" s="28" customFormat="1">
      <c r="C410" s="32"/>
      <c r="D410" s="33"/>
      <c r="N410" s="32"/>
      <c r="O410" s="32"/>
      <c r="P410" s="32"/>
      <c r="Q410" s="32"/>
      <c r="R410" s="32"/>
      <c r="T410" s="31"/>
    </row>
    <row r="411" spans="3:20" s="28" customFormat="1">
      <c r="C411" s="32"/>
      <c r="D411" s="33"/>
      <c r="N411" s="32"/>
      <c r="O411" s="32"/>
      <c r="P411" s="32"/>
      <c r="Q411" s="32"/>
      <c r="R411" s="32"/>
      <c r="T411" s="31"/>
    </row>
    <row r="412" spans="3:20" s="28" customFormat="1">
      <c r="C412" s="32"/>
      <c r="D412" s="33"/>
      <c r="N412" s="32"/>
      <c r="O412" s="32"/>
      <c r="P412" s="32"/>
      <c r="Q412" s="32"/>
      <c r="R412" s="32"/>
      <c r="T412" s="31"/>
    </row>
    <row r="413" spans="3:20" s="28" customFormat="1">
      <c r="C413" s="32"/>
      <c r="D413" s="33"/>
      <c r="N413" s="32"/>
      <c r="O413" s="32"/>
      <c r="P413" s="32"/>
      <c r="Q413" s="32"/>
      <c r="R413" s="32"/>
      <c r="T413" s="31"/>
    </row>
    <row r="414" spans="3:20" s="28" customFormat="1">
      <c r="C414" s="32"/>
      <c r="D414" s="33"/>
      <c r="N414" s="32"/>
      <c r="O414" s="32"/>
      <c r="P414" s="32"/>
      <c r="Q414" s="32"/>
      <c r="R414" s="32"/>
      <c r="T414" s="31"/>
    </row>
    <row r="415" spans="3:20" s="28" customFormat="1">
      <c r="C415" s="32"/>
      <c r="D415" s="33"/>
      <c r="N415" s="32"/>
      <c r="O415" s="32"/>
      <c r="P415" s="32"/>
      <c r="Q415" s="32"/>
      <c r="R415" s="32"/>
      <c r="T415" s="31"/>
    </row>
    <row r="416" spans="3:20" s="28" customFormat="1">
      <c r="C416" s="32"/>
      <c r="D416" s="33"/>
      <c r="N416" s="32"/>
      <c r="O416" s="32"/>
      <c r="P416" s="32"/>
      <c r="Q416" s="32"/>
      <c r="R416" s="32"/>
      <c r="T416" s="31"/>
    </row>
    <row r="417" spans="3:20" s="28" customFormat="1">
      <c r="C417" s="32"/>
      <c r="D417" s="33"/>
      <c r="N417" s="32"/>
      <c r="O417" s="32"/>
      <c r="P417" s="32"/>
      <c r="Q417" s="32"/>
      <c r="R417" s="32"/>
      <c r="T417" s="31"/>
    </row>
    <row r="418" spans="3:20" s="28" customFormat="1">
      <c r="C418" s="32"/>
      <c r="D418" s="33"/>
      <c r="N418" s="32"/>
      <c r="O418" s="32"/>
      <c r="P418" s="32"/>
      <c r="Q418" s="32"/>
      <c r="R418" s="32"/>
      <c r="T418" s="31"/>
    </row>
    <row r="419" spans="3:20" s="28" customFormat="1">
      <c r="C419" s="32"/>
      <c r="D419" s="33"/>
      <c r="N419" s="32"/>
      <c r="O419" s="32"/>
      <c r="P419" s="32"/>
      <c r="Q419" s="32"/>
      <c r="R419" s="32"/>
      <c r="T419" s="31"/>
    </row>
    <row r="420" spans="3:20" s="28" customFormat="1">
      <c r="C420" s="32"/>
      <c r="D420" s="33"/>
      <c r="N420" s="32"/>
      <c r="O420" s="32"/>
      <c r="P420" s="32"/>
      <c r="Q420" s="32"/>
      <c r="R420" s="32"/>
      <c r="T420" s="31"/>
    </row>
    <row r="421" spans="3:20" s="28" customFormat="1">
      <c r="C421" s="32"/>
      <c r="D421" s="33"/>
      <c r="N421" s="32"/>
      <c r="O421" s="32"/>
      <c r="P421" s="32"/>
      <c r="Q421" s="32"/>
      <c r="R421" s="32"/>
      <c r="T421" s="31"/>
    </row>
    <row r="422" spans="3:20" s="28" customFormat="1">
      <c r="C422" s="32"/>
      <c r="D422" s="33"/>
      <c r="N422" s="32"/>
      <c r="O422" s="32"/>
      <c r="P422" s="32"/>
      <c r="Q422" s="32"/>
      <c r="R422" s="32"/>
      <c r="T422" s="31"/>
    </row>
    <row r="423" spans="3:20" s="28" customFormat="1">
      <c r="C423" s="32"/>
      <c r="D423" s="33"/>
      <c r="N423" s="32"/>
      <c r="O423" s="32"/>
      <c r="P423" s="32"/>
      <c r="Q423" s="32"/>
      <c r="R423" s="32"/>
      <c r="T423" s="31"/>
    </row>
    <row r="424" spans="3:20" s="28" customFormat="1">
      <c r="C424" s="32"/>
      <c r="D424" s="33"/>
      <c r="N424" s="32"/>
      <c r="O424" s="32"/>
      <c r="P424" s="32"/>
      <c r="Q424" s="32"/>
      <c r="R424" s="32"/>
      <c r="T424" s="31"/>
    </row>
    <row r="425" spans="3:20" s="28" customFormat="1">
      <c r="C425" s="32"/>
      <c r="D425" s="33"/>
      <c r="N425" s="32"/>
      <c r="O425" s="32"/>
      <c r="P425" s="32"/>
      <c r="Q425" s="32"/>
      <c r="R425" s="32"/>
      <c r="T425" s="31"/>
    </row>
    <row r="426" spans="3:20" s="28" customFormat="1">
      <c r="C426" s="32"/>
      <c r="D426" s="33"/>
      <c r="N426" s="32"/>
      <c r="O426" s="32"/>
      <c r="P426" s="32"/>
      <c r="Q426" s="32"/>
      <c r="R426" s="32"/>
      <c r="T426" s="31"/>
    </row>
    <row r="427" spans="3:20" s="28" customFormat="1">
      <c r="C427" s="32"/>
      <c r="D427" s="33"/>
      <c r="N427" s="32"/>
      <c r="O427" s="32"/>
      <c r="P427" s="32"/>
      <c r="Q427" s="32"/>
      <c r="R427" s="32"/>
      <c r="T427" s="31"/>
    </row>
    <row r="428" spans="3:20" s="28" customFormat="1">
      <c r="C428" s="32"/>
      <c r="D428" s="33"/>
      <c r="N428" s="32"/>
      <c r="O428" s="32"/>
      <c r="P428" s="32"/>
      <c r="Q428" s="32"/>
      <c r="R428" s="32"/>
      <c r="T428" s="31"/>
    </row>
    <row r="429" spans="3:20" s="28" customFormat="1">
      <c r="C429" s="32"/>
      <c r="D429" s="33"/>
      <c r="N429" s="32"/>
      <c r="O429" s="32"/>
      <c r="P429" s="32"/>
      <c r="Q429" s="32"/>
      <c r="R429" s="32"/>
      <c r="T429" s="31"/>
    </row>
    <row r="430" spans="3:20" s="28" customFormat="1">
      <c r="C430" s="32"/>
      <c r="D430" s="33"/>
      <c r="N430" s="32"/>
      <c r="O430" s="32"/>
      <c r="P430" s="32"/>
      <c r="Q430" s="32"/>
      <c r="R430" s="32"/>
      <c r="T430" s="31"/>
    </row>
    <row r="431" spans="3:20" s="28" customFormat="1">
      <c r="C431" s="32"/>
      <c r="D431" s="33"/>
      <c r="N431" s="32"/>
      <c r="O431" s="32"/>
      <c r="P431" s="32"/>
      <c r="Q431" s="32"/>
      <c r="R431" s="32"/>
      <c r="T431" s="31"/>
    </row>
    <row r="432" spans="3:20" s="28" customFormat="1">
      <c r="C432" s="32"/>
      <c r="D432" s="33"/>
      <c r="N432" s="32"/>
      <c r="O432" s="32"/>
      <c r="P432" s="32"/>
      <c r="Q432" s="32"/>
      <c r="R432" s="32"/>
      <c r="T432" s="31"/>
    </row>
    <row r="433" spans="3:20" s="28" customFormat="1">
      <c r="C433" s="32"/>
      <c r="D433" s="33"/>
      <c r="N433" s="32"/>
      <c r="O433" s="32"/>
      <c r="P433" s="32"/>
      <c r="Q433" s="32"/>
      <c r="R433" s="32"/>
      <c r="T433" s="31"/>
    </row>
    <row r="434" spans="3:20" s="28" customFormat="1">
      <c r="C434" s="32"/>
      <c r="D434" s="33"/>
      <c r="N434" s="32"/>
      <c r="O434" s="32"/>
      <c r="P434" s="32"/>
      <c r="Q434" s="32"/>
      <c r="R434" s="32"/>
      <c r="T434" s="31"/>
    </row>
    <row r="435" spans="3:20" s="28" customFormat="1">
      <c r="C435" s="32"/>
      <c r="D435" s="33"/>
      <c r="N435" s="32"/>
      <c r="O435" s="32"/>
      <c r="P435" s="32"/>
      <c r="Q435" s="32"/>
      <c r="R435" s="32"/>
      <c r="T435" s="31"/>
    </row>
    <row r="436" spans="3:20" s="28" customFormat="1">
      <c r="C436" s="32"/>
      <c r="D436" s="33"/>
      <c r="N436" s="32"/>
      <c r="O436" s="32"/>
      <c r="P436" s="32"/>
      <c r="Q436" s="32"/>
      <c r="R436" s="32"/>
      <c r="T436" s="31"/>
    </row>
    <row r="437" spans="3:20" s="28" customFormat="1">
      <c r="C437" s="32"/>
      <c r="D437" s="33"/>
      <c r="N437" s="32"/>
      <c r="O437" s="32"/>
      <c r="P437" s="32"/>
      <c r="Q437" s="32"/>
      <c r="R437" s="32"/>
      <c r="T437" s="31"/>
    </row>
    <row r="438" spans="3:20" s="28" customFormat="1">
      <c r="C438" s="32"/>
      <c r="D438" s="33"/>
      <c r="N438" s="32"/>
      <c r="O438" s="32"/>
      <c r="P438" s="32"/>
      <c r="Q438" s="32"/>
      <c r="R438" s="32"/>
      <c r="T438" s="31"/>
    </row>
    <row r="439" spans="3:20" s="28" customFormat="1">
      <c r="C439" s="32"/>
      <c r="D439" s="33"/>
      <c r="N439" s="32"/>
      <c r="O439" s="32"/>
      <c r="P439" s="32"/>
      <c r="Q439" s="32"/>
      <c r="R439" s="32"/>
      <c r="T439" s="31"/>
    </row>
    <row r="440" spans="3:20" s="28" customFormat="1">
      <c r="C440" s="32"/>
      <c r="D440" s="33"/>
      <c r="N440" s="32"/>
      <c r="O440" s="32"/>
      <c r="P440" s="32"/>
      <c r="Q440" s="32"/>
      <c r="R440" s="32"/>
      <c r="T440" s="31"/>
    </row>
    <row r="441" spans="3:20" s="28" customFormat="1">
      <c r="C441" s="32"/>
      <c r="D441" s="33"/>
      <c r="N441" s="32"/>
      <c r="O441" s="32"/>
      <c r="P441" s="32"/>
      <c r="Q441" s="32"/>
      <c r="R441" s="32"/>
      <c r="T441" s="31"/>
    </row>
    <row r="442" spans="3:20" s="28" customFormat="1">
      <c r="C442" s="32"/>
      <c r="D442" s="33"/>
      <c r="N442" s="32"/>
      <c r="O442" s="32"/>
      <c r="P442" s="32"/>
      <c r="Q442" s="32"/>
      <c r="R442" s="32"/>
      <c r="T442" s="31"/>
    </row>
    <row r="443" spans="3:20" s="28" customFormat="1">
      <c r="C443" s="32"/>
      <c r="D443" s="33"/>
      <c r="N443" s="32"/>
      <c r="O443" s="32"/>
      <c r="P443" s="32"/>
      <c r="Q443" s="32"/>
      <c r="R443" s="32"/>
      <c r="T443" s="31"/>
    </row>
    <row r="444" spans="3:20" s="28" customFormat="1">
      <c r="C444" s="32"/>
      <c r="D444" s="33"/>
      <c r="N444" s="32"/>
      <c r="O444" s="32"/>
      <c r="P444" s="32"/>
      <c r="Q444" s="32"/>
      <c r="R444" s="32"/>
      <c r="T444" s="31"/>
    </row>
    <row r="445" spans="3:20" s="28" customFormat="1">
      <c r="C445" s="32"/>
      <c r="D445" s="33"/>
      <c r="N445" s="32"/>
      <c r="O445" s="32"/>
      <c r="P445" s="32"/>
      <c r="Q445" s="32"/>
      <c r="R445" s="32"/>
      <c r="T445" s="31"/>
    </row>
    <row r="446" spans="3:20" s="28" customFormat="1">
      <c r="C446" s="32"/>
      <c r="D446" s="33"/>
      <c r="N446" s="32"/>
      <c r="O446" s="32"/>
      <c r="P446" s="32"/>
      <c r="Q446" s="32"/>
      <c r="R446" s="32"/>
      <c r="T446" s="31"/>
    </row>
    <row r="447" spans="3:20" s="28" customFormat="1">
      <c r="C447" s="32"/>
      <c r="D447" s="33"/>
      <c r="N447" s="32"/>
      <c r="O447" s="32"/>
      <c r="P447" s="32"/>
      <c r="Q447" s="32"/>
      <c r="R447" s="32"/>
      <c r="T447" s="31"/>
    </row>
    <row r="448" spans="3:20" s="28" customFormat="1">
      <c r="C448" s="32"/>
      <c r="D448" s="33"/>
      <c r="N448" s="32"/>
      <c r="O448" s="32"/>
      <c r="P448" s="32"/>
      <c r="Q448" s="32"/>
      <c r="R448" s="32"/>
      <c r="T448" s="31"/>
    </row>
    <row r="449" spans="3:20" s="28" customFormat="1">
      <c r="C449" s="32"/>
      <c r="D449" s="33"/>
      <c r="N449" s="32"/>
      <c r="O449" s="32"/>
      <c r="P449" s="32"/>
      <c r="Q449" s="32"/>
      <c r="R449" s="32"/>
      <c r="T449" s="31"/>
    </row>
    <row r="450" spans="3:20" s="28" customFormat="1">
      <c r="C450" s="32"/>
      <c r="D450" s="33"/>
      <c r="N450" s="32"/>
      <c r="O450" s="32"/>
      <c r="P450" s="32"/>
      <c r="Q450" s="32"/>
      <c r="R450" s="32"/>
      <c r="T450" s="31"/>
    </row>
    <row r="451" spans="3:20" s="28" customFormat="1">
      <c r="C451" s="32"/>
      <c r="D451" s="33"/>
      <c r="N451" s="32"/>
      <c r="O451" s="32"/>
      <c r="P451" s="32"/>
      <c r="Q451" s="32"/>
      <c r="R451" s="32"/>
      <c r="T451" s="31"/>
    </row>
    <row r="452" spans="3:20" s="28" customFormat="1">
      <c r="C452" s="32"/>
      <c r="D452" s="33"/>
      <c r="N452" s="32"/>
      <c r="O452" s="32"/>
      <c r="P452" s="32"/>
      <c r="Q452" s="32"/>
      <c r="R452" s="32"/>
      <c r="T452" s="31"/>
    </row>
    <row r="453" spans="3:20" s="28" customFormat="1">
      <c r="C453" s="32"/>
      <c r="D453" s="33"/>
      <c r="N453" s="32"/>
      <c r="O453" s="32"/>
      <c r="P453" s="32"/>
      <c r="Q453" s="32"/>
      <c r="R453" s="32"/>
      <c r="T453" s="31"/>
    </row>
    <row r="454" spans="3:20" s="28" customFormat="1">
      <c r="C454" s="32"/>
      <c r="D454" s="33"/>
      <c r="N454" s="32"/>
      <c r="O454" s="32"/>
      <c r="P454" s="32"/>
      <c r="Q454" s="32"/>
      <c r="R454" s="32"/>
      <c r="T454" s="31"/>
    </row>
    <row r="455" spans="3:20" s="28" customFormat="1">
      <c r="C455" s="32"/>
      <c r="D455" s="33"/>
      <c r="N455" s="32"/>
      <c r="O455" s="32"/>
      <c r="P455" s="32"/>
      <c r="Q455" s="32"/>
      <c r="R455" s="32"/>
      <c r="T455" s="31"/>
    </row>
    <row r="456" spans="3:20" s="28" customFormat="1">
      <c r="C456" s="32"/>
      <c r="D456" s="33"/>
      <c r="N456" s="32"/>
      <c r="O456" s="32"/>
      <c r="P456" s="32"/>
      <c r="Q456" s="32"/>
      <c r="R456" s="32"/>
      <c r="T456" s="31"/>
    </row>
    <row r="457" spans="3:20" s="28" customFormat="1">
      <c r="C457" s="32"/>
      <c r="D457" s="33"/>
      <c r="N457" s="32"/>
      <c r="O457" s="32"/>
      <c r="P457" s="32"/>
      <c r="Q457" s="32"/>
      <c r="R457" s="32"/>
      <c r="T457" s="31"/>
    </row>
    <row r="458" spans="3:20" s="28" customFormat="1">
      <c r="C458" s="32"/>
      <c r="D458" s="33"/>
      <c r="N458" s="32"/>
      <c r="O458" s="32"/>
      <c r="P458" s="32"/>
      <c r="Q458" s="32"/>
      <c r="R458" s="32"/>
      <c r="T458" s="31"/>
    </row>
    <row r="459" spans="3:20" s="28" customFormat="1">
      <c r="C459" s="32"/>
      <c r="D459" s="33"/>
      <c r="N459" s="32"/>
      <c r="O459" s="32"/>
      <c r="P459" s="32"/>
      <c r="Q459" s="32"/>
      <c r="R459" s="32"/>
      <c r="T459" s="31"/>
    </row>
    <row r="460" spans="3:20" s="28" customFormat="1">
      <c r="C460" s="32"/>
      <c r="D460" s="33"/>
      <c r="N460" s="32"/>
      <c r="O460" s="32"/>
      <c r="P460" s="32"/>
      <c r="Q460" s="32"/>
      <c r="R460" s="32"/>
      <c r="T460" s="31"/>
    </row>
    <row r="461" spans="3:20" s="28" customFormat="1">
      <c r="C461" s="32"/>
      <c r="D461" s="33"/>
      <c r="N461" s="32"/>
      <c r="O461" s="32"/>
      <c r="P461" s="32"/>
      <c r="Q461" s="32"/>
      <c r="R461" s="32"/>
      <c r="T461" s="31"/>
    </row>
    <row r="462" spans="3:20" s="28" customFormat="1">
      <c r="C462" s="32"/>
      <c r="D462" s="33"/>
      <c r="N462" s="32"/>
      <c r="O462" s="32"/>
      <c r="P462" s="32"/>
      <c r="Q462" s="32"/>
      <c r="R462" s="32"/>
      <c r="T462" s="31"/>
    </row>
    <row r="463" spans="3:20" s="28" customFormat="1">
      <c r="C463" s="32"/>
      <c r="D463" s="33"/>
      <c r="N463" s="32"/>
      <c r="O463" s="32"/>
      <c r="P463" s="32"/>
      <c r="Q463" s="32"/>
      <c r="R463" s="32"/>
      <c r="T463" s="31"/>
    </row>
    <row r="464" spans="3:20" s="28" customFormat="1">
      <c r="C464" s="32"/>
      <c r="D464" s="33"/>
      <c r="N464" s="32"/>
      <c r="O464" s="32"/>
      <c r="P464" s="32"/>
      <c r="Q464" s="32"/>
      <c r="R464" s="32"/>
      <c r="T464" s="31"/>
    </row>
    <row r="465" spans="3:20" s="28" customFormat="1">
      <c r="C465" s="32"/>
      <c r="D465" s="33"/>
      <c r="N465" s="32"/>
      <c r="O465" s="32"/>
      <c r="P465" s="32"/>
      <c r="Q465" s="32"/>
      <c r="R465" s="32"/>
      <c r="T465" s="31"/>
    </row>
    <row r="466" spans="3:20" s="28" customFormat="1">
      <c r="C466" s="32"/>
      <c r="D466" s="33"/>
      <c r="N466" s="32"/>
      <c r="O466" s="32"/>
      <c r="P466" s="32"/>
      <c r="Q466" s="32"/>
      <c r="R466" s="32"/>
      <c r="T466" s="31"/>
    </row>
    <row r="467" spans="3:20" s="28" customFormat="1">
      <c r="C467" s="32"/>
      <c r="D467" s="33"/>
      <c r="N467" s="32"/>
      <c r="O467" s="32"/>
      <c r="P467" s="32"/>
      <c r="Q467" s="32"/>
      <c r="R467" s="32"/>
      <c r="T467" s="31"/>
    </row>
    <row r="468" spans="3:20" s="28" customFormat="1">
      <c r="C468" s="32"/>
      <c r="D468" s="33"/>
      <c r="N468" s="32"/>
      <c r="O468" s="32"/>
      <c r="P468" s="32"/>
      <c r="Q468" s="32"/>
      <c r="R468" s="32"/>
      <c r="T468" s="31"/>
    </row>
    <row r="469" spans="3:20" s="28" customFormat="1">
      <c r="C469" s="32"/>
      <c r="D469" s="33"/>
      <c r="N469" s="32"/>
      <c r="O469" s="32"/>
      <c r="P469" s="32"/>
      <c r="Q469" s="32"/>
      <c r="R469" s="32"/>
      <c r="T469" s="31"/>
    </row>
    <row r="470" spans="3:20" s="28" customFormat="1">
      <c r="C470" s="32"/>
      <c r="D470" s="33"/>
      <c r="N470" s="32"/>
      <c r="O470" s="32"/>
      <c r="P470" s="32"/>
      <c r="Q470" s="32"/>
      <c r="R470" s="32"/>
      <c r="T470" s="31"/>
    </row>
    <row r="471" spans="3:20" s="28" customFormat="1">
      <c r="C471" s="32"/>
      <c r="D471" s="33"/>
      <c r="N471" s="32"/>
      <c r="O471" s="32"/>
      <c r="P471" s="32"/>
      <c r="Q471" s="32"/>
      <c r="R471" s="32"/>
      <c r="T471" s="31"/>
    </row>
    <row r="472" spans="3:20" s="28" customFormat="1">
      <c r="C472" s="32"/>
      <c r="D472" s="33"/>
      <c r="N472" s="32"/>
      <c r="O472" s="32"/>
      <c r="P472" s="32"/>
      <c r="Q472" s="32"/>
      <c r="R472" s="32"/>
      <c r="T472" s="31"/>
    </row>
    <row r="473" spans="3:20" s="28" customFormat="1">
      <c r="C473" s="32"/>
      <c r="D473" s="33"/>
      <c r="N473" s="32"/>
      <c r="O473" s="32"/>
      <c r="P473" s="32"/>
      <c r="Q473" s="32"/>
      <c r="R473" s="32"/>
      <c r="T473" s="31"/>
    </row>
    <row r="474" spans="3:20" s="28" customFormat="1">
      <c r="C474" s="32"/>
      <c r="D474" s="33"/>
      <c r="N474" s="32"/>
      <c r="O474" s="32"/>
      <c r="P474" s="32"/>
      <c r="Q474" s="32"/>
      <c r="R474" s="32"/>
      <c r="T474" s="31"/>
    </row>
    <row r="475" spans="3:20" s="28" customFormat="1">
      <c r="C475" s="32"/>
      <c r="D475" s="33"/>
      <c r="N475" s="32"/>
      <c r="O475" s="32"/>
      <c r="P475" s="32"/>
      <c r="Q475" s="32"/>
      <c r="R475" s="32"/>
      <c r="T475" s="31"/>
    </row>
    <row r="476" spans="3:20" s="28" customFormat="1">
      <c r="C476" s="32"/>
      <c r="D476" s="33"/>
      <c r="N476" s="32"/>
      <c r="O476" s="32"/>
      <c r="P476" s="32"/>
      <c r="Q476" s="32"/>
      <c r="R476" s="32"/>
      <c r="T476" s="31"/>
    </row>
    <row r="477" spans="3:20" s="28" customFormat="1">
      <c r="C477" s="32"/>
      <c r="D477" s="33"/>
      <c r="N477" s="32"/>
      <c r="O477" s="32"/>
      <c r="P477" s="32"/>
      <c r="Q477" s="32"/>
      <c r="R477" s="32"/>
      <c r="T477" s="31"/>
    </row>
    <row r="478" spans="3:20" s="28" customFormat="1">
      <c r="C478" s="32"/>
      <c r="D478" s="33"/>
      <c r="N478" s="32"/>
      <c r="O478" s="32"/>
      <c r="P478" s="32"/>
      <c r="Q478" s="32"/>
      <c r="R478" s="32"/>
      <c r="T478" s="31"/>
    </row>
    <row r="479" spans="3:20" s="28" customFormat="1">
      <c r="C479" s="32"/>
      <c r="D479" s="33"/>
      <c r="N479" s="32"/>
      <c r="O479" s="32"/>
      <c r="P479" s="32"/>
      <c r="Q479" s="32"/>
      <c r="R479" s="32"/>
      <c r="T479" s="31"/>
    </row>
    <row r="480" spans="3:20" s="28" customFormat="1">
      <c r="C480" s="32"/>
      <c r="D480" s="33"/>
      <c r="N480" s="32"/>
      <c r="O480" s="32"/>
      <c r="P480" s="32"/>
      <c r="Q480" s="32"/>
      <c r="R480" s="32"/>
      <c r="T480" s="31"/>
    </row>
    <row r="481" spans="3:20" s="28" customFormat="1">
      <c r="C481" s="32"/>
      <c r="D481" s="33"/>
      <c r="N481" s="32"/>
      <c r="O481" s="32"/>
      <c r="P481" s="32"/>
      <c r="Q481" s="32"/>
      <c r="R481" s="32"/>
      <c r="T481" s="31"/>
    </row>
    <row r="482" spans="3:20" s="28" customFormat="1">
      <c r="C482" s="32"/>
      <c r="D482" s="33"/>
      <c r="N482" s="32"/>
      <c r="O482" s="32"/>
      <c r="P482" s="32"/>
      <c r="Q482" s="32"/>
      <c r="R482" s="32"/>
      <c r="T482" s="31"/>
    </row>
    <row r="483" spans="3:20" s="28" customFormat="1">
      <c r="C483" s="32"/>
      <c r="D483" s="33"/>
      <c r="N483" s="32"/>
      <c r="O483" s="32"/>
      <c r="P483" s="32"/>
      <c r="Q483" s="32"/>
      <c r="R483" s="32"/>
      <c r="T483" s="31"/>
    </row>
    <row r="484" spans="3:20" s="28" customFormat="1">
      <c r="C484" s="32"/>
      <c r="D484" s="33"/>
      <c r="N484" s="32"/>
      <c r="O484" s="32"/>
      <c r="P484" s="32"/>
      <c r="Q484" s="32"/>
      <c r="R484" s="32"/>
      <c r="T484" s="31"/>
    </row>
    <row r="485" spans="3:20" s="28" customFormat="1">
      <c r="C485" s="32"/>
      <c r="D485" s="33"/>
      <c r="N485" s="32"/>
      <c r="O485" s="32"/>
      <c r="P485" s="32"/>
      <c r="Q485" s="32"/>
      <c r="R485" s="32"/>
      <c r="T485" s="31"/>
    </row>
    <row r="486" spans="3:20" s="28" customFormat="1">
      <c r="C486" s="32"/>
      <c r="D486" s="33"/>
      <c r="N486" s="32"/>
      <c r="O486" s="32"/>
      <c r="P486" s="32"/>
      <c r="Q486" s="32"/>
      <c r="R486" s="32"/>
      <c r="T486" s="31"/>
    </row>
    <row r="487" spans="3:20" s="28" customFormat="1">
      <c r="C487" s="32"/>
      <c r="D487" s="33"/>
      <c r="N487" s="32"/>
      <c r="O487" s="32"/>
      <c r="P487" s="32"/>
      <c r="Q487" s="32"/>
      <c r="R487" s="32"/>
      <c r="T487" s="31"/>
    </row>
    <row r="488" spans="3:20" s="28" customFormat="1">
      <c r="C488" s="32"/>
      <c r="D488" s="33"/>
      <c r="N488" s="32"/>
      <c r="O488" s="32"/>
      <c r="P488" s="32"/>
      <c r="Q488" s="32"/>
      <c r="R488" s="32"/>
      <c r="T488" s="31"/>
    </row>
    <row r="489" spans="3:20" s="28" customFormat="1">
      <c r="C489" s="32"/>
      <c r="D489" s="33"/>
      <c r="N489" s="32"/>
      <c r="O489" s="32"/>
      <c r="P489" s="32"/>
      <c r="Q489" s="32"/>
      <c r="R489" s="32"/>
      <c r="T489" s="31"/>
    </row>
    <row r="490" spans="3:20" s="28" customFormat="1">
      <c r="C490" s="32"/>
      <c r="D490" s="33"/>
      <c r="N490" s="32"/>
      <c r="O490" s="32"/>
      <c r="P490" s="32"/>
      <c r="Q490" s="32"/>
      <c r="R490" s="32"/>
      <c r="T490" s="31"/>
    </row>
    <row r="491" spans="3:20" s="28" customFormat="1">
      <c r="C491" s="32"/>
      <c r="D491" s="33"/>
      <c r="N491" s="32"/>
      <c r="O491" s="32"/>
      <c r="P491" s="32"/>
      <c r="Q491" s="32"/>
      <c r="R491" s="32"/>
      <c r="T491" s="31"/>
    </row>
    <row r="492" spans="3:20" s="28" customFormat="1">
      <c r="C492" s="32"/>
      <c r="D492" s="33"/>
      <c r="N492" s="32"/>
      <c r="O492" s="32"/>
      <c r="P492" s="32"/>
      <c r="Q492" s="32"/>
      <c r="R492" s="32"/>
      <c r="T492" s="31"/>
    </row>
    <row r="493" spans="3:20" s="28" customFormat="1">
      <c r="C493" s="32"/>
      <c r="D493" s="33"/>
      <c r="N493" s="32"/>
      <c r="O493" s="32"/>
      <c r="P493" s="32"/>
      <c r="Q493" s="32"/>
      <c r="R493" s="32"/>
      <c r="T493" s="31"/>
    </row>
    <row r="494" spans="3:20" s="28" customFormat="1">
      <c r="C494" s="32"/>
      <c r="D494" s="33"/>
      <c r="N494" s="32"/>
      <c r="O494" s="32"/>
      <c r="P494" s="32"/>
      <c r="Q494" s="32"/>
      <c r="R494" s="32"/>
      <c r="T494" s="31"/>
    </row>
    <row r="495" spans="3:20" s="28" customFormat="1">
      <c r="C495" s="32"/>
      <c r="D495" s="33"/>
      <c r="N495" s="32"/>
      <c r="O495" s="32"/>
      <c r="P495" s="32"/>
      <c r="Q495" s="32"/>
      <c r="R495" s="32"/>
      <c r="T495" s="31"/>
    </row>
    <row r="496" spans="3:20" s="28" customFormat="1">
      <c r="C496" s="32"/>
      <c r="D496" s="33"/>
      <c r="N496" s="32"/>
      <c r="O496" s="32"/>
      <c r="P496" s="32"/>
      <c r="Q496" s="32"/>
      <c r="R496" s="32"/>
      <c r="T496" s="31"/>
    </row>
    <row r="497" spans="3:20" s="28" customFormat="1">
      <c r="C497" s="32"/>
      <c r="D497" s="33"/>
      <c r="N497" s="32"/>
      <c r="O497" s="32"/>
      <c r="P497" s="32"/>
      <c r="Q497" s="32"/>
      <c r="R497" s="32"/>
      <c r="T497" s="31"/>
    </row>
    <row r="498" spans="3:20" s="28" customFormat="1">
      <c r="C498" s="32"/>
      <c r="D498" s="33"/>
      <c r="N498" s="32"/>
      <c r="O498" s="32"/>
      <c r="P498" s="32"/>
      <c r="Q498" s="32"/>
      <c r="R498" s="32"/>
      <c r="T498" s="31"/>
    </row>
    <row r="499" spans="3:20" s="28" customFormat="1">
      <c r="C499" s="32"/>
      <c r="D499" s="33"/>
      <c r="N499" s="32"/>
      <c r="O499" s="32"/>
      <c r="P499" s="32"/>
      <c r="Q499" s="32"/>
      <c r="R499" s="32"/>
      <c r="T499" s="31"/>
    </row>
    <row r="500" spans="3:20" s="28" customFormat="1">
      <c r="C500" s="32"/>
      <c r="D500" s="33"/>
      <c r="N500" s="32"/>
      <c r="O500" s="32"/>
      <c r="P500" s="32"/>
      <c r="Q500" s="32"/>
      <c r="R500" s="32"/>
      <c r="T500" s="31"/>
    </row>
    <row r="501" spans="3:20" s="28" customFormat="1">
      <c r="C501" s="32"/>
      <c r="D501" s="33"/>
      <c r="N501" s="32"/>
      <c r="O501" s="32"/>
      <c r="P501" s="32"/>
      <c r="Q501" s="32"/>
      <c r="R501" s="32"/>
      <c r="T501" s="31"/>
    </row>
    <row r="502" spans="3:20" s="28" customFormat="1">
      <c r="C502" s="32"/>
      <c r="D502" s="33"/>
      <c r="N502" s="32"/>
      <c r="O502" s="32"/>
      <c r="P502" s="32"/>
      <c r="Q502" s="32"/>
      <c r="R502" s="32"/>
      <c r="T502" s="31"/>
    </row>
    <row r="503" spans="3:20" s="28" customFormat="1">
      <c r="C503" s="32"/>
      <c r="D503" s="33"/>
      <c r="N503" s="32"/>
      <c r="O503" s="32"/>
      <c r="P503" s="32"/>
      <c r="Q503" s="32"/>
      <c r="R503" s="32"/>
      <c r="T503" s="31"/>
    </row>
    <row r="504" spans="3:20" s="28" customFormat="1">
      <c r="C504" s="32"/>
      <c r="D504" s="33"/>
      <c r="N504" s="32"/>
      <c r="O504" s="32"/>
      <c r="P504" s="32"/>
      <c r="Q504" s="32"/>
      <c r="R504" s="32"/>
      <c r="T504" s="31"/>
    </row>
    <row r="505" spans="3:20" s="28" customFormat="1">
      <c r="C505" s="32"/>
      <c r="D505" s="33"/>
      <c r="N505" s="32"/>
      <c r="O505" s="32"/>
      <c r="P505" s="32"/>
      <c r="Q505" s="32"/>
      <c r="R505" s="32"/>
      <c r="T505" s="31"/>
    </row>
    <row r="506" spans="3:20" s="28" customFormat="1">
      <c r="C506" s="32"/>
      <c r="D506" s="33"/>
      <c r="N506" s="32"/>
      <c r="O506" s="32"/>
      <c r="P506" s="32"/>
      <c r="Q506" s="32"/>
      <c r="R506" s="32"/>
      <c r="T506" s="31"/>
    </row>
    <row r="507" spans="3:20" s="28" customFormat="1">
      <c r="C507" s="32"/>
      <c r="D507" s="33"/>
      <c r="N507" s="32"/>
      <c r="O507" s="32"/>
      <c r="P507" s="32"/>
      <c r="Q507" s="32"/>
      <c r="R507" s="32"/>
      <c r="T507" s="31"/>
    </row>
    <row r="508" spans="3:20" s="28" customFormat="1">
      <c r="C508" s="32"/>
      <c r="D508" s="33"/>
      <c r="N508" s="32"/>
      <c r="O508" s="32"/>
      <c r="P508" s="32"/>
      <c r="Q508" s="32"/>
      <c r="R508" s="32"/>
      <c r="T508" s="31"/>
    </row>
    <row r="509" spans="3:20" s="28" customFormat="1">
      <c r="C509" s="32"/>
      <c r="D509" s="33"/>
      <c r="N509" s="32"/>
      <c r="O509" s="32"/>
      <c r="P509" s="32"/>
      <c r="Q509" s="32"/>
      <c r="R509" s="32"/>
      <c r="T509" s="31"/>
    </row>
    <row r="510" spans="3:20" s="28" customFormat="1">
      <c r="C510" s="32"/>
      <c r="D510" s="33"/>
      <c r="N510" s="32"/>
      <c r="O510" s="32"/>
      <c r="P510" s="32"/>
      <c r="Q510" s="32"/>
      <c r="R510" s="32"/>
      <c r="T510" s="31"/>
    </row>
    <row r="511" spans="3:20" s="28" customFormat="1">
      <c r="C511" s="32"/>
      <c r="D511" s="33"/>
      <c r="N511" s="32"/>
      <c r="O511" s="32"/>
      <c r="P511" s="32"/>
      <c r="Q511" s="32"/>
      <c r="R511" s="32"/>
      <c r="T511" s="31"/>
    </row>
    <row r="512" spans="3:20" s="28" customFormat="1">
      <c r="C512" s="32"/>
      <c r="D512" s="33"/>
      <c r="N512" s="32"/>
      <c r="O512" s="32"/>
      <c r="P512" s="32"/>
      <c r="Q512" s="32"/>
      <c r="R512" s="32"/>
      <c r="T512" s="31"/>
    </row>
    <row r="513" spans="3:20" s="28" customFormat="1">
      <c r="C513" s="32"/>
      <c r="D513" s="33"/>
      <c r="N513" s="32"/>
      <c r="O513" s="32"/>
      <c r="P513" s="32"/>
      <c r="Q513" s="32"/>
      <c r="R513" s="32"/>
      <c r="T513" s="31"/>
    </row>
    <row r="514" spans="3:20" s="28" customFormat="1">
      <c r="C514" s="32"/>
      <c r="D514" s="33"/>
      <c r="N514" s="32"/>
      <c r="O514" s="32"/>
      <c r="P514" s="32"/>
      <c r="Q514" s="32"/>
      <c r="R514" s="32"/>
      <c r="T514" s="31"/>
    </row>
    <row r="515" spans="3:20" s="28" customFormat="1">
      <c r="C515" s="32"/>
      <c r="D515" s="33"/>
      <c r="N515" s="32"/>
      <c r="O515" s="32"/>
      <c r="P515" s="32"/>
      <c r="Q515" s="32"/>
      <c r="R515" s="32"/>
      <c r="T515" s="31"/>
    </row>
    <row r="516" spans="3:20" s="28" customFormat="1">
      <c r="C516" s="32"/>
      <c r="D516" s="33"/>
      <c r="N516" s="32"/>
      <c r="O516" s="32"/>
      <c r="P516" s="32"/>
      <c r="Q516" s="32"/>
      <c r="R516" s="32"/>
      <c r="T516" s="31"/>
    </row>
    <row r="517" spans="3:20" s="28" customFormat="1">
      <c r="C517" s="32"/>
      <c r="D517" s="33"/>
      <c r="N517" s="32"/>
      <c r="O517" s="32"/>
      <c r="P517" s="32"/>
      <c r="Q517" s="32"/>
      <c r="R517" s="32"/>
      <c r="T517" s="31"/>
    </row>
    <row r="518" spans="3:20" s="28" customFormat="1">
      <c r="C518" s="32"/>
      <c r="D518" s="33"/>
      <c r="N518" s="32"/>
      <c r="O518" s="32"/>
      <c r="P518" s="32"/>
      <c r="Q518" s="32"/>
      <c r="R518" s="32"/>
      <c r="T518" s="31"/>
    </row>
    <row r="519" spans="3:20" s="28" customFormat="1">
      <c r="C519" s="32"/>
      <c r="D519" s="33"/>
      <c r="N519" s="32"/>
      <c r="O519" s="32"/>
      <c r="P519" s="32"/>
      <c r="Q519" s="32"/>
      <c r="R519" s="32"/>
      <c r="T519" s="31"/>
    </row>
    <row r="520" spans="3:20" s="28" customFormat="1">
      <c r="C520" s="32"/>
      <c r="D520" s="33"/>
      <c r="N520" s="32"/>
      <c r="O520" s="32"/>
      <c r="P520" s="32"/>
      <c r="Q520" s="32"/>
      <c r="R520" s="32"/>
      <c r="T520" s="31"/>
    </row>
    <row r="521" spans="3:20" s="28" customFormat="1">
      <c r="C521" s="32"/>
      <c r="D521" s="33"/>
      <c r="N521" s="32"/>
      <c r="O521" s="32"/>
      <c r="P521" s="32"/>
      <c r="Q521" s="32"/>
      <c r="R521" s="32"/>
      <c r="T521" s="31"/>
    </row>
    <row r="522" spans="3:20" s="28" customFormat="1">
      <c r="C522" s="32"/>
      <c r="D522" s="33"/>
      <c r="N522" s="32"/>
      <c r="O522" s="32"/>
      <c r="P522" s="32"/>
      <c r="Q522" s="32"/>
      <c r="R522" s="32"/>
      <c r="T522" s="31"/>
    </row>
    <row r="523" spans="3:20" s="28" customFormat="1">
      <c r="C523" s="32"/>
      <c r="D523" s="33"/>
      <c r="N523" s="32"/>
      <c r="O523" s="32"/>
      <c r="P523" s="32"/>
      <c r="Q523" s="32"/>
      <c r="R523" s="32"/>
      <c r="T523" s="31"/>
    </row>
    <row r="524" spans="3:20" s="28" customFormat="1">
      <c r="C524" s="32"/>
      <c r="D524" s="33"/>
      <c r="N524" s="32"/>
      <c r="O524" s="32"/>
      <c r="P524" s="32"/>
      <c r="Q524" s="32"/>
      <c r="R524" s="32"/>
      <c r="T524" s="31"/>
    </row>
    <row r="525" spans="3:20" s="28" customFormat="1">
      <c r="C525" s="32"/>
      <c r="D525" s="33"/>
      <c r="N525" s="32"/>
      <c r="O525" s="32"/>
      <c r="P525" s="32"/>
      <c r="Q525" s="32"/>
      <c r="R525" s="32"/>
      <c r="T525" s="31"/>
    </row>
    <row r="526" spans="3:20" s="28" customFormat="1">
      <c r="C526" s="32"/>
      <c r="D526" s="33"/>
      <c r="N526" s="32"/>
      <c r="O526" s="32"/>
      <c r="P526" s="32"/>
      <c r="Q526" s="32"/>
      <c r="R526" s="32"/>
      <c r="T526" s="31"/>
    </row>
    <row r="527" spans="3:20" s="28" customFormat="1">
      <c r="C527" s="32"/>
      <c r="D527" s="33"/>
      <c r="N527" s="32"/>
      <c r="O527" s="32"/>
      <c r="P527" s="32"/>
      <c r="Q527" s="32"/>
      <c r="R527" s="32"/>
      <c r="T527" s="31"/>
    </row>
    <row r="528" spans="3:20" s="28" customFormat="1">
      <c r="C528" s="32"/>
      <c r="D528" s="33"/>
      <c r="N528" s="32"/>
      <c r="O528" s="32"/>
      <c r="P528" s="32"/>
      <c r="Q528" s="32"/>
      <c r="R528" s="32"/>
      <c r="T528" s="31"/>
    </row>
    <row r="529" spans="3:20" s="28" customFormat="1">
      <c r="C529" s="32"/>
      <c r="D529" s="33"/>
      <c r="N529" s="32"/>
      <c r="O529" s="32"/>
      <c r="P529" s="32"/>
      <c r="Q529" s="32"/>
      <c r="R529" s="32"/>
      <c r="T529" s="31"/>
    </row>
    <row r="530" spans="3:20" s="28" customFormat="1">
      <c r="C530" s="32"/>
      <c r="D530" s="33"/>
      <c r="N530" s="32"/>
      <c r="O530" s="32"/>
      <c r="P530" s="32"/>
      <c r="Q530" s="32"/>
      <c r="R530" s="32"/>
      <c r="T530" s="31"/>
    </row>
    <row r="531" spans="3:20" s="28" customFormat="1">
      <c r="C531" s="32"/>
      <c r="D531" s="33"/>
      <c r="N531" s="32"/>
      <c r="O531" s="32"/>
      <c r="P531" s="32"/>
      <c r="Q531" s="32"/>
      <c r="R531" s="32"/>
      <c r="T531" s="31"/>
    </row>
    <row r="532" spans="3:20" s="28" customFormat="1">
      <c r="C532" s="32"/>
      <c r="D532" s="33"/>
      <c r="N532" s="32"/>
      <c r="O532" s="32"/>
      <c r="P532" s="32"/>
      <c r="Q532" s="32"/>
      <c r="R532" s="32"/>
      <c r="T532" s="31"/>
    </row>
    <row r="533" spans="3:20" s="28" customFormat="1">
      <c r="C533" s="32"/>
      <c r="D533" s="33"/>
      <c r="N533" s="32"/>
      <c r="O533" s="32"/>
      <c r="P533" s="32"/>
      <c r="Q533" s="32"/>
      <c r="R533" s="32"/>
      <c r="T533" s="31"/>
    </row>
    <row r="534" spans="3:20" s="28" customFormat="1">
      <c r="C534" s="32"/>
      <c r="D534" s="33"/>
      <c r="N534" s="32"/>
      <c r="O534" s="32"/>
      <c r="P534" s="32"/>
      <c r="Q534" s="32"/>
      <c r="R534" s="32"/>
      <c r="T534" s="31"/>
    </row>
    <row r="535" spans="3:20" s="28" customFormat="1">
      <c r="C535" s="32"/>
      <c r="D535" s="33"/>
      <c r="N535" s="32"/>
      <c r="O535" s="32"/>
      <c r="P535" s="32"/>
      <c r="Q535" s="32"/>
      <c r="R535" s="32"/>
      <c r="T535" s="31"/>
    </row>
    <row r="536" spans="3:20" s="28" customFormat="1">
      <c r="C536" s="32"/>
      <c r="D536" s="33"/>
      <c r="N536" s="32"/>
      <c r="O536" s="32"/>
      <c r="P536" s="32"/>
      <c r="Q536" s="32"/>
      <c r="R536" s="32"/>
      <c r="T536" s="31"/>
    </row>
    <row r="537" spans="3:20" s="28" customFormat="1">
      <c r="C537" s="32"/>
      <c r="D537" s="33"/>
      <c r="N537" s="32"/>
      <c r="O537" s="32"/>
      <c r="P537" s="32"/>
      <c r="Q537" s="32"/>
      <c r="R537" s="32"/>
      <c r="T537" s="31"/>
    </row>
    <row r="538" spans="3:20" s="28" customFormat="1">
      <c r="C538" s="32"/>
      <c r="D538" s="33"/>
      <c r="N538" s="32"/>
      <c r="O538" s="32"/>
      <c r="P538" s="32"/>
      <c r="Q538" s="32"/>
      <c r="R538" s="32"/>
      <c r="T538" s="31"/>
    </row>
    <row r="539" spans="3:20" s="28" customFormat="1">
      <c r="C539" s="32"/>
      <c r="D539" s="33"/>
      <c r="N539" s="32"/>
      <c r="O539" s="32"/>
      <c r="P539" s="32"/>
      <c r="Q539" s="32"/>
      <c r="R539" s="32"/>
      <c r="T539" s="31"/>
    </row>
    <row r="540" spans="3:20" s="28" customFormat="1">
      <c r="C540" s="32"/>
      <c r="D540" s="33"/>
      <c r="N540" s="32"/>
      <c r="O540" s="32"/>
      <c r="P540" s="32"/>
      <c r="Q540" s="32"/>
      <c r="R540" s="32"/>
      <c r="T540" s="31"/>
    </row>
    <row r="541" spans="3:20" s="28" customFormat="1">
      <c r="C541" s="32"/>
      <c r="D541" s="33"/>
      <c r="N541" s="32"/>
      <c r="O541" s="32"/>
      <c r="P541" s="32"/>
      <c r="Q541" s="32"/>
      <c r="R541" s="32"/>
      <c r="T541" s="31"/>
    </row>
    <row r="542" spans="3:20" s="28" customFormat="1">
      <c r="C542" s="32"/>
      <c r="D542" s="33"/>
      <c r="N542" s="32"/>
      <c r="O542" s="32"/>
      <c r="P542" s="32"/>
      <c r="Q542" s="32"/>
      <c r="R542" s="32"/>
      <c r="T542" s="31"/>
    </row>
    <row r="543" spans="3:20" s="28" customFormat="1">
      <c r="C543" s="32"/>
      <c r="D543" s="33"/>
      <c r="N543" s="32"/>
      <c r="O543" s="32"/>
      <c r="P543" s="32"/>
      <c r="Q543" s="32"/>
      <c r="R543" s="32"/>
      <c r="T543" s="31"/>
    </row>
    <row r="544" spans="3:20" s="28" customFormat="1">
      <c r="C544" s="32"/>
      <c r="D544" s="33"/>
      <c r="N544" s="32"/>
      <c r="O544" s="32"/>
      <c r="P544" s="32"/>
      <c r="Q544" s="32"/>
      <c r="R544" s="32"/>
      <c r="T544" s="31"/>
    </row>
    <row r="545" spans="3:20" s="28" customFormat="1">
      <c r="C545" s="32"/>
      <c r="D545" s="33"/>
      <c r="N545" s="32"/>
      <c r="O545" s="32"/>
      <c r="P545" s="32"/>
      <c r="Q545" s="32"/>
      <c r="R545" s="32"/>
      <c r="T545" s="31"/>
    </row>
    <row r="546" spans="3:20" s="28" customFormat="1">
      <c r="C546" s="32"/>
      <c r="D546" s="33"/>
      <c r="N546" s="32"/>
      <c r="O546" s="32"/>
      <c r="P546" s="32"/>
      <c r="Q546" s="32"/>
      <c r="R546" s="32"/>
      <c r="T546" s="31"/>
    </row>
    <row r="547" spans="3:20" s="28" customFormat="1">
      <c r="C547" s="32"/>
      <c r="D547" s="33"/>
      <c r="N547" s="32"/>
      <c r="O547" s="32"/>
      <c r="P547" s="32"/>
      <c r="Q547" s="32"/>
      <c r="R547" s="32"/>
      <c r="T547" s="31"/>
    </row>
    <row r="548" spans="3:20" s="28" customFormat="1">
      <c r="C548" s="32"/>
      <c r="D548" s="33"/>
      <c r="N548" s="32"/>
      <c r="O548" s="32"/>
      <c r="P548" s="32"/>
      <c r="Q548" s="32"/>
      <c r="R548" s="32"/>
      <c r="T548" s="31"/>
    </row>
    <row r="549" spans="3:20" s="28" customFormat="1">
      <c r="C549" s="32"/>
      <c r="D549" s="33"/>
      <c r="N549" s="32"/>
      <c r="O549" s="32"/>
      <c r="P549" s="32"/>
      <c r="Q549" s="32"/>
      <c r="R549" s="32"/>
      <c r="T549" s="31"/>
    </row>
    <row r="550" spans="3:20" s="28" customFormat="1">
      <c r="C550" s="32"/>
      <c r="D550" s="33"/>
      <c r="N550" s="32"/>
      <c r="O550" s="32"/>
      <c r="P550" s="32"/>
      <c r="Q550" s="32"/>
      <c r="R550" s="32"/>
      <c r="T550" s="31"/>
    </row>
    <row r="551" spans="3:20" s="28" customFormat="1">
      <c r="C551" s="32"/>
      <c r="D551" s="33"/>
      <c r="N551" s="32"/>
      <c r="O551" s="32"/>
      <c r="P551" s="32"/>
      <c r="Q551" s="32"/>
      <c r="R551" s="32"/>
      <c r="T551" s="31"/>
    </row>
    <row r="552" spans="3:20" s="28" customFormat="1">
      <c r="C552" s="32"/>
      <c r="D552" s="33"/>
      <c r="N552" s="32"/>
      <c r="O552" s="32"/>
      <c r="P552" s="32"/>
      <c r="Q552" s="32"/>
      <c r="R552" s="32"/>
      <c r="T552" s="31"/>
    </row>
    <row r="553" spans="3:20" s="28" customFormat="1">
      <c r="C553" s="32"/>
      <c r="D553" s="33"/>
      <c r="N553" s="32"/>
      <c r="O553" s="32"/>
      <c r="P553" s="32"/>
      <c r="Q553" s="32"/>
      <c r="R553" s="32"/>
      <c r="T553" s="31"/>
    </row>
    <row r="554" spans="3:20" s="28" customFormat="1">
      <c r="C554" s="32"/>
      <c r="D554" s="33"/>
      <c r="N554" s="32"/>
      <c r="O554" s="32"/>
      <c r="P554" s="32"/>
      <c r="Q554" s="32"/>
      <c r="R554" s="32"/>
      <c r="T554" s="31"/>
    </row>
    <row r="555" spans="3:20" s="28" customFormat="1">
      <c r="C555" s="32"/>
      <c r="D555" s="33"/>
      <c r="N555" s="32"/>
      <c r="O555" s="32"/>
      <c r="P555" s="32"/>
      <c r="Q555" s="32"/>
      <c r="R555" s="32"/>
      <c r="T555" s="31"/>
    </row>
    <row r="556" spans="3:20" s="28" customFormat="1">
      <c r="C556" s="32"/>
      <c r="D556" s="33"/>
      <c r="N556" s="32"/>
      <c r="O556" s="32"/>
      <c r="P556" s="32"/>
      <c r="Q556" s="32"/>
      <c r="R556" s="32"/>
      <c r="T556" s="31"/>
    </row>
    <row r="557" spans="3:20" s="28" customFormat="1">
      <c r="C557" s="32"/>
      <c r="D557" s="33"/>
      <c r="N557" s="32"/>
      <c r="O557" s="32"/>
      <c r="P557" s="32"/>
      <c r="Q557" s="32"/>
      <c r="R557" s="32"/>
      <c r="T557" s="31"/>
    </row>
    <row r="558" spans="3:20" s="28" customFormat="1">
      <c r="C558" s="32"/>
      <c r="D558" s="33"/>
      <c r="N558" s="32"/>
      <c r="O558" s="32"/>
      <c r="P558" s="32"/>
      <c r="Q558" s="32"/>
      <c r="R558" s="32"/>
      <c r="T558" s="31"/>
    </row>
    <row r="559" spans="3:20" s="28" customFormat="1">
      <c r="C559" s="32"/>
      <c r="D559" s="33"/>
      <c r="N559" s="32"/>
      <c r="O559" s="32"/>
      <c r="P559" s="32"/>
      <c r="Q559" s="32"/>
      <c r="R559" s="32"/>
      <c r="T559" s="31"/>
    </row>
    <row r="560" spans="3:20" s="28" customFormat="1">
      <c r="C560" s="32"/>
      <c r="D560" s="33"/>
      <c r="N560" s="32"/>
      <c r="O560" s="32"/>
      <c r="P560" s="32"/>
      <c r="Q560" s="32"/>
      <c r="R560" s="32"/>
      <c r="T560" s="31"/>
    </row>
    <row r="561" spans="3:20" s="28" customFormat="1">
      <c r="C561" s="32"/>
      <c r="D561" s="33"/>
      <c r="N561" s="32"/>
      <c r="O561" s="32"/>
      <c r="P561" s="32"/>
      <c r="Q561" s="32"/>
      <c r="R561" s="32"/>
      <c r="T561" s="31"/>
    </row>
    <row r="562" spans="3:20" s="28" customFormat="1">
      <c r="C562" s="32"/>
      <c r="D562" s="33"/>
      <c r="N562" s="32"/>
      <c r="O562" s="32"/>
      <c r="P562" s="32"/>
      <c r="Q562" s="32"/>
      <c r="R562" s="32"/>
      <c r="T562" s="31"/>
    </row>
    <row r="563" spans="3:20" s="28" customFormat="1">
      <c r="C563" s="32"/>
      <c r="D563" s="33"/>
      <c r="N563" s="32"/>
      <c r="O563" s="32"/>
      <c r="P563" s="32"/>
      <c r="Q563" s="32"/>
      <c r="R563" s="32"/>
      <c r="T563" s="31"/>
    </row>
    <row r="564" spans="3:20" s="28" customFormat="1">
      <c r="C564" s="32"/>
      <c r="D564" s="33"/>
      <c r="N564" s="32"/>
      <c r="O564" s="32"/>
      <c r="P564" s="32"/>
      <c r="Q564" s="32"/>
      <c r="R564" s="32"/>
      <c r="T564" s="31"/>
    </row>
    <row r="565" spans="3:20" s="28" customFormat="1">
      <c r="C565" s="32"/>
      <c r="D565" s="33"/>
      <c r="N565" s="32"/>
      <c r="O565" s="32"/>
      <c r="P565" s="32"/>
      <c r="Q565" s="32"/>
      <c r="R565" s="32"/>
      <c r="T565" s="31"/>
    </row>
    <row r="566" spans="3:20" s="28" customFormat="1">
      <c r="C566" s="32"/>
      <c r="D566" s="33"/>
      <c r="N566" s="32"/>
      <c r="O566" s="32"/>
      <c r="P566" s="32"/>
      <c r="Q566" s="32"/>
      <c r="R566" s="32"/>
      <c r="T566" s="31"/>
    </row>
    <row r="567" spans="3:20" s="28" customFormat="1">
      <c r="C567" s="32"/>
      <c r="D567" s="33"/>
      <c r="N567" s="32"/>
      <c r="O567" s="32"/>
      <c r="P567" s="32"/>
      <c r="Q567" s="32"/>
      <c r="R567" s="32"/>
      <c r="T567" s="31"/>
    </row>
    <row r="568" spans="3:20" s="28" customFormat="1">
      <c r="C568" s="32"/>
      <c r="D568" s="33"/>
      <c r="N568" s="32"/>
      <c r="O568" s="32"/>
      <c r="P568" s="32"/>
      <c r="Q568" s="32"/>
      <c r="R568" s="32"/>
      <c r="T568" s="31"/>
    </row>
    <row r="569" spans="3:20" s="28" customFormat="1">
      <c r="C569" s="32"/>
      <c r="D569" s="33"/>
      <c r="N569" s="32"/>
      <c r="O569" s="32"/>
      <c r="P569" s="32"/>
      <c r="Q569" s="32"/>
      <c r="R569" s="32"/>
      <c r="T569" s="31"/>
    </row>
    <row r="570" spans="3:20" s="28" customFormat="1">
      <c r="C570" s="32"/>
      <c r="D570" s="33"/>
      <c r="N570" s="32"/>
      <c r="O570" s="32"/>
      <c r="P570" s="32"/>
      <c r="Q570" s="32"/>
      <c r="R570" s="32"/>
      <c r="T570" s="31"/>
    </row>
    <row r="571" spans="3:20" s="28" customFormat="1">
      <c r="C571" s="32"/>
      <c r="D571" s="33"/>
      <c r="N571" s="32"/>
      <c r="O571" s="32"/>
      <c r="P571" s="32"/>
      <c r="Q571" s="32"/>
      <c r="R571" s="32"/>
      <c r="T571" s="31"/>
    </row>
    <row r="572" spans="3:20" s="28" customFormat="1">
      <c r="C572" s="32"/>
      <c r="D572" s="33"/>
      <c r="N572" s="32"/>
      <c r="O572" s="32"/>
      <c r="P572" s="32"/>
      <c r="Q572" s="32"/>
      <c r="R572" s="32"/>
      <c r="T572" s="31"/>
    </row>
    <row r="573" spans="3:20" s="28" customFormat="1">
      <c r="C573" s="32"/>
      <c r="D573" s="33"/>
      <c r="N573" s="32"/>
      <c r="O573" s="32"/>
      <c r="P573" s="32"/>
      <c r="Q573" s="32"/>
      <c r="R573" s="32"/>
      <c r="T573" s="31"/>
    </row>
    <row r="574" spans="3:20" s="28" customFormat="1">
      <c r="C574" s="32"/>
      <c r="D574" s="33"/>
      <c r="N574" s="32"/>
      <c r="O574" s="32"/>
      <c r="P574" s="32"/>
      <c r="Q574" s="32"/>
      <c r="R574" s="32"/>
      <c r="T574" s="31"/>
    </row>
    <row r="575" spans="3:20" s="28" customFormat="1">
      <c r="C575" s="32"/>
      <c r="D575" s="33"/>
      <c r="N575" s="32"/>
      <c r="O575" s="32"/>
      <c r="P575" s="32"/>
      <c r="Q575" s="32"/>
      <c r="R575" s="32"/>
      <c r="T575" s="31"/>
    </row>
    <row r="576" spans="3:20" s="28" customFormat="1">
      <c r="C576" s="32"/>
      <c r="D576" s="33"/>
      <c r="N576" s="32"/>
      <c r="O576" s="32"/>
      <c r="P576" s="32"/>
      <c r="Q576" s="32"/>
      <c r="R576" s="32"/>
      <c r="T576" s="31"/>
    </row>
    <row r="577" spans="3:20" s="28" customFormat="1">
      <c r="C577" s="32"/>
      <c r="D577" s="33"/>
      <c r="N577" s="32"/>
      <c r="O577" s="32"/>
      <c r="P577" s="32"/>
      <c r="Q577" s="32"/>
      <c r="R577" s="32"/>
      <c r="T577" s="31"/>
    </row>
    <row r="578" spans="3:20" s="28" customFormat="1">
      <c r="C578" s="32"/>
      <c r="D578" s="33"/>
      <c r="N578" s="32"/>
      <c r="O578" s="32"/>
      <c r="P578" s="32"/>
      <c r="Q578" s="32"/>
      <c r="R578" s="32"/>
      <c r="T578" s="31"/>
    </row>
    <row r="579" spans="3:20" s="28" customFormat="1">
      <c r="C579" s="32"/>
      <c r="D579" s="33"/>
      <c r="N579" s="32"/>
      <c r="O579" s="32"/>
      <c r="P579" s="32"/>
      <c r="Q579" s="32"/>
      <c r="R579" s="32"/>
      <c r="T579" s="31"/>
    </row>
    <row r="580" spans="3:20" s="28" customFormat="1">
      <c r="C580" s="32"/>
      <c r="D580" s="33"/>
      <c r="N580" s="32"/>
      <c r="O580" s="32"/>
      <c r="P580" s="32"/>
      <c r="Q580" s="32"/>
      <c r="R580" s="32"/>
      <c r="T580" s="31"/>
    </row>
    <row r="581" spans="3:20" s="28" customFormat="1">
      <c r="C581" s="32"/>
      <c r="D581" s="33"/>
      <c r="N581" s="32"/>
      <c r="O581" s="32"/>
      <c r="P581" s="32"/>
      <c r="Q581" s="32"/>
      <c r="R581" s="32"/>
      <c r="T581" s="31"/>
    </row>
    <row r="582" spans="3:20" s="28" customFormat="1">
      <c r="C582" s="32"/>
      <c r="D582" s="33"/>
      <c r="N582" s="32"/>
      <c r="O582" s="32"/>
      <c r="P582" s="32"/>
      <c r="Q582" s="32"/>
      <c r="R582" s="32"/>
      <c r="T582" s="31"/>
    </row>
    <row r="583" spans="3:20" s="28" customFormat="1">
      <c r="C583" s="32"/>
      <c r="D583" s="33"/>
      <c r="N583" s="32"/>
      <c r="O583" s="32"/>
      <c r="P583" s="32"/>
      <c r="Q583" s="32"/>
      <c r="R583" s="32"/>
      <c r="T583" s="31"/>
    </row>
    <row r="584" spans="3:20" s="28" customFormat="1">
      <c r="C584" s="32"/>
      <c r="D584" s="33"/>
      <c r="N584" s="32"/>
      <c r="O584" s="32"/>
      <c r="P584" s="32"/>
      <c r="Q584" s="32"/>
      <c r="R584" s="32"/>
      <c r="T584" s="31"/>
    </row>
    <row r="585" spans="3:20" s="28" customFormat="1">
      <c r="C585" s="32"/>
      <c r="D585" s="33"/>
      <c r="N585" s="32"/>
      <c r="O585" s="32"/>
      <c r="P585" s="32"/>
      <c r="Q585" s="32"/>
      <c r="R585" s="32"/>
      <c r="T585" s="31"/>
    </row>
    <row r="586" spans="3:20" s="28" customFormat="1">
      <c r="C586" s="32"/>
      <c r="D586" s="33"/>
      <c r="N586" s="32"/>
      <c r="O586" s="32"/>
      <c r="P586" s="32"/>
      <c r="Q586" s="32"/>
      <c r="R586" s="32"/>
      <c r="T586" s="31"/>
    </row>
    <row r="587" spans="3:20" s="28" customFormat="1">
      <c r="C587" s="32"/>
      <c r="D587" s="33"/>
      <c r="N587" s="32"/>
      <c r="O587" s="32"/>
      <c r="P587" s="32"/>
      <c r="Q587" s="32"/>
      <c r="R587" s="32"/>
      <c r="T587" s="31"/>
    </row>
    <row r="588" spans="3:20" s="28" customFormat="1">
      <c r="C588" s="32"/>
      <c r="D588" s="33"/>
      <c r="N588" s="32"/>
      <c r="O588" s="32"/>
      <c r="P588" s="32"/>
      <c r="Q588" s="32"/>
      <c r="R588" s="32"/>
      <c r="T588" s="31"/>
    </row>
    <row r="589" spans="3:20" s="28" customFormat="1">
      <c r="C589" s="32"/>
      <c r="D589" s="33"/>
      <c r="N589" s="32"/>
      <c r="O589" s="32"/>
      <c r="P589" s="32"/>
      <c r="Q589" s="32"/>
      <c r="R589" s="32"/>
      <c r="T589" s="31"/>
    </row>
    <row r="590" spans="3:20" s="28" customFormat="1">
      <c r="C590" s="32"/>
      <c r="D590" s="33"/>
      <c r="N590" s="32"/>
      <c r="O590" s="32"/>
      <c r="P590" s="32"/>
      <c r="Q590" s="32"/>
      <c r="R590" s="32"/>
      <c r="T590" s="31"/>
    </row>
    <row r="591" spans="3:20" s="28" customFormat="1">
      <c r="C591" s="32"/>
      <c r="D591" s="33"/>
      <c r="N591" s="32"/>
      <c r="O591" s="32"/>
      <c r="P591" s="32"/>
      <c r="Q591" s="32"/>
      <c r="R591" s="32"/>
      <c r="T591" s="31"/>
    </row>
    <row r="592" spans="3:20" s="28" customFormat="1">
      <c r="C592" s="32"/>
      <c r="D592" s="33"/>
      <c r="N592" s="32"/>
      <c r="O592" s="32"/>
      <c r="P592" s="32"/>
      <c r="Q592" s="32"/>
      <c r="R592" s="32"/>
      <c r="T592" s="31"/>
    </row>
    <row r="593" spans="3:20" s="28" customFormat="1">
      <c r="C593" s="32"/>
      <c r="D593" s="33"/>
      <c r="N593" s="32"/>
      <c r="O593" s="32"/>
      <c r="P593" s="32"/>
      <c r="Q593" s="32"/>
      <c r="R593" s="32"/>
      <c r="T593" s="31"/>
    </row>
    <row r="594" spans="3:20" s="28" customFormat="1">
      <c r="C594" s="32"/>
      <c r="D594" s="33"/>
      <c r="N594" s="32"/>
      <c r="O594" s="32"/>
      <c r="P594" s="32"/>
      <c r="Q594" s="32"/>
      <c r="R594" s="32"/>
      <c r="T594" s="31"/>
    </row>
    <row r="595" spans="3:20" s="28" customFormat="1">
      <c r="C595" s="32"/>
      <c r="D595" s="33"/>
      <c r="N595" s="32"/>
      <c r="O595" s="32"/>
      <c r="P595" s="32"/>
      <c r="Q595" s="32"/>
      <c r="R595" s="32"/>
      <c r="T595" s="31"/>
    </row>
    <row r="596" spans="3:20" s="28" customFormat="1">
      <c r="C596" s="32"/>
      <c r="D596" s="33"/>
      <c r="N596" s="32"/>
      <c r="O596" s="32"/>
      <c r="P596" s="32"/>
      <c r="Q596" s="32"/>
      <c r="R596" s="32"/>
      <c r="T596" s="31"/>
    </row>
    <row r="597" spans="3:20" s="28" customFormat="1">
      <c r="C597" s="32"/>
      <c r="D597" s="33"/>
      <c r="N597" s="32"/>
      <c r="O597" s="32"/>
      <c r="P597" s="32"/>
      <c r="Q597" s="32"/>
      <c r="R597" s="32"/>
      <c r="T597" s="31"/>
    </row>
    <row r="598" spans="3:20" s="28" customFormat="1">
      <c r="C598" s="32"/>
      <c r="D598" s="33"/>
      <c r="N598" s="32"/>
      <c r="O598" s="32"/>
      <c r="P598" s="32"/>
      <c r="Q598" s="32"/>
      <c r="R598" s="32"/>
      <c r="T598" s="31"/>
    </row>
    <row r="599" spans="3:20" s="28" customFormat="1">
      <c r="C599" s="32"/>
      <c r="D599" s="33"/>
      <c r="N599" s="32"/>
      <c r="O599" s="32"/>
      <c r="P599" s="32"/>
      <c r="Q599" s="32"/>
      <c r="R599" s="32"/>
      <c r="T599" s="31"/>
    </row>
    <row r="600" spans="3:20" s="28" customFormat="1">
      <c r="C600" s="32"/>
      <c r="D600" s="33"/>
      <c r="N600" s="32"/>
      <c r="O600" s="32"/>
      <c r="P600" s="32"/>
      <c r="Q600" s="32"/>
      <c r="R600" s="32"/>
      <c r="T600" s="31"/>
    </row>
    <row r="601" spans="3:20" s="28" customFormat="1">
      <c r="C601" s="32"/>
      <c r="D601" s="33"/>
      <c r="N601" s="32"/>
      <c r="O601" s="32"/>
      <c r="P601" s="32"/>
      <c r="Q601" s="32"/>
      <c r="R601" s="32"/>
      <c r="T601" s="31"/>
    </row>
    <row r="602" spans="3:20" s="28" customFormat="1">
      <c r="C602" s="32"/>
      <c r="D602" s="33"/>
      <c r="N602" s="32"/>
      <c r="O602" s="32"/>
      <c r="P602" s="32"/>
      <c r="Q602" s="32"/>
      <c r="R602" s="32"/>
      <c r="T602" s="31"/>
    </row>
    <row r="603" spans="3:20" s="28" customFormat="1">
      <c r="C603" s="32"/>
      <c r="D603" s="33"/>
      <c r="N603" s="32"/>
      <c r="O603" s="32"/>
      <c r="P603" s="32"/>
      <c r="Q603" s="32"/>
      <c r="R603" s="32"/>
      <c r="T603" s="31"/>
    </row>
    <row r="604" spans="3:20" s="28" customFormat="1">
      <c r="C604" s="32"/>
      <c r="D604" s="33"/>
      <c r="N604" s="32"/>
      <c r="O604" s="32"/>
      <c r="P604" s="32"/>
      <c r="Q604" s="32"/>
      <c r="R604" s="32"/>
      <c r="T604" s="31"/>
    </row>
    <row r="605" spans="3:20" s="28" customFormat="1">
      <c r="C605" s="32"/>
      <c r="D605" s="33"/>
      <c r="N605" s="32"/>
      <c r="O605" s="32"/>
      <c r="P605" s="32"/>
      <c r="Q605" s="32"/>
      <c r="R605" s="32"/>
      <c r="T605" s="31"/>
    </row>
    <row r="606" spans="3:20" s="28" customFormat="1">
      <c r="C606" s="32"/>
      <c r="D606" s="33"/>
      <c r="N606" s="32"/>
      <c r="O606" s="32"/>
      <c r="P606" s="32"/>
      <c r="Q606" s="32"/>
      <c r="R606" s="32"/>
      <c r="T606" s="31"/>
    </row>
    <row r="607" spans="3:20" s="28" customFormat="1">
      <c r="C607" s="32"/>
      <c r="D607" s="33"/>
      <c r="N607" s="32"/>
      <c r="O607" s="32"/>
      <c r="P607" s="32"/>
      <c r="Q607" s="32"/>
      <c r="R607" s="32"/>
      <c r="T607" s="31"/>
    </row>
    <row r="608" spans="3:20" s="28" customFormat="1">
      <c r="C608" s="32"/>
      <c r="D608" s="33"/>
      <c r="N608" s="32"/>
      <c r="O608" s="32"/>
      <c r="P608" s="32"/>
      <c r="Q608" s="32"/>
      <c r="R608" s="32"/>
      <c r="T608" s="31"/>
    </row>
    <row r="609" spans="3:20" s="28" customFormat="1">
      <c r="C609" s="32"/>
      <c r="D609" s="33"/>
      <c r="N609" s="32"/>
      <c r="O609" s="32"/>
      <c r="P609" s="32"/>
      <c r="Q609" s="32"/>
      <c r="R609" s="32"/>
      <c r="T609" s="31"/>
    </row>
    <row r="610" spans="3:20" s="28" customFormat="1">
      <c r="C610" s="32"/>
      <c r="D610" s="33"/>
      <c r="N610" s="32"/>
      <c r="O610" s="32"/>
      <c r="P610" s="32"/>
      <c r="Q610" s="32"/>
      <c r="R610" s="32"/>
      <c r="T610" s="31"/>
    </row>
    <row r="611" spans="3:20" s="28" customFormat="1">
      <c r="C611" s="32"/>
      <c r="D611" s="33"/>
      <c r="N611" s="32"/>
      <c r="O611" s="32"/>
      <c r="P611" s="32"/>
      <c r="Q611" s="32"/>
      <c r="R611" s="32"/>
      <c r="T611" s="31"/>
    </row>
    <row r="612" spans="3:20" s="28" customFormat="1">
      <c r="C612" s="32"/>
      <c r="D612" s="33"/>
      <c r="N612" s="32"/>
      <c r="O612" s="32"/>
      <c r="P612" s="32"/>
      <c r="Q612" s="32"/>
      <c r="R612" s="32"/>
      <c r="T612" s="31"/>
    </row>
    <row r="613" spans="3:20" s="28" customFormat="1">
      <c r="C613" s="32"/>
      <c r="D613" s="33"/>
      <c r="N613" s="32"/>
      <c r="O613" s="32"/>
      <c r="P613" s="32"/>
      <c r="Q613" s="32"/>
      <c r="R613" s="32"/>
      <c r="T613" s="31"/>
    </row>
    <row r="614" spans="3:20" s="28" customFormat="1">
      <c r="C614" s="32"/>
      <c r="D614" s="33"/>
      <c r="N614" s="32"/>
      <c r="O614" s="32"/>
      <c r="P614" s="32"/>
      <c r="Q614" s="32"/>
      <c r="R614" s="32"/>
      <c r="T614" s="31"/>
    </row>
    <row r="615" spans="3:20" s="28" customFormat="1">
      <c r="C615" s="32"/>
      <c r="D615" s="33"/>
      <c r="N615" s="32"/>
      <c r="O615" s="32"/>
      <c r="P615" s="32"/>
      <c r="Q615" s="32"/>
      <c r="R615" s="32"/>
      <c r="T615" s="31"/>
    </row>
    <row r="616" spans="3:20" s="28" customFormat="1">
      <c r="C616" s="32"/>
      <c r="D616" s="33"/>
      <c r="N616" s="32"/>
      <c r="O616" s="32"/>
      <c r="P616" s="32"/>
      <c r="Q616" s="32"/>
      <c r="R616" s="32"/>
      <c r="T616" s="31"/>
    </row>
    <row r="617" spans="3:20" s="28" customFormat="1">
      <c r="C617" s="32"/>
      <c r="D617" s="33"/>
      <c r="N617" s="32"/>
      <c r="O617" s="32"/>
      <c r="P617" s="32"/>
      <c r="Q617" s="32"/>
      <c r="R617" s="32"/>
      <c r="T617" s="31"/>
    </row>
    <row r="618" spans="3:20" s="28" customFormat="1">
      <c r="C618" s="32"/>
      <c r="D618" s="33"/>
      <c r="N618" s="32"/>
      <c r="O618" s="32"/>
      <c r="P618" s="32"/>
      <c r="Q618" s="32"/>
      <c r="R618" s="32"/>
      <c r="T618" s="31"/>
    </row>
    <row r="619" spans="3:20" s="28" customFormat="1">
      <c r="C619" s="32"/>
      <c r="D619" s="33"/>
      <c r="N619" s="32"/>
      <c r="O619" s="32"/>
      <c r="P619" s="32"/>
      <c r="Q619" s="32"/>
      <c r="R619" s="32"/>
      <c r="T619" s="31"/>
    </row>
    <row r="620" spans="3:20" s="28" customFormat="1">
      <c r="C620" s="32"/>
      <c r="D620" s="33"/>
      <c r="N620" s="32"/>
      <c r="O620" s="32"/>
      <c r="P620" s="32"/>
      <c r="Q620" s="32"/>
      <c r="R620" s="32"/>
      <c r="T620" s="31"/>
    </row>
    <row r="621" spans="3:20" s="28" customFormat="1">
      <c r="C621" s="32"/>
      <c r="D621" s="33"/>
      <c r="N621" s="32"/>
      <c r="O621" s="32"/>
      <c r="P621" s="32"/>
      <c r="Q621" s="32"/>
      <c r="R621" s="32"/>
      <c r="T621" s="31"/>
    </row>
    <row r="622" spans="3:20" s="28" customFormat="1">
      <c r="C622" s="32"/>
      <c r="D622" s="33"/>
      <c r="N622" s="32"/>
      <c r="O622" s="32"/>
      <c r="P622" s="32"/>
      <c r="Q622" s="32"/>
      <c r="R622" s="32"/>
      <c r="T622" s="31"/>
    </row>
    <row r="623" spans="3:20" s="28" customFormat="1">
      <c r="C623" s="32"/>
      <c r="D623" s="33"/>
      <c r="N623" s="32"/>
      <c r="O623" s="32"/>
      <c r="P623" s="32"/>
      <c r="Q623" s="32"/>
      <c r="R623" s="32"/>
      <c r="T623" s="31"/>
    </row>
    <row r="624" spans="3:20" s="28" customFormat="1">
      <c r="C624" s="32"/>
      <c r="D624" s="33"/>
      <c r="N624" s="32"/>
      <c r="O624" s="32"/>
      <c r="P624" s="32"/>
      <c r="Q624" s="32"/>
      <c r="R624" s="32"/>
      <c r="T624" s="31"/>
    </row>
    <row r="625" spans="3:20" s="28" customFormat="1">
      <c r="C625" s="32"/>
      <c r="D625" s="33"/>
      <c r="N625" s="32"/>
      <c r="O625" s="32"/>
      <c r="P625" s="32"/>
      <c r="Q625" s="32"/>
      <c r="R625" s="32"/>
      <c r="T625" s="31"/>
    </row>
    <row r="626" spans="3:20" s="28" customFormat="1">
      <c r="C626" s="32"/>
      <c r="D626" s="33"/>
      <c r="N626" s="32"/>
      <c r="O626" s="32"/>
      <c r="P626" s="32"/>
      <c r="Q626" s="32"/>
      <c r="R626" s="32"/>
      <c r="T626" s="31"/>
    </row>
    <row r="627" spans="3:20" s="28" customFormat="1">
      <c r="C627" s="32"/>
      <c r="D627" s="33"/>
      <c r="N627" s="32"/>
      <c r="O627" s="32"/>
      <c r="P627" s="32"/>
      <c r="Q627" s="32"/>
      <c r="R627" s="32"/>
      <c r="T627" s="31"/>
    </row>
    <row r="628" spans="3:20" s="28" customFormat="1">
      <c r="C628" s="32"/>
      <c r="D628" s="33"/>
      <c r="N628" s="32"/>
      <c r="O628" s="32"/>
      <c r="P628" s="32"/>
      <c r="Q628" s="32"/>
      <c r="R628" s="32"/>
      <c r="T628" s="31"/>
    </row>
    <row r="629" spans="3:20" s="28" customFormat="1">
      <c r="C629" s="32"/>
      <c r="D629" s="33"/>
      <c r="N629" s="32"/>
      <c r="O629" s="32"/>
      <c r="P629" s="32"/>
      <c r="Q629" s="32"/>
      <c r="R629" s="32"/>
      <c r="T629" s="31"/>
    </row>
    <row r="630" spans="3:20" s="28" customFormat="1">
      <c r="C630" s="32"/>
      <c r="D630" s="33"/>
      <c r="N630" s="32"/>
      <c r="O630" s="32"/>
      <c r="P630" s="32"/>
      <c r="Q630" s="32"/>
      <c r="R630" s="32"/>
      <c r="T630" s="31"/>
    </row>
    <row r="631" spans="3:20" s="28" customFormat="1">
      <c r="C631" s="32"/>
      <c r="D631" s="33"/>
      <c r="N631" s="32"/>
      <c r="O631" s="32"/>
      <c r="P631" s="32"/>
      <c r="Q631" s="32"/>
      <c r="R631" s="32"/>
      <c r="T631" s="31"/>
    </row>
    <row r="632" spans="3:20" s="28" customFormat="1">
      <c r="C632" s="32"/>
      <c r="D632" s="33"/>
      <c r="N632" s="32"/>
      <c r="O632" s="32"/>
      <c r="P632" s="32"/>
      <c r="Q632" s="32"/>
      <c r="R632" s="32"/>
      <c r="T632" s="31"/>
    </row>
    <row r="633" spans="3:20" s="28" customFormat="1">
      <c r="C633" s="32"/>
      <c r="D633" s="33"/>
      <c r="N633" s="32"/>
      <c r="O633" s="32"/>
      <c r="P633" s="32"/>
      <c r="Q633" s="32"/>
      <c r="R633" s="32"/>
      <c r="T633" s="31"/>
    </row>
    <row r="634" spans="3:20" s="28" customFormat="1">
      <c r="C634" s="32"/>
      <c r="D634" s="33"/>
      <c r="N634" s="32"/>
      <c r="O634" s="32"/>
      <c r="P634" s="32"/>
      <c r="Q634" s="32"/>
      <c r="R634" s="32"/>
      <c r="T634" s="31"/>
    </row>
    <row r="635" spans="3:20" s="28" customFormat="1">
      <c r="C635" s="32"/>
      <c r="D635" s="33"/>
      <c r="N635" s="32"/>
      <c r="O635" s="32"/>
      <c r="P635" s="32"/>
      <c r="Q635" s="32"/>
      <c r="R635" s="32"/>
      <c r="T635" s="31"/>
    </row>
    <row r="636" spans="3:20" s="28" customFormat="1">
      <c r="C636" s="32"/>
      <c r="D636" s="33"/>
      <c r="N636" s="32"/>
      <c r="O636" s="32"/>
      <c r="P636" s="32"/>
      <c r="Q636" s="32"/>
      <c r="R636" s="32"/>
      <c r="T636" s="31"/>
    </row>
    <row r="637" spans="3:20" s="28" customFormat="1">
      <c r="C637" s="32"/>
      <c r="D637" s="33"/>
      <c r="N637" s="32"/>
      <c r="O637" s="32"/>
      <c r="P637" s="32"/>
      <c r="Q637" s="32"/>
      <c r="R637" s="32"/>
      <c r="T637" s="31"/>
    </row>
    <row r="638" spans="3:20" s="28" customFormat="1">
      <c r="C638" s="32"/>
      <c r="D638" s="33"/>
      <c r="N638" s="32"/>
      <c r="O638" s="32"/>
      <c r="P638" s="32"/>
      <c r="Q638" s="32"/>
      <c r="R638" s="32"/>
      <c r="T638" s="31"/>
    </row>
    <row r="639" spans="3:20" s="28" customFormat="1">
      <c r="C639" s="32"/>
      <c r="D639" s="33"/>
      <c r="N639" s="32"/>
      <c r="O639" s="32"/>
      <c r="P639" s="32"/>
      <c r="Q639" s="32"/>
      <c r="R639" s="32"/>
      <c r="T639" s="31"/>
    </row>
    <row r="640" spans="3:20" s="28" customFormat="1">
      <c r="C640" s="32"/>
      <c r="D640" s="33"/>
      <c r="N640" s="32"/>
      <c r="O640" s="32"/>
      <c r="P640" s="32"/>
      <c r="Q640" s="32"/>
      <c r="R640" s="32"/>
      <c r="T640" s="31"/>
    </row>
    <row r="641" spans="3:20" s="28" customFormat="1">
      <c r="C641" s="32"/>
      <c r="D641" s="33"/>
      <c r="N641" s="32"/>
      <c r="O641" s="32"/>
      <c r="P641" s="32"/>
      <c r="Q641" s="32"/>
      <c r="R641" s="32"/>
      <c r="T641" s="31"/>
    </row>
    <row r="642" spans="3:20" s="28" customFormat="1">
      <c r="C642" s="32"/>
      <c r="D642" s="33"/>
      <c r="N642" s="32"/>
      <c r="O642" s="32"/>
      <c r="P642" s="32"/>
      <c r="Q642" s="32"/>
      <c r="R642" s="32"/>
      <c r="T642" s="31"/>
    </row>
    <row r="643" spans="3:20" s="28" customFormat="1">
      <c r="C643" s="32"/>
      <c r="D643" s="33"/>
      <c r="N643" s="32"/>
      <c r="O643" s="32"/>
      <c r="P643" s="32"/>
      <c r="Q643" s="32"/>
      <c r="R643" s="32"/>
      <c r="T643" s="31"/>
    </row>
    <row r="644" spans="3:20" s="28" customFormat="1">
      <c r="C644" s="32"/>
      <c r="D644" s="33"/>
      <c r="N644" s="32"/>
      <c r="O644" s="32"/>
      <c r="P644" s="32"/>
      <c r="Q644" s="32"/>
      <c r="R644" s="32"/>
      <c r="T644" s="31"/>
    </row>
    <row r="645" spans="3:20" s="28" customFormat="1">
      <c r="C645" s="32"/>
      <c r="D645" s="33"/>
      <c r="N645" s="32"/>
      <c r="O645" s="32"/>
      <c r="P645" s="32"/>
      <c r="Q645" s="32"/>
      <c r="R645" s="32"/>
      <c r="T645" s="31"/>
    </row>
    <row r="646" spans="3:20" s="28" customFormat="1">
      <c r="C646" s="32"/>
      <c r="D646" s="33"/>
      <c r="N646" s="32"/>
      <c r="O646" s="32"/>
      <c r="P646" s="32"/>
      <c r="Q646" s="32"/>
      <c r="R646" s="32"/>
      <c r="T646" s="31"/>
    </row>
    <row r="647" spans="3:20" s="28" customFormat="1">
      <c r="C647" s="32"/>
      <c r="D647" s="33"/>
      <c r="N647" s="32"/>
      <c r="O647" s="32"/>
      <c r="P647" s="32"/>
      <c r="Q647" s="32"/>
      <c r="R647" s="32"/>
      <c r="T647" s="31"/>
    </row>
    <row r="648" spans="3:20" s="28" customFormat="1">
      <c r="C648" s="32"/>
      <c r="D648" s="33"/>
      <c r="N648" s="32"/>
      <c r="O648" s="32"/>
      <c r="P648" s="32"/>
      <c r="Q648" s="32"/>
      <c r="R648" s="32"/>
      <c r="T648" s="31"/>
    </row>
    <row r="649" spans="3:20" s="28" customFormat="1">
      <c r="C649" s="32"/>
      <c r="D649" s="33"/>
      <c r="N649" s="32"/>
      <c r="O649" s="32"/>
      <c r="P649" s="32"/>
      <c r="Q649" s="32"/>
      <c r="R649" s="32"/>
      <c r="T649" s="31"/>
    </row>
    <row r="650" spans="3:20" s="28" customFormat="1">
      <c r="C650" s="32"/>
      <c r="D650" s="33"/>
      <c r="N650" s="32"/>
      <c r="O650" s="32"/>
      <c r="P650" s="32"/>
      <c r="Q650" s="32"/>
      <c r="R650" s="32"/>
      <c r="T650" s="31"/>
    </row>
    <row r="651" spans="3:20" s="28" customFormat="1">
      <c r="C651" s="32"/>
      <c r="D651" s="33"/>
      <c r="N651" s="32"/>
      <c r="O651" s="32"/>
      <c r="P651" s="32"/>
      <c r="Q651" s="32"/>
      <c r="R651" s="32"/>
      <c r="T651" s="31"/>
    </row>
    <row r="652" spans="3:20" s="28" customFormat="1">
      <c r="C652" s="32"/>
      <c r="D652" s="33"/>
      <c r="N652" s="32"/>
      <c r="O652" s="32"/>
      <c r="P652" s="32"/>
      <c r="Q652" s="32"/>
      <c r="R652" s="32"/>
      <c r="T652" s="31"/>
    </row>
    <row r="653" spans="3:20" s="28" customFormat="1">
      <c r="C653" s="32"/>
      <c r="D653" s="33"/>
      <c r="N653" s="32"/>
      <c r="O653" s="32"/>
      <c r="P653" s="32"/>
      <c r="Q653" s="32"/>
      <c r="R653" s="32"/>
      <c r="T653" s="31"/>
    </row>
    <row r="654" spans="3:20" s="28" customFormat="1">
      <c r="C654" s="32"/>
      <c r="D654" s="33"/>
      <c r="N654" s="32"/>
      <c r="O654" s="32"/>
      <c r="P654" s="32"/>
      <c r="Q654" s="32"/>
      <c r="R654" s="32"/>
      <c r="T654" s="31"/>
    </row>
    <row r="655" spans="3:20" s="28" customFormat="1">
      <c r="C655" s="32"/>
      <c r="D655" s="33"/>
      <c r="N655" s="32"/>
      <c r="O655" s="32"/>
      <c r="P655" s="32"/>
      <c r="Q655" s="32"/>
      <c r="R655" s="32"/>
      <c r="T655" s="31"/>
    </row>
    <row r="656" spans="3:20" s="28" customFormat="1">
      <c r="C656" s="32"/>
      <c r="D656" s="33"/>
      <c r="N656" s="32"/>
      <c r="O656" s="32"/>
      <c r="P656" s="32"/>
      <c r="Q656" s="32"/>
      <c r="R656" s="32"/>
      <c r="T656" s="31"/>
    </row>
    <row r="657" spans="3:20" s="28" customFormat="1">
      <c r="C657" s="32"/>
      <c r="D657" s="33"/>
      <c r="N657" s="32"/>
      <c r="O657" s="32"/>
      <c r="P657" s="32"/>
      <c r="Q657" s="32"/>
      <c r="R657" s="32"/>
      <c r="T657" s="31"/>
    </row>
    <row r="658" spans="3:20" s="28" customFormat="1">
      <c r="C658" s="32"/>
      <c r="D658" s="33"/>
      <c r="N658" s="32"/>
      <c r="O658" s="32"/>
      <c r="P658" s="32"/>
      <c r="Q658" s="32"/>
      <c r="R658" s="32"/>
      <c r="T658" s="31"/>
    </row>
    <row r="659" spans="3:20" s="28" customFormat="1">
      <c r="C659" s="32"/>
      <c r="D659" s="33"/>
      <c r="N659" s="32"/>
      <c r="O659" s="32"/>
      <c r="P659" s="32"/>
      <c r="Q659" s="32"/>
      <c r="R659" s="32"/>
      <c r="T659" s="31"/>
    </row>
    <row r="660" spans="3:20" s="28" customFormat="1">
      <c r="C660" s="32"/>
      <c r="D660" s="33"/>
      <c r="N660" s="32"/>
      <c r="O660" s="32"/>
      <c r="P660" s="32"/>
      <c r="Q660" s="32"/>
      <c r="R660" s="32"/>
      <c r="T660" s="31"/>
    </row>
    <row r="661" spans="3:20" s="28" customFormat="1">
      <c r="C661" s="32"/>
      <c r="D661" s="33"/>
      <c r="N661" s="32"/>
      <c r="O661" s="32"/>
      <c r="P661" s="32"/>
      <c r="Q661" s="32"/>
      <c r="R661" s="32"/>
      <c r="T661" s="31"/>
    </row>
    <row r="662" spans="3:20" s="28" customFormat="1">
      <c r="C662" s="32"/>
      <c r="D662" s="33"/>
      <c r="N662" s="32"/>
      <c r="O662" s="32"/>
      <c r="P662" s="32"/>
      <c r="Q662" s="32"/>
      <c r="R662" s="32"/>
      <c r="T662" s="31"/>
    </row>
    <row r="663" spans="3:20" s="28" customFormat="1">
      <c r="C663" s="32"/>
      <c r="D663" s="33"/>
      <c r="N663" s="32"/>
      <c r="O663" s="32"/>
      <c r="P663" s="32"/>
      <c r="Q663" s="32"/>
      <c r="R663" s="32"/>
      <c r="T663" s="31"/>
    </row>
    <row r="664" spans="3:20" s="28" customFormat="1">
      <c r="C664" s="32"/>
      <c r="D664" s="33"/>
      <c r="N664" s="32"/>
      <c r="O664" s="32"/>
      <c r="P664" s="32"/>
      <c r="Q664" s="32"/>
      <c r="R664" s="32"/>
      <c r="T664" s="31"/>
    </row>
    <row r="665" spans="3:20" s="28" customFormat="1">
      <c r="C665" s="32"/>
      <c r="D665" s="33"/>
      <c r="N665" s="32"/>
      <c r="O665" s="32"/>
      <c r="P665" s="32"/>
      <c r="Q665" s="32"/>
      <c r="R665" s="32"/>
      <c r="T665" s="31"/>
    </row>
    <row r="666" spans="3:20" s="28" customFormat="1">
      <c r="C666" s="32"/>
      <c r="D666" s="33"/>
      <c r="N666" s="32"/>
      <c r="O666" s="32"/>
      <c r="P666" s="32"/>
      <c r="Q666" s="32"/>
      <c r="R666" s="32"/>
      <c r="T666" s="31"/>
    </row>
    <row r="667" spans="3:20" s="28" customFormat="1">
      <c r="C667" s="32"/>
      <c r="D667" s="33"/>
      <c r="N667" s="32"/>
      <c r="O667" s="32"/>
      <c r="P667" s="32"/>
      <c r="Q667" s="32"/>
      <c r="R667" s="32"/>
      <c r="T667" s="31"/>
    </row>
    <row r="668" spans="3:20" s="28" customFormat="1">
      <c r="C668" s="32"/>
      <c r="D668" s="33"/>
      <c r="N668" s="32"/>
      <c r="O668" s="32"/>
      <c r="P668" s="32"/>
      <c r="Q668" s="32"/>
      <c r="R668" s="32"/>
      <c r="T668" s="31"/>
    </row>
    <row r="669" spans="3:20" s="28" customFormat="1">
      <c r="C669" s="32"/>
      <c r="D669" s="33"/>
      <c r="N669" s="32"/>
      <c r="O669" s="32"/>
      <c r="P669" s="32"/>
      <c r="Q669" s="32"/>
      <c r="R669" s="32"/>
      <c r="T669" s="31"/>
    </row>
    <row r="670" spans="3:20" s="28" customFormat="1">
      <c r="C670" s="32"/>
      <c r="D670" s="33"/>
      <c r="N670" s="32"/>
      <c r="O670" s="32"/>
      <c r="P670" s="32"/>
      <c r="Q670" s="32"/>
      <c r="R670" s="32"/>
      <c r="T670" s="31"/>
    </row>
    <row r="671" spans="3:20" s="28" customFormat="1">
      <c r="C671" s="32"/>
      <c r="D671" s="33"/>
      <c r="N671" s="32"/>
      <c r="O671" s="32"/>
      <c r="P671" s="32"/>
      <c r="Q671" s="32"/>
      <c r="R671" s="32"/>
      <c r="T671" s="31"/>
    </row>
    <row r="672" spans="3:20" s="28" customFormat="1">
      <c r="C672" s="32"/>
      <c r="D672" s="33"/>
      <c r="N672" s="32"/>
      <c r="O672" s="32"/>
      <c r="P672" s="32"/>
      <c r="Q672" s="32"/>
      <c r="R672" s="32"/>
      <c r="T672" s="31"/>
    </row>
    <row r="673" spans="3:20" s="28" customFormat="1">
      <c r="C673" s="32"/>
      <c r="D673" s="33"/>
      <c r="N673" s="32"/>
      <c r="O673" s="32"/>
      <c r="P673" s="32"/>
      <c r="Q673" s="32"/>
      <c r="R673" s="32"/>
      <c r="T673" s="31"/>
    </row>
    <row r="674" spans="3:20" s="28" customFormat="1">
      <c r="C674" s="32"/>
      <c r="D674" s="33"/>
      <c r="N674" s="32"/>
      <c r="O674" s="32"/>
      <c r="P674" s="32"/>
      <c r="Q674" s="32"/>
      <c r="R674" s="32"/>
      <c r="T674" s="31"/>
    </row>
    <row r="675" spans="3:20" s="28" customFormat="1">
      <c r="C675" s="32"/>
      <c r="D675" s="33"/>
      <c r="N675" s="32"/>
      <c r="O675" s="32"/>
      <c r="P675" s="32"/>
      <c r="Q675" s="32"/>
      <c r="R675" s="32"/>
      <c r="T675" s="31"/>
    </row>
    <row r="676" spans="3:20" s="28" customFormat="1">
      <c r="C676" s="32"/>
      <c r="D676" s="33"/>
      <c r="N676" s="32"/>
      <c r="O676" s="32"/>
      <c r="P676" s="32"/>
      <c r="Q676" s="32"/>
      <c r="R676" s="32"/>
      <c r="T676" s="31"/>
    </row>
    <row r="677" spans="3:20" s="28" customFormat="1">
      <c r="C677" s="32"/>
      <c r="D677" s="33"/>
      <c r="N677" s="32"/>
      <c r="O677" s="32"/>
      <c r="P677" s="32"/>
      <c r="Q677" s="32"/>
      <c r="R677" s="32"/>
      <c r="T677" s="31"/>
    </row>
  </sheetData>
  <sheetProtection formatRows="0" selectLockedCells="1" selectUnlockedCells="1"/>
  <dataConsolidate/>
  <mergeCells count="34">
    <mergeCell ref="E8:G8"/>
    <mergeCell ref="E7:G7"/>
    <mergeCell ref="E6:G6"/>
    <mergeCell ref="B11:B12"/>
    <mergeCell ref="B10:H10"/>
    <mergeCell ref="G11:G12"/>
    <mergeCell ref="H11:H12"/>
    <mergeCell ref="B2:D5"/>
    <mergeCell ref="C11:C12"/>
    <mergeCell ref="D11:D12"/>
    <mergeCell ref="E11:E12"/>
    <mergeCell ref="F11:F12"/>
    <mergeCell ref="E2:S2"/>
    <mergeCell ref="E3:S5"/>
    <mergeCell ref="B9:D9"/>
    <mergeCell ref="B8:D8"/>
    <mergeCell ref="B7:D7"/>
    <mergeCell ref="B6:D6"/>
    <mergeCell ref="E9:G9"/>
    <mergeCell ref="I11:I12"/>
    <mergeCell ref="J11:J12"/>
    <mergeCell ref="K11:K12"/>
    <mergeCell ref="M11:M12"/>
    <mergeCell ref="I10:M10"/>
    <mergeCell ref="L11:L12"/>
    <mergeCell ref="S10:T10"/>
    <mergeCell ref="T11:T12"/>
    <mergeCell ref="N10:R10"/>
    <mergeCell ref="U11:U12"/>
    <mergeCell ref="N11:N12"/>
    <mergeCell ref="S11:S12"/>
    <mergeCell ref="O11:O12"/>
    <mergeCell ref="P11:Q11"/>
    <mergeCell ref="R11:R12"/>
  </mergeCells>
  <pageMargins left="0.70866141732283472" right="0.70866141732283472" top="0.74803149606299213" bottom="0.74803149606299213" header="0.31496062992125984" footer="0.31496062992125984"/>
  <pageSetup paperSize="9" orientation="portrait" horizontalDpi="0" verticalDpi="0"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5A3FAB54-3BE4-4FF3-9E1D-EB36EF7F5D11}">
            <xm:f>NOT(ISERROR(SEARCH(Escalas!$W$9,L13)))</xm:f>
            <xm:f>Escalas!$W$9</xm:f>
            <x14:dxf>
              <fill>
                <patternFill>
                  <fgColor rgb="FFC00000"/>
                  <bgColor rgb="FFC00000"/>
                </patternFill>
              </fill>
            </x14:dxf>
          </x14:cfRule>
          <x14:cfRule type="containsText" priority="2" operator="containsText" id="{D896EB91-514C-4C1A-A5D5-5189AE6881F8}">
            <xm:f>NOT(ISERROR(SEARCH(Escalas!$T$9,L13)))</xm:f>
            <xm:f>Escalas!$T$9</xm:f>
            <x14:dxf>
              <fill>
                <patternFill>
                  <fgColor theme="9" tint="-0.24994659260841701"/>
                  <bgColor theme="9" tint="-0.24994659260841701"/>
                </patternFill>
              </fill>
            </x14:dxf>
          </x14:cfRule>
          <x14:cfRule type="containsText" priority="3" operator="containsText" id="{7C722B8D-3627-4822-A07C-0A58FFD166CB}">
            <xm:f>NOT(ISERROR(SEARCH(Escalas!$T$10,L13)))</xm:f>
            <xm:f>Escalas!$T$10</xm:f>
            <x14:dxf>
              <fill>
                <patternFill>
                  <fgColor rgb="FFFFFF00"/>
                  <bgColor rgb="FFFFFF00"/>
                </patternFill>
              </fill>
            </x14:dxf>
          </x14:cfRule>
          <x14:cfRule type="containsText" priority="4" operator="containsText" id="{3ECBA203-EE14-43AE-A410-361BE9ADBDBC}">
            <xm:f>NOT(ISERROR(SEARCH(Escalas!$T$11,L13)))</xm:f>
            <xm:f>Escalas!$T$11</xm:f>
            <x14:dxf>
              <fill>
                <patternFill>
                  <fgColor theme="6"/>
                  <bgColor theme="6"/>
                </patternFill>
              </fill>
            </x14:dxf>
          </x14:cfRule>
          <xm:sqref>L13:L25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sheetPr>
  <dimension ref="B3:X54"/>
  <sheetViews>
    <sheetView zoomScale="60" zoomScaleNormal="60" workbookViewId="0">
      <selection activeCell="F7" sqref="F7"/>
    </sheetView>
  </sheetViews>
  <sheetFormatPr baseColWidth="10" defaultColWidth="13.42578125" defaultRowHeight="15"/>
  <cols>
    <col min="1" max="1" width="3.140625" style="12" customWidth="1"/>
    <col min="2" max="2" width="19.7109375" style="12" customWidth="1"/>
    <col min="3" max="3" width="46.85546875" style="12" customWidth="1"/>
    <col min="4" max="4" width="50.7109375" style="12" customWidth="1"/>
    <col min="5" max="5" width="54.5703125" style="12" customWidth="1"/>
    <col min="6" max="6" width="47.140625" style="12" customWidth="1"/>
    <col min="7" max="7" width="46.28515625" style="12" customWidth="1"/>
    <col min="8" max="8" width="27.85546875" style="12" customWidth="1"/>
    <col min="9" max="9" width="18.85546875" style="12" customWidth="1"/>
    <col min="10" max="17" width="13.42578125" style="12"/>
    <col min="18" max="18" width="20.140625" style="12" customWidth="1"/>
    <col min="19" max="16384" width="13.42578125" style="12"/>
  </cols>
  <sheetData>
    <row r="3" spans="2:24" ht="20.25">
      <c r="B3" s="129" t="s">
        <v>5</v>
      </c>
      <c r="C3" s="130" t="s">
        <v>6</v>
      </c>
      <c r="D3" s="131"/>
      <c r="E3" s="131"/>
      <c r="F3" s="131"/>
      <c r="G3" s="132"/>
    </row>
    <row r="4" spans="2:24" ht="20.25">
      <c r="B4" s="129"/>
      <c r="C4" s="14" t="s">
        <v>10</v>
      </c>
      <c r="D4" s="14" t="s">
        <v>11</v>
      </c>
      <c r="E4" s="14" t="s">
        <v>12</v>
      </c>
      <c r="F4" s="14" t="s">
        <v>13</v>
      </c>
      <c r="G4" s="14" t="s">
        <v>7</v>
      </c>
    </row>
    <row r="5" spans="2:24" ht="104.25" customHeight="1">
      <c r="B5" s="15" t="s">
        <v>8</v>
      </c>
      <c r="C5" s="15" t="s">
        <v>47</v>
      </c>
      <c r="D5" s="15" t="s">
        <v>48</v>
      </c>
      <c r="E5" s="16" t="s">
        <v>49</v>
      </c>
      <c r="F5" s="15" t="s">
        <v>50</v>
      </c>
      <c r="G5" s="15" t="s">
        <v>51</v>
      </c>
    </row>
    <row r="6" spans="2:24" ht="126.75" hidden="1" customHeight="1">
      <c r="B6" s="15" t="s">
        <v>18</v>
      </c>
      <c r="C6" s="15" t="s">
        <v>59</v>
      </c>
      <c r="D6" s="16" t="s">
        <v>52</v>
      </c>
      <c r="E6" s="15" t="s">
        <v>53</v>
      </c>
      <c r="F6" s="15" t="s">
        <v>54</v>
      </c>
      <c r="G6" s="15" t="s">
        <v>55</v>
      </c>
    </row>
    <row r="7" spans="2:24" ht="122.25" customHeight="1">
      <c r="B7" s="15" t="s">
        <v>18</v>
      </c>
      <c r="C7" s="15" t="s">
        <v>60</v>
      </c>
      <c r="D7" s="16" t="s">
        <v>58</v>
      </c>
      <c r="E7" s="15" t="s">
        <v>119</v>
      </c>
      <c r="F7" s="15" t="s">
        <v>57</v>
      </c>
      <c r="G7" s="15" t="s">
        <v>56</v>
      </c>
    </row>
    <row r="8" spans="2:24" s="45" customFormat="1">
      <c r="R8" s="25" t="s">
        <v>110</v>
      </c>
      <c r="S8" s="25"/>
      <c r="T8" s="26">
        <v>1</v>
      </c>
      <c r="U8" s="26">
        <v>2</v>
      </c>
      <c r="V8" s="26">
        <v>3</v>
      </c>
      <c r="W8" s="26">
        <v>4</v>
      </c>
      <c r="X8" s="26">
        <v>5</v>
      </c>
    </row>
    <row r="9" spans="2:24" s="45" customFormat="1">
      <c r="R9" s="128" t="s">
        <v>111</v>
      </c>
      <c r="S9" s="27">
        <v>5</v>
      </c>
      <c r="T9" s="46" t="s">
        <v>112</v>
      </c>
      <c r="U9" s="46" t="s">
        <v>112</v>
      </c>
      <c r="V9" s="46" t="s">
        <v>112</v>
      </c>
      <c r="W9" s="47" t="s">
        <v>113</v>
      </c>
      <c r="X9" s="47" t="s">
        <v>113</v>
      </c>
    </row>
    <row r="10" spans="2:24" s="45" customFormat="1" ht="15.75" hidden="1">
      <c r="F10" s="48" t="s">
        <v>9</v>
      </c>
      <c r="R10" s="128"/>
      <c r="S10" s="27">
        <v>4</v>
      </c>
      <c r="T10" s="49" t="s">
        <v>114</v>
      </c>
      <c r="U10" s="49" t="s">
        <v>114</v>
      </c>
      <c r="V10" s="46" t="s">
        <v>112</v>
      </c>
      <c r="W10" s="46" t="s">
        <v>112</v>
      </c>
      <c r="X10" s="47" t="s">
        <v>113</v>
      </c>
    </row>
    <row r="11" spans="2:24" s="45" customFormat="1" ht="30.75" hidden="1" customHeight="1">
      <c r="B11" s="133" t="s">
        <v>61</v>
      </c>
      <c r="C11" s="134"/>
      <c r="D11" s="135"/>
      <c r="R11" s="128"/>
      <c r="S11" s="27">
        <v>3</v>
      </c>
      <c r="T11" s="50" t="s">
        <v>115</v>
      </c>
      <c r="U11" s="49" t="s">
        <v>114</v>
      </c>
      <c r="V11" s="49" t="s">
        <v>114</v>
      </c>
      <c r="W11" s="46" t="s">
        <v>112</v>
      </c>
      <c r="X11" s="46" t="s">
        <v>112</v>
      </c>
    </row>
    <row r="12" spans="2:24" s="45" customFormat="1" ht="30.75" hidden="1" customHeight="1">
      <c r="B12" s="57" t="s">
        <v>15</v>
      </c>
      <c r="C12" s="137" t="s">
        <v>42</v>
      </c>
      <c r="D12" s="137"/>
      <c r="R12" s="128"/>
      <c r="S12" s="27">
        <v>2</v>
      </c>
      <c r="T12" s="50" t="s">
        <v>115</v>
      </c>
      <c r="U12" s="50" t="s">
        <v>115</v>
      </c>
      <c r="V12" s="49" t="s">
        <v>114</v>
      </c>
      <c r="W12" s="49" t="s">
        <v>114</v>
      </c>
      <c r="X12" s="46" t="s">
        <v>112</v>
      </c>
    </row>
    <row r="13" spans="2:24" s="45" customFormat="1" ht="30.75" hidden="1" customHeight="1">
      <c r="B13" s="58" t="s">
        <v>37</v>
      </c>
      <c r="C13" s="136" t="s">
        <v>63</v>
      </c>
      <c r="D13" s="136"/>
      <c r="F13" s="13"/>
      <c r="H13" s="51"/>
      <c r="R13" s="128"/>
      <c r="S13" s="27">
        <v>1</v>
      </c>
      <c r="T13" s="50" t="s">
        <v>115</v>
      </c>
      <c r="U13" s="50" t="s">
        <v>115</v>
      </c>
      <c r="V13" s="50" t="s">
        <v>115</v>
      </c>
      <c r="W13" s="49" t="s">
        <v>114</v>
      </c>
      <c r="X13" s="46" t="s">
        <v>112</v>
      </c>
    </row>
    <row r="14" spans="2:24" s="45" customFormat="1" ht="30.75" hidden="1" customHeight="1">
      <c r="B14" s="58" t="s">
        <v>38</v>
      </c>
      <c r="C14" s="136" t="s">
        <v>45</v>
      </c>
      <c r="D14" s="136"/>
      <c r="F14" s="13"/>
      <c r="G14" s="52" t="s">
        <v>17</v>
      </c>
      <c r="H14" s="53">
        <v>840000000</v>
      </c>
      <c r="I14" s="53"/>
    </row>
    <row r="15" spans="2:24" s="45" customFormat="1" ht="30.75" hidden="1" customHeight="1">
      <c r="B15" s="58" t="s">
        <v>39</v>
      </c>
      <c r="C15" s="136" t="s">
        <v>64</v>
      </c>
      <c r="D15" s="136"/>
      <c r="F15" s="13"/>
      <c r="G15" s="45" t="s">
        <v>33</v>
      </c>
      <c r="H15" s="53"/>
    </row>
    <row r="16" spans="2:24" s="45" customFormat="1" ht="30.75" hidden="1" customHeight="1">
      <c r="B16" s="58" t="s">
        <v>40</v>
      </c>
      <c r="C16" s="136" t="s">
        <v>65</v>
      </c>
      <c r="D16" s="136"/>
      <c r="F16" s="13"/>
      <c r="G16" s="52" t="s">
        <v>14</v>
      </c>
      <c r="H16" s="53">
        <f>+H14*0.04</f>
        <v>33600000</v>
      </c>
      <c r="I16" s="53">
        <f>+H14*0.06</f>
        <v>50400000</v>
      </c>
    </row>
    <row r="17" spans="2:9" s="45" customFormat="1" ht="30.75" hidden="1" customHeight="1">
      <c r="B17" s="58" t="s">
        <v>41</v>
      </c>
      <c r="C17" s="136" t="s">
        <v>66</v>
      </c>
      <c r="D17" s="136"/>
      <c r="F17" s="13"/>
      <c r="G17" s="54" t="s">
        <v>34</v>
      </c>
      <c r="H17" s="53">
        <f>+H14*0.06</f>
        <v>50400000</v>
      </c>
      <c r="I17" s="53">
        <f>+H14*0.08</f>
        <v>67200000</v>
      </c>
    </row>
    <row r="18" spans="2:9" s="45" customFormat="1" ht="30.75" customHeight="1">
      <c r="B18" s="59"/>
      <c r="C18" s="59"/>
      <c r="D18" s="59"/>
      <c r="G18" s="43" t="s">
        <v>35</v>
      </c>
      <c r="H18" s="41">
        <f>+H14*0.09</f>
        <v>75600000</v>
      </c>
      <c r="I18" s="41">
        <f>+H14*0.1</f>
        <v>84000000</v>
      </c>
    </row>
    <row r="19" spans="2:9" s="45" customFormat="1" ht="30.75" customHeight="1">
      <c r="B19" s="133" t="s">
        <v>62</v>
      </c>
      <c r="C19" s="134"/>
      <c r="D19" s="135"/>
      <c r="G19" s="43" t="s">
        <v>36</v>
      </c>
      <c r="H19" s="41">
        <f>+H14*0.1</f>
        <v>84000000</v>
      </c>
      <c r="I19" s="41"/>
    </row>
    <row r="20" spans="2:9" s="45" customFormat="1" ht="30.75" customHeight="1">
      <c r="B20" s="57" t="s">
        <v>15</v>
      </c>
      <c r="C20" s="137" t="s">
        <v>42</v>
      </c>
      <c r="D20" s="137"/>
      <c r="H20" s="53"/>
    </row>
    <row r="21" spans="2:9" s="45" customFormat="1" ht="30.75" customHeight="1">
      <c r="B21" s="58" t="s">
        <v>37</v>
      </c>
      <c r="C21" s="136" t="s">
        <v>67</v>
      </c>
      <c r="D21" s="136"/>
      <c r="G21" s="55"/>
      <c r="H21" s="53"/>
    </row>
    <row r="22" spans="2:9" s="45" customFormat="1" ht="51" customHeight="1">
      <c r="B22" s="58" t="s">
        <v>38</v>
      </c>
      <c r="C22" s="136" t="s">
        <v>68</v>
      </c>
      <c r="D22" s="136"/>
    </row>
    <row r="23" spans="2:9" s="45" customFormat="1" ht="30.75" customHeight="1">
      <c r="B23" s="58" t="s">
        <v>39</v>
      </c>
      <c r="C23" s="136" t="s">
        <v>69</v>
      </c>
      <c r="D23" s="136"/>
      <c r="H23" s="53"/>
      <c r="I23" s="56"/>
    </row>
    <row r="24" spans="2:9" s="45" customFormat="1" ht="30.75" customHeight="1">
      <c r="B24" s="58" t="s">
        <v>40</v>
      </c>
      <c r="C24" s="136" t="s">
        <v>70</v>
      </c>
      <c r="D24" s="136"/>
    </row>
    <row r="25" spans="2:9" s="45" customFormat="1" ht="30.75" customHeight="1">
      <c r="B25" s="58" t="s">
        <v>41</v>
      </c>
      <c r="C25" s="136" t="s">
        <v>66</v>
      </c>
      <c r="D25" s="136"/>
    </row>
    <row r="26" spans="2:9" s="45" customFormat="1"/>
    <row r="27" spans="2:9" s="45" customFormat="1"/>
    <row r="28" spans="2:9" s="45" customFormat="1"/>
    <row r="29" spans="2:9" s="45" customFormat="1"/>
    <row r="30" spans="2:9" s="45" customFormat="1"/>
    <row r="31" spans="2:9" s="45" customFormat="1"/>
    <row r="32" spans="2:9" s="45" customFormat="1"/>
    <row r="33" s="45" customFormat="1"/>
    <row r="34" s="45" customFormat="1"/>
    <row r="35" s="45" customFormat="1"/>
    <row r="36" s="45" customFormat="1"/>
    <row r="37" s="45" customFormat="1"/>
    <row r="38" s="45" customFormat="1"/>
    <row r="39" s="45" customFormat="1"/>
    <row r="40" s="45" customFormat="1"/>
    <row r="41" s="45" customFormat="1"/>
    <row r="42" s="45" customFormat="1"/>
    <row r="43" s="45" customFormat="1"/>
    <row r="44" s="45" customFormat="1"/>
    <row r="45" s="45" customFormat="1"/>
    <row r="46" s="45" customFormat="1"/>
    <row r="47" s="45" customFormat="1"/>
    <row r="48" s="45" customFormat="1"/>
    <row r="49" s="45" customFormat="1"/>
    <row r="50" s="45" customFormat="1"/>
    <row r="51" s="42" customFormat="1"/>
    <row r="52" s="42" customFormat="1"/>
    <row r="53" s="42" customFormat="1"/>
    <row r="54" s="42" customFormat="1"/>
  </sheetData>
  <mergeCells count="17">
    <mergeCell ref="C24:D24"/>
    <mergeCell ref="C25:D25"/>
    <mergeCell ref="B19:D19"/>
    <mergeCell ref="C20:D20"/>
    <mergeCell ref="C21:D21"/>
    <mergeCell ref="C22:D22"/>
    <mergeCell ref="C23:D23"/>
    <mergeCell ref="C17:D17"/>
    <mergeCell ref="C13:D13"/>
    <mergeCell ref="C14:D14"/>
    <mergeCell ref="C15:D15"/>
    <mergeCell ref="C12:D12"/>
    <mergeCell ref="R9:R13"/>
    <mergeCell ref="B3:B4"/>
    <mergeCell ref="C3:G3"/>
    <mergeCell ref="B11:D11"/>
    <mergeCell ref="C16:D16"/>
  </mergeCells>
  <pageMargins left="0.75" right="0.75" top="1" bottom="1" header="0.5" footer="0.5"/>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sheetPr>
  <dimension ref="B2:P16"/>
  <sheetViews>
    <sheetView zoomScale="80" zoomScaleNormal="80" workbookViewId="0"/>
  </sheetViews>
  <sheetFormatPr baseColWidth="10" defaultRowHeight="14.25"/>
  <cols>
    <col min="1" max="1" width="2.28515625" style="4" customWidth="1"/>
    <col min="2" max="2" width="12.5703125" style="4" customWidth="1"/>
    <col min="3" max="3" width="28.140625" style="4" customWidth="1"/>
    <col min="4" max="4" width="53.28515625" style="4" customWidth="1"/>
    <col min="5" max="5" width="34.7109375" style="4" customWidth="1"/>
    <col min="6" max="6" width="30.28515625" style="4" customWidth="1"/>
    <col min="7" max="7" width="19.5703125" style="4" customWidth="1"/>
    <col min="8" max="8" width="11.42578125" style="4"/>
    <col min="9" max="9" width="39.140625" style="4" customWidth="1"/>
    <col min="10" max="10" width="11.42578125" style="4"/>
    <col min="11" max="11" width="30.5703125" style="4" customWidth="1"/>
    <col min="12" max="12" width="29.85546875" style="4" customWidth="1"/>
    <col min="13" max="13" width="30.140625" style="4" customWidth="1"/>
    <col min="14" max="14" width="29.85546875" style="4" customWidth="1"/>
    <col min="15" max="15" width="26.42578125" style="4" customWidth="1"/>
    <col min="16" max="16" width="30" style="4" customWidth="1"/>
    <col min="17" max="16384" width="11.42578125" style="4"/>
  </cols>
  <sheetData>
    <row r="2" spans="2:16" ht="15.75">
      <c r="B2" s="138" t="s">
        <v>81</v>
      </c>
      <c r="C2" s="138"/>
      <c r="D2" s="138"/>
      <c r="E2" s="138"/>
      <c r="F2" s="138"/>
      <c r="G2" s="138" t="s">
        <v>82</v>
      </c>
      <c r="H2" s="138"/>
      <c r="I2" s="138"/>
      <c r="J2" s="138"/>
      <c r="K2" s="138" t="s">
        <v>83</v>
      </c>
      <c r="L2" s="138"/>
      <c r="M2" s="138"/>
      <c r="N2" s="138"/>
      <c r="O2" s="138"/>
      <c r="P2" s="138"/>
    </row>
    <row r="3" spans="2:16" ht="31.5">
      <c r="B3" s="17" t="s">
        <v>84</v>
      </c>
      <c r="C3" s="17" t="s">
        <v>85</v>
      </c>
      <c r="D3" s="17" t="s">
        <v>3</v>
      </c>
      <c r="E3" s="17" t="s">
        <v>86</v>
      </c>
      <c r="F3" s="17" t="s">
        <v>2</v>
      </c>
      <c r="G3" s="17" t="s">
        <v>0</v>
      </c>
      <c r="H3" s="17" t="s">
        <v>87</v>
      </c>
      <c r="I3" s="17" t="s">
        <v>88</v>
      </c>
      <c r="J3" s="17" t="s">
        <v>89</v>
      </c>
      <c r="K3" s="17" t="s">
        <v>90</v>
      </c>
      <c r="L3" s="17" t="s">
        <v>91</v>
      </c>
      <c r="M3" s="17" t="s">
        <v>92</v>
      </c>
      <c r="N3" s="17" t="s">
        <v>83</v>
      </c>
      <c r="O3" s="17" t="s">
        <v>93</v>
      </c>
      <c r="P3" s="17" t="s">
        <v>94</v>
      </c>
    </row>
    <row r="4" spans="2:16" ht="23.25" customHeight="1">
      <c r="B4" s="10"/>
      <c r="C4" s="139" t="s">
        <v>95</v>
      </c>
      <c r="D4" s="24" t="s">
        <v>97</v>
      </c>
      <c r="E4" s="10"/>
      <c r="F4" s="10"/>
      <c r="G4" s="10"/>
      <c r="H4" s="10"/>
      <c r="I4" s="10"/>
      <c r="J4" s="10"/>
      <c r="K4" s="10"/>
      <c r="L4" s="10"/>
      <c r="M4" s="10"/>
      <c r="N4" s="10"/>
      <c r="O4" s="10"/>
      <c r="P4" s="10"/>
    </row>
    <row r="5" spans="2:16" ht="28.5">
      <c r="B5" s="10"/>
      <c r="C5" s="140"/>
      <c r="D5" s="24" t="s">
        <v>98</v>
      </c>
      <c r="E5" s="10"/>
      <c r="F5" s="10"/>
      <c r="G5" s="10"/>
      <c r="H5" s="10"/>
      <c r="I5" s="10"/>
      <c r="J5" s="10"/>
      <c r="K5" s="10"/>
      <c r="L5" s="10"/>
      <c r="M5" s="10"/>
      <c r="N5" s="10"/>
      <c r="O5" s="10"/>
      <c r="P5" s="10"/>
    </row>
    <row r="6" spans="2:16" ht="28.5">
      <c r="B6" s="10"/>
      <c r="C6" s="140"/>
      <c r="D6" s="24" t="s">
        <v>99</v>
      </c>
      <c r="E6" s="10"/>
      <c r="F6" s="10"/>
      <c r="G6" s="10"/>
      <c r="H6" s="10"/>
      <c r="I6" s="10"/>
      <c r="J6" s="10"/>
      <c r="K6" s="10"/>
      <c r="L6" s="10"/>
      <c r="M6" s="10"/>
      <c r="N6" s="10"/>
      <c r="O6" s="10"/>
      <c r="P6" s="10"/>
    </row>
    <row r="7" spans="2:16" ht="28.5">
      <c r="B7" s="10"/>
      <c r="C7" s="141"/>
      <c r="D7" s="24" t="s">
        <v>100</v>
      </c>
      <c r="E7" s="10"/>
      <c r="F7" s="10"/>
      <c r="G7" s="10"/>
      <c r="H7" s="10"/>
      <c r="I7" s="10"/>
      <c r="J7" s="10"/>
      <c r="K7" s="10"/>
      <c r="L7" s="10"/>
      <c r="M7" s="10"/>
      <c r="N7" s="10"/>
      <c r="O7" s="10"/>
      <c r="P7" s="10"/>
    </row>
    <row r="8" spans="2:16">
      <c r="B8" s="10"/>
      <c r="C8" s="139" t="s">
        <v>80</v>
      </c>
      <c r="D8" s="24" t="s">
        <v>101</v>
      </c>
      <c r="E8" s="10"/>
      <c r="F8" s="10"/>
      <c r="G8" s="10"/>
      <c r="H8" s="10"/>
      <c r="I8" s="10"/>
      <c r="J8" s="10"/>
      <c r="K8" s="10"/>
      <c r="L8" s="10"/>
      <c r="M8" s="10"/>
      <c r="N8" s="10"/>
      <c r="O8" s="10"/>
      <c r="P8" s="10"/>
    </row>
    <row r="9" spans="2:16" ht="28.5">
      <c r="B9" s="10"/>
      <c r="C9" s="140"/>
      <c r="D9" s="24" t="s">
        <v>102</v>
      </c>
      <c r="E9" s="10"/>
      <c r="F9" s="10"/>
      <c r="G9" s="10"/>
      <c r="H9" s="10"/>
      <c r="I9" s="10"/>
      <c r="J9" s="10"/>
      <c r="K9" s="10"/>
      <c r="L9" s="10"/>
      <c r="M9" s="10"/>
      <c r="N9" s="10"/>
      <c r="O9" s="10"/>
      <c r="P9" s="10"/>
    </row>
    <row r="10" spans="2:16">
      <c r="B10" s="10"/>
      <c r="C10" s="140"/>
      <c r="D10" s="24" t="s">
        <v>103</v>
      </c>
      <c r="E10" s="10"/>
      <c r="F10" s="10"/>
      <c r="G10" s="10"/>
      <c r="H10" s="10"/>
      <c r="I10" s="10"/>
      <c r="J10" s="10"/>
      <c r="K10" s="10"/>
      <c r="L10" s="10"/>
      <c r="M10" s="10"/>
      <c r="N10" s="10"/>
      <c r="O10" s="10"/>
      <c r="P10" s="10"/>
    </row>
    <row r="11" spans="2:16" ht="40.5" customHeight="1">
      <c r="B11" s="10"/>
      <c r="C11" s="140"/>
      <c r="D11" s="24" t="s">
        <v>104</v>
      </c>
      <c r="E11" s="10"/>
      <c r="F11" s="10"/>
      <c r="G11" s="10"/>
      <c r="H11" s="10"/>
      <c r="I11" s="10"/>
      <c r="J11" s="10"/>
      <c r="K11" s="10"/>
      <c r="L11" s="10"/>
      <c r="M11" s="10"/>
      <c r="N11" s="10"/>
      <c r="O11" s="10"/>
      <c r="P11" s="10"/>
    </row>
    <row r="12" spans="2:16" ht="28.5">
      <c r="B12" s="10"/>
      <c r="C12" s="140"/>
      <c r="D12" s="24" t="s">
        <v>105</v>
      </c>
      <c r="E12" s="10"/>
      <c r="F12" s="10"/>
      <c r="G12" s="10"/>
      <c r="H12" s="10"/>
      <c r="I12" s="10"/>
      <c r="J12" s="10"/>
      <c r="K12" s="10"/>
      <c r="L12" s="10"/>
      <c r="M12" s="10"/>
      <c r="N12" s="10"/>
      <c r="O12" s="10"/>
      <c r="P12" s="10"/>
    </row>
    <row r="13" spans="2:16" ht="28.5">
      <c r="B13" s="10"/>
      <c r="C13" s="140"/>
      <c r="D13" s="24" t="s">
        <v>106</v>
      </c>
      <c r="E13" s="10"/>
      <c r="F13" s="10"/>
      <c r="G13" s="10"/>
      <c r="H13" s="10"/>
      <c r="I13" s="10"/>
      <c r="J13" s="10"/>
      <c r="K13" s="10"/>
      <c r="L13" s="10"/>
      <c r="M13" s="10"/>
      <c r="N13" s="10"/>
      <c r="O13" s="10"/>
      <c r="P13" s="10"/>
    </row>
    <row r="14" spans="2:16" ht="18.75" customHeight="1">
      <c r="B14" s="10"/>
      <c r="C14" s="140"/>
      <c r="D14" s="24" t="s">
        <v>107</v>
      </c>
      <c r="E14" s="10"/>
      <c r="F14" s="10"/>
      <c r="G14" s="10"/>
      <c r="H14" s="10"/>
      <c r="I14" s="10"/>
      <c r="J14" s="10"/>
      <c r="K14" s="10"/>
      <c r="L14" s="10"/>
      <c r="M14" s="10"/>
      <c r="N14" s="10"/>
      <c r="O14" s="10"/>
      <c r="P14" s="10"/>
    </row>
    <row r="15" spans="2:16" ht="39.75" customHeight="1">
      <c r="B15" s="10"/>
      <c r="C15" s="141"/>
      <c r="D15" s="10" t="s">
        <v>108</v>
      </c>
      <c r="E15" s="10"/>
      <c r="F15" s="10"/>
      <c r="G15" s="10"/>
      <c r="H15" s="10"/>
      <c r="I15" s="10"/>
      <c r="J15" s="10"/>
      <c r="K15" s="10"/>
      <c r="L15" s="10"/>
      <c r="M15" s="10"/>
      <c r="N15" s="10"/>
      <c r="O15" s="10"/>
      <c r="P15" s="10"/>
    </row>
    <row r="16" spans="2:16" ht="28.5">
      <c r="B16" s="10"/>
      <c r="C16" s="1" t="s">
        <v>96</v>
      </c>
      <c r="D16" s="24" t="s">
        <v>109</v>
      </c>
      <c r="E16" s="10"/>
      <c r="F16" s="10"/>
      <c r="G16" s="10"/>
      <c r="H16" s="10"/>
      <c r="I16" s="10"/>
      <c r="J16" s="10"/>
      <c r="K16" s="10"/>
      <c r="L16" s="10"/>
      <c r="M16" s="10"/>
      <c r="N16" s="10"/>
      <c r="O16" s="10"/>
      <c r="P16" s="10"/>
    </row>
  </sheetData>
  <mergeCells count="5">
    <mergeCell ref="B2:F2"/>
    <mergeCell ref="G2:J2"/>
    <mergeCell ref="K2:P2"/>
    <mergeCell ref="C4:C7"/>
    <mergeCell ref="C8:C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Activ. Críticas Proyecto</vt:lpstr>
      <vt:lpstr>Matriz de Riesgos</vt:lpstr>
      <vt:lpstr>Escalas</vt:lpstr>
      <vt:lpstr>Riesgos de la contratación</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mgomezg</dc:creator>
  <cp:lastModifiedBy>Leonardo Fabio Arbelaez</cp:lastModifiedBy>
  <cp:lastPrinted>2014-06-10T15:03:35Z</cp:lastPrinted>
  <dcterms:created xsi:type="dcterms:W3CDTF">2014-06-09T15:50:12Z</dcterms:created>
  <dcterms:modified xsi:type="dcterms:W3CDTF">2025-07-09T13:47:26Z</dcterms:modified>
</cp:coreProperties>
</file>