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NAC NEIVA 2025\SANIDAD 2025\11. AUDIFONOS 146\"/>
    </mc:Choice>
  </mc:AlternateContent>
  <xr:revisionPtr revIDLastSave="0" documentId="13_ncr:1_{3DA7DFEC-1AF9-45B5-B2A7-36BD6B230D6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 No. 12 &quot;OFERTA ECONOMICA&quot; " sheetId="1" r:id="rId1"/>
  </sheets>
  <definedNames>
    <definedName name="_xlnm._FilterDatabase" localSheetId="0" hidden="1">'FORM No. 12 "OFERTA ECONOMICA" '!$B$13:$K$18</definedName>
    <definedName name="_xlnm.Print_Area" localSheetId="0">'FORM No. 12 "OFERTA ECONOMICA" '!$B$1:$K$27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/>
  <c r="K17" i="1"/>
  <c r="K16" i="1"/>
  <c r="K15" i="1"/>
  <c r="K18" i="1" l="1"/>
</calcChain>
</file>

<file path=xl/sharedStrings.xml><?xml version="1.0" encoding="utf-8"?>
<sst xmlns="http://schemas.openxmlformats.org/spreadsheetml/2006/main" count="36" uniqueCount="32">
  <si>
    <t>ITEM</t>
  </si>
  <si>
    <t>PRECIO UNITARIO DE REFERENCIA</t>
  </si>
  <si>
    <t>DESCRIPCION DEL ITEM</t>
  </si>
  <si>
    <t>UNIDAD DE MEDIDA</t>
  </si>
  <si>
    <t>NOMBRE DEL PROPONENTE:</t>
  </si>
  <si>
    <t>NIT:</t>
  </si>
  <si>
    <r>
      <t xml:space="preserve">VALOR TOTAL OFERTADO
</t>
    </r>
    <r>
      <rPr>
        <b/>
        <sz val="10"/>
        <rFont val="Arial Narrow"/>
        <family val="2"/>
      </rPr>
      <t xml:space="preserve"> INCLUIDO IVA 
(REDONDEADO A NUMERO ENTERO)</t>
    </r>
  </si>
  <si>
    <t>CANTIDAD MINIMAS</t>
  </si>
  <si>
    <t xml:space="preserve">VALOR TOTAL DE LA OFERTA </t>
  </si>
  <si>
    <t xml:space="preserve">FORMULARIO No. 12 - OFERTA ECONOMICA </t>
  </si>
  <si>
    <t>Firma Representante Legal</t>
  </si>
  <si>
    <t>CODIGO DANE</t>
  </si>
  <si>
    <t>CODDIGO UNSPSC</t>
  </si>
  <si>
    <t>VALOR UNITARIO OFERTADO
 INCLUIDO IVA 
(si aplica)</t>
  </si>
  <si>
    <r>
      <rPr>
        <b/>
        <sz val="12"/>
        <rFont val="Arial Narrow"/>
        <family val="2"/>
      </rPr>
      <t xml:space="preserve">NOTA 1: </t>
    </r>
    <r>
      <rPr>
        <b/>
        <u/>
        <sz val="12"/>
        <rFont val="Arial Narrow"/>
        <family val="2"/>
      </rPr>
      <t xml:space="preserve">La propuesta económica </t>
    </r>
    <r>
      <rPr>
        <sz val="12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</si>
  <si>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</si>
  <si>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La omisión de uno de los ítems en la oferta económica (Formulario No. 12), será causal de rechazo. </t>
    </r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</si>
  <si>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En caso de presentarse ofertas económicas alternativas por el mismo oferente con diferentes valores será causal de rechazo. </t>
    </r>
  </si>
  <si>
    <t xml:space="preserve"> REDONDEO DE LOS PRECIOS QUE CONTENGAN DECIMALES DE LA COLUMNA "J"</t>
  </si>
  <si>
    <t>UND</t>
  </si>
  <si>
    <t>Unicamente diligenciar los valores unitarios en esta columna</t>
  </si>
  <si>
    <r>
      <rPr>
        <b/>
        <sz val="12"/>
        <rFont val="Arial Narrow"/>
        <family val="2"/>
      </rPr>
      <t xml:space="preserve">NOTA 2: </t>
    </r>
    <r>
      <rPr>
        <sz val="12"/>
        <rFont val="Arial Narrow"/>
        <family val="2"/>
      </rPr>
      <t xml:space="preserve">Para la elaboración de la oferta económica solo se diligenciara la casilla correspondiente a </t>
    </r>
    <r>
      <rPr>
        <b/>
        <u/>
        <sz val="12"/>
        <rFont val="Arial Narrow"/>
        <family val="2"/>
      </rPr>
      <t>“VALOR UNITARIO OFERTADO INCLUIDO IVA (si aplica)”</t>
    </r>
    <r>
      <rPr>
        <sz val="12"/>
        <rFont val="Arial Narrow"/>
        <family val="2"/>
      </rPr>
      <t xml:space="preserve">. En caso de alterar o modificar la descripción técnica, precio de referencia, unidad de medida o cantidades minimas, de alguno de los elementos o servicios requeridos, será causal de rechazo. </t>
    </r>
  </si>
  <si>
    <t>AUDÍFONOS CONVENCIONALES 
COMPRENDE RANGO DE MÍNIMO 10  CANALES (MODELOS Y TIPO DE TECNOLOGIA REQUERIDA)</t>
  </si>
  <si>
    <t>Debe incluir modelos: BTE Estándar e hibrido, RIC, ITE, ITC, CIC sin variaciones o aplicaciones de excedentes en la oferta económica y que realmente se ajusten al diagnóstico audiológico del paciente y las condiciones físicas del mismo. 
•En los modelos BTE estándar con manguera del audífono debe incluir el molde blando o duro según las especificaciones del diagnóstico audiológico del paciente y en los modelos RIC y BTE hibrido el audífono debe incluir el cable receptor flexible, la oliva o el micromolde duro   según las necesidades del diagnóstico audiológico del paciente
Todos los modelos deben tener TECNOLOGIA DIGITALES PROGRAMABLES, deben abarcar perdidas auditivas de grado leve, moderado, severo y profundo. 
Se requiere mínimo dos (2) años de garantía, controles ilimitados durante la garantía.
CON MANUAL DE INSTRUCCIONES, ESTUCHE KIT DE LIMPEZA Y BATERIAS INICIALES</t>
  </si>
  <si>
    <t>AUDÍFONOS CONVENCIONALES COMPRENDE UN RANGO DE MÍNIMO 12 CANALES (MODELOS Y TIPO DE TECNOLOGIA REQUERIDA)</t>
  </si>
  <si>
    <t>Debe incluir modelos: BTE, HIBRIDO Y ESTANDAR, RIC, ITE, ITC, CIC sin variaciones o aplicaciones de excedentes en la oferta económica y que realmente se ajusten al diagnóstico audiológico del paciente y las condiciones físicas del mismo. La solicitud del modelo podrá ser efectuada por la audióloga del Establecimiento de Sanidad Militar y su sugerencia deberá ser respetada y aceptada, en caso de que el proveedor tenga alguna inquietud o sugerencia, los cambios deberán ser consultados y concretados por vía telefónica. 
En los modelos BTE (retro auriculares) de tipo estándar debe incluir el molde blando o duro según las especificaciones del diagnóstico audiológico del paciente y en los modelos RIC y BTE hibrido del audífono debe incluir el cable receptor con la oliva o micromolde hecho a medida duro según las especificaciones del diagnóstico audiológico del paciente 
Todos los modelos deben tener TECNOLOGIA DIGITALES PROGRAMABLES, deben abarcar perdidas auditivas de grado leve, moderado, severo y profundo. Se requiere mínimo dos (2) años de garantía, controles ilimitados durante la garantía.
CON MANUAL DE INSTRUCCIONES, ESTUCHE KIT DE LIMPEZA Y BATERIAS INICIALES.</t>
  </si>
  <si>
    <t>SISTEMA CROS/ BICROS</t>
  </si>
  <si>
    <t>Modelo BTE sin variaciones o aplicaciones de excedentes en la oferta económica y que realmente se ajusten al diagnóstico audiológico del paciente y las condiciones físicas del mismo. La solicitud del modelo podrá ser efectuada por la audiología del Establecimiento de Sanidad Militar y su sugerencia deberá ser respetada y aceptada, en caso de que el proveedor tenga alguna inquietud o sugerencia, los cambios deberán ser consultados y concretados por vía telefónica.  debe incluir el molde blando o duro según las especificaciones del diagnóstico audiológico del paciente.
Se requiere mínimo dos (2) años de garantía, controles ilimitados durante la garantía.
CON MANUAL DE INSTRUCCIONES, ESTUCHE KIT DE LIMPEZA Y BATERIAS INICIALES.</t>
  </si>
  <si>
    <t xml:space="preserve">SOLO TRANSMISOR </t>
  </si>
  <si>
    <t>COMPATIBLE CON AUDÍFONOS DEL CONTRATO (PARA COMPLETAR EL SISTEMA), MODELO RIC O BTE</t>
  </si>
  <si>
    <r>
      <t>PROCESO DE MINIMA CUANTIA A No.</t>
    </r>
    <r>
      <rPr>
        <b/>
        <sz val="20"/>
        <color rgb="FFFF0000"/>
        <rFont val="Arial Black"/>
        <family val="2"/>
      </rPr>
      <t xml:space="preserve"> 146</t>
    </r>
    <r>
      <rPr>
        <b/>
        <sz val="20"/>
        <rFont val="Arial Black"/>
        <family val="2"/>
      </rPr>
      <t>-DISAN-EJC/CENAC REGIONAL NEIVA–2025</t>
    </r>
  </si>
  <si>
    <t>A-02-02-01-004-008  APARATOS MÉDICOS, INSTRUMENTOS ÓPTICOS Y DE PRECISIÓN, RELOJES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</si>
</sst>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&quot;$&quot;#,##0.00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10"/>
      <color theme="0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b/>
      <sz val="12"/>
      <name val="Arial Narrow"/>
      <family val="2"/>
    </font>
    <font>
      <sz val="12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20"/>
      <name val="Arial Black"/>
      <family val="2"/>
    </font>
    <font>
      <sz val="8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0"/>
      <name val="Calibri"/>
      <family val="2"/>
      <scheme val="minor"/>
    </font>
    <font>
      <b/>
      <u/>
      <sz val="12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b/>
      <sz val="12"/>
      <color theme="0"/>
      <name val="Arial Narrow"/>
      <family val="2"/>
    </font>
    <font>
      <sz val="12"/>
      <name val="Arial"/>
      <family val="2"/>
    </font>
    <font>
      <b/>
      <sz val="20"/>
      <color theme="0"/>
      <name val="Arial Narrow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20"/>
      <color rgb="FFFF0000"/>
      <name val="Arial Black"/>
      <family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9">
    <xf numFmtId="0" fontId="0" fillId="0" borderId="0"/>
    <xf numFmtId="165" fontId="1" fillId="0" borderId="0" applyFont="0" applyFill="0" applyBorder="0" applyAlignment="0" applyProtection="0"/>
    <xf numFmtId="166" fontId="4" fillId="0" borderId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" fillId="17" borderId="0">
      <alignment horizontal="right"/>
    </xf>
    <xf numFmtId="0" fontId="7" fillId="17" borderId="0">
      <alignment horizontal="right"/>
    </xf>
    <xf numFmtId="0" fontId="4" fillId="18" borderId="0">
      <alignment horizontal="right"/>
    </xf>
    <xf numFmtId="0" fontId="4" fillId="19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5" borderId="0" applyNumberFormat="0" applyBorder="0" applyAlignment="0" applyProtection="0"/>
    <xf numFmtId="0" fontId="11" fillId="20" borderId="3" applyNumberFormat="0" applyAlignment="0" applyProtection="0"/>
    <xf numFmtId="0" fontId="12" fillId="21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5" borderId="0" applyNumberFormat="0" applyBorder="0" applyAlignment="0" applyProtection="0"/>
    <xf numFmtId="0" fontId="15" fillId="8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6" borderId="0">
      <alignment horizontal="center" vertical="center"/>
    </xf>
    <xf numFmtId="0" fontId="9" fillId="27" borderId="0">
      <alignment horizontal="center" vertical="center" wrapText="1"/>
    </xf>
    <xf numFmtId="0" fontId="8" fillId="27" borderId="0">
      <alignment horizontal="right" vertical="center" wrapText="1"/>
    </xf>
    <xf numFmtId="0" fontId="9" fillId="28" borderId="0">
      <alignment horizontal="center" vertical="center"/>
    </xf>
    <xf numFmtId="0" fontId="9" fillId="29" borderId="0">
      <alignment horizontal="center" vertical="center" wrapText="1"/>
    </xf>
    <xf numFmtId="0" fontId="9" fillId="29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30" borderId="0" applyNumberFormat="0" applyFont="0" applyBorder="0" applyAlignment="0" applyProtection="0"/>
    <xf numFmtId="0" fontId="4" fillId="30" borderId="0"/>
    <xf numFmtId="0" fontId="20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2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0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44" fontId="1" fillId="0" borderId="0" applyFont="0" applyFill="0" applyBorder="0" applyAlignment="0" applyProtection="0"/>
    <xf numFmtId="171" fontId="4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165" fontId="34" fillId="0" borderId="0" xfId="0" applyNumberFormat="1" applyFont="1" applyAlignment="1" applyProtection="1">
      <alignment vertical="center"/>
      <protection hidden="1"/>
    </xf>
    <xf numFmtId="0" fontId="34" fillId="0" borderId="0" xfId="0" applyFont="1" applyAlignment="1" applyProtection="1">
      <alignment vertical="center"/>
      <protection hidden="1"/>
    </xf>
    <xf numFmtId="0" fontId="37" fillId="34" borderId="2" xfId="0" applyFont="1" applyFill="1" applyBorder="1" applyAlignment="1" applyProtection="1">
      <alignment vertical="center" wrapText="1"/>
      <protection hidden="1"/>
    </xf>
    <xf numFmtId="0" fontId="37" fillId="34" borderId="19" xfId="0" applyFont="1" applyFill="1" applyBorder="1" applyAlignment="1" applyProtection="1">
      <alignment vertical="center" wrapText="1"/>
      <protection hidden="1"/>
    </xf>
    <xf numFmtId="0" fontId="37" fillId="34" borderId="16" xfId="0" applyFont="1" applyFill="1" applyBorder="1" applyAlignment="1" applyProtection="1">
      <alignment vertical="center" wrapText="1"/>
      <protection hidden="1"/>
    </xf>
    <xf numFmtId="0" fontId="33" fillId="37" borderId="1" xfId="0" applyFont="1" applyFill="1" applyBorder="1" applyAlignment="1" applyProtection="1">
      <alignment horizontal="right" vertical="center" wrapText="1"/>
      <protection hidden="1"/>
    </xf>
    <xf numFmtId="176" fontId="48" fillId="0" borderId="1" xfId="1" applyNumberFormat="1" applyFont="1" applyFill="1" applyBorder="1" applyAlignment="1" applyProtection="1">
      <alignment horizontal="right" vertical="center"/>
      <protection hidden="1"/>
    </xf>
    <xf numFmtId="177" fontId="34" fillId="0" borderId="0" xfId="0" applyNumberFormat="1" applyFont="1" applyAlignment="1" applyProtection="1">
      <alignment vertical="center"/>
      <protection hidden="1"/>
    </xf>
    <xf numFmtId="0" fontId="50" fillId="35" borderId="1" xfId="0" applyFont="1" applyFill="1" applyBorder="1" applyAlignment="1" applyProtection="1">
      <alignment horizontal="center" vertical="center" wrapText="1"/>
      <protection hidden="1"/>
    </xf>
    <xf numFmtId="0" fontId="38" fillId="35" borderId="1" xfId="0" applyFont="1" applyFill="1" applyBorder="1" applyAlignment="1" applyProtection="1">
      <alignment horizontal="center" vertical="center"/>
      <protection hidden="1"/>
    </xf>
    <xf numFmtId="176" fontId="40" fillId="35" borderId="15" xfId="157" applyNumberFormat="1" applyFont="1" applyFill="1" applyBorder="1" applyAlignment="1" applyProtection="1">
      <alignment horizontal="right" vertical="center"/>
      <protection hidden="1"/>
    </xf>
    <xf numFmtId="176" fontId="51" fillId="38" borderId="18" xfId="0" applyNumberFormat="1" applyFont="1" applyFill="1" applyBorder="1" applyAlignment="1" applyProtection="1">
      <alignment horizontal="right" vertical="center" wrapText="1"/>
      <protection hidden="1"/>
    </xf>
    <xf numFmtId="0" fontId="39" fillId="39" borderId="1" xfId="0" applyFont="1" applyFill="1" applyBorder="1" applyAlignment="1" applyProtection="1">
      <alignment horizontal="center" vertical="center" wrapText="1"/>
      <protection hidden="1"/>
    </xf>
    <xf numFmtId="0" fontId="35" fillId="39" borderId="1" xfId="0" applyFont="1" applyFill="1" applyBorder="1" applyAlignment="1" applyProtection="1">
      <alignment horizontal="center" vertical="center" wrapText="1"/>
      <protection hidden="1"/>
    </xf>
    <xf numFmtId="165" fontId="39" fillId="39" borderId="1" xfId="1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Alignment="1" applyProtection="1">
      <alignment vertical="center"/>
      <protection hidden="1"/>
    </xf>
    <xf numFmtId="0" fontId="44" fillId="0" borderId="0" xfId="0" applyFont="1" applyAlignment="1" applyProtection="1">
      <alignment horizontal="right" vertical="center"/>
      <protection hidden="1"/>
    </xf>
    <xf numFmtId="0" fontId="31" fillId="0" borderId="0" xfId="0" applyFont="1" applyAlignment="1" applyProtection="1">
      <alignment horizontal="right" vertical="center"/>
      <protection hidden="1"/>
    </xf>
    <xf numFmtId="0" fontId="32" fillId="0" borderId="0" xfId="0" applyFont="1" applyAlignment="1" applyProtection="1">
      <alignment horizontal="center" vertical="center"/>
      <protection hidden="1"/>
    </xf>
    <xf numFmtId="0" fontId="35" fillId="35" borderId="1" xfId="0" applyFont="1" applyFill="1" applyBorder="1" applyAlignment="1" applyProtection="1">
      <alignment horizontal="center" vertical="center" wrapText="1"/>
      <protection hidden="1"/>
    </xf>
    <xf numFmtId="0" fontId="54" fillId="0" borderId="1" xfId="0" applyFont="1" applyBorder="1" applyAlignment="1" applyProtection="1">
      <alignment horizontal="center" vertical="center" wrapText="1"/>
      <protection hidden="1"/>
    </xf>
    <xf numFmtId="0" fontId="53" fillId="0" borderId="1" xfId="0" applyFont="1" applyBorder="1" applyAlignment="1" applyProtection="1">
      <alignment horizontal="center" vertical="center"/>
      <protection hidden="1"/>
    </xf>
    <xf numFmtId="0" fontId="55" fillId="2" borderId="1" xfId="0" applyFont="1" applyFill="1" applyBorder="1" applyAlignment="1" applyProtection="1">
      <alignment horizontal="center" vertical="center" wrapText="1"/>
      <protection hidden="1"/>
    </xf>
    <xf numFmtId="0" fontId="52" fillId="2" borderId="1" xfId="0" applyFont="1" applyFill="1" applyBorder="1" applyAlignment="1" applyProtection="1">
      <alignment horizontal="justify" vertical="justify" wrapText="1"/>
      <protection hidden="1"/>
    </xf>
    <xf numFmtId="0" fontId="0" fillId="0" borderId="0" xfId="0" applyAlignment="1" applyProtection="1">
      <alignment horizontal="justify" vertical="center"/>
      <protection hidden="1"/>
    </xf>
    <xf numFmtId="0" fontId="0" fillId="0" borderId="0" xfId="0" applyAlignment="1" applyProtection="1">
      <alignment vertical="center"/>
      <protection hidden="1"/>
    </xf>
    <xf numFmtId="0" fontId="43" fillId="0" borderId="0" xfId="0" applyFont="1" applyAlignment="1" applyProtection="1">
      <alignment horizontal="center" vertical="center"/>
      <protection hidden="1"/>
    </xf>
    <xf numFmtId="176" fontId="47" fillId="39" borderId="15" xfId="157" applyNumberFormat="1" applyFont="1" applyFill="1" applyBorder="1" applyAlignment="1" applyProtection="1">
      <alignment horizontal="right" vertical="center"/>
      <protection locked="0" hidden="1"/>
    </xf>
    <xf numFmtId="0" fontId="2" fillId="0" borderId="0" xfId="0" applyFont="1" applyAlignment="1" applyProtection="1">
      <alignment horizontal="justify" vertical="center"/>
      <protection locked="0" hidden="1"/>
    </xf>
    <xf numFmtId="0" fontId="2" fillId="0" borderId="0" xfId="0" applyFont="1" applyAlignment="1" applyProtection="1">
      <alignment vertical="center"/>
      <protection locked="0" hidden="1"/>
    </xf>
    <xf numFmtId="0" fontId="0" fillId="0" borderId="0" xfId="0" applyAlignment="1" applyProtection="1">
      <alignment horizontal="right" vertical="center"/>
      <protection locked="0" hidden="1"/>
    </xf>
    <xf numFmtId="0" fontId="49" fillId="41" borderId="19" xfId="0" applyFont="1" applyFill="1" applyBorder="1" applyAlignment="1" applyProtection="1">
      <alignment horizontal="center" vertical="center" wrapText="1"/>
      <protection hidden="1"/>
    </xf>
    <xf numFmtId="0" fontId="49" fillId="41" borderId="16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/>
      <protection locked="0" hidden="1"/>
    </xf>
    <xf numFmtId="0" fontId="42" fillId="2" borderId="0" xfId="0" applyFont="1" applyFill="1" applyAlignment="1" applyProtection="1">
      <alignment horizontal="center" vertical="center"/>
      <protection hidden="1"/>
    </xf>
    <xf numFmtId="0" fontId="42" fillId="35" borderId="0" xfId="0" applyFont="1" applyFill="1" applyAlignment="1" applyProtection="1">
      <alignment horizontal="center" vertical="center" wrapText="1"/>
      <protection hidden="1"/>
    </xf>
    <xf numFmtId="0" fontId="40" fillId="36" borderId="2" xfId="0" applyFont="1" applyFill="1" applyBorder="1" applyAlignment="1" applyProtection="1">
      <alignment horizontal="center" vertical="center"/>
      <protection locked="0" hidden="1"/>
    </xf>
    <xf numFmtId="0" fontId="36" fillId="33" borderId="12" xfId="0" applyFont="1" applyFill="1" applyBorder="1" applyAlignment="1" applyProtection="1">
      <alignment horizontal="right" vertical="center" wrapText="1"/>
      <protection hidden="1"/>
    </xf>
    <xf numFmtId="0" fontId="36" fillId="33" borderId="14" xfId="0" applyFont="1" applyFill="1" applyBorder="1" applyAlignment="1" applyProtection="1">
      <alignment horizontal="right" vertical="center" wrapText="1"/>
      <protection hidden="1"/>
    </xf>
    <xf numFmtId="0" fontId="36" fillId="33" borderId="14" xfId="0" applyFont="1" applyFill="1" applyBorder="1" applyAlignment="1" applyProtection="1">
      <alignment horizontal="center" vertical="center" wrapText="1"/>
      <protection hidden="1"/>
    </xf>
    <xf numFmtId="0" fontId="36" fillId="33" borderId="17" xfId="0" applyFont="1" applyFill="1" applyBorder="1" applyAlignment="1" applyProtection="1">
      <alignment horizontal="center" vertical="center" wrapText="1"/>
      <protection hidden="1"/>
    </xf>
    <xf numFmtId="0" fontId="41" fillId="2" borderId="13" xfId="0" applyFont="1" applyFill="1" applyBorder="1" applyAlignment="1" applyProtection="1">
      <alignment horizontal="left" vertical="center" wrapText="1"/>
      <protection hidden="1"/>
    </xf>
    <xf numFmtId="0" fontId="41" fillId="2" borderId="0" xfId="0" applyFont="1" applyFill="1" applyAlignment="1" applyProtection="1">
      <alignment horizontal="left" vertical="center" wrapText="1"/>
      <protection hidden="1"/>
    </xf>
    <xf numFmtId="0" fontId="45" fillId="40" borderId="1" xfId="0" applyFont="1" applyFill="1" applyBorder="1" applyAlignment="1" applyProtection="1">
      <alignment horizontal="left" vertical="center"/>
      <protection hidden="1"/>
    </xf>
  </cellXfs>
  <cellStyles count="159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" xfId="1" builtinId="3"/>
    <cellStyle name="Millares 10" xfId="79" xr:uid="{00000000-0005-0000-0000-00004E000000}"/>
    <cellStyle name="Millares 13" xfId="80" xr:uid="{00000000-0005-0000-0000-00004F000000}"/>
    <cellStyle name="Millares 2" xfId="81" xr:uid="{00000000-0005-0000-0000-000050000000}"/>
    <cellStyle name="Millares 2 2" xfId="82" xr:uid="{00000000-0005-0000-0000-000051000000}"/>
    <cellStyle name="Millares 2 2 2" xfId="83" xr:uid="{00000000-0005-0000-0000-000052000000}"/>
    <cellStyle name="Millares 2 2 4" xfId="158" xr:uid="{00000000-0005-0000-0000-000053000000}"/>
    <cellStyle name="Millares 2 3" xfId="84" xr:uid="{00000000-0005-0000-0000-000054000000}"/>
    <cellStyle name="Millares 2 4" xfId="85" xr:uid="{00000000-0005-0000-0000-000055000000}"/>
    <cellStyle name="Millares 2 7" xfId="86" xr:uid="{00000000-0005-0000-0000-000056000000}"/>
    <cellStyle name="Millares 2 7 2" xfId="87" xr:uid="{00000000-0005-0000-0000-000057000000}"/>
    <cellStyle name="Millares 2 9" xfId="88" xr:uid="{00000000-0005-0000-0000-000058000000}"/>
    <cellStyle name="Millares 20" xfId="89" xr:uid="{00000000-0005-0000-0000-000059000000}"/>
    <cellStyle name="Millares 3" xfId="90" xr:uid="{00000000-0005-0000-0000-00005A000000}"/>
    <cellStyle name="Millares 4" xfId="91" xr:uid="{00000000-0005-0000-0000-00005B000000}"/>
    <cellStyle name="Millares 5" xfId="92" xr:uid="{00000000-0005-0000-0000-00005C000000}"/>
    <cellStyle name="Millares 9" xfId="93" xr:uid="{00000000-0005-0000-0000-00005D000000}"/>
    <cellStyle name="Millares 9 2" xfId="94" xr:uid="{00000000-0005-0000-0000-00005E000000}"/>
    <cellStyle name="Millares 9 2 2" xfId="95" xr:uid="{00000000-0005-0000-0000-00005F000000}"/>
    <cellStyle name="Moneda" xfId="157" builtinId="4"/>
    <cellStyle name="Moneda 2" xfId="96" xr:uid="{00000000-0005-0000-0000-000061000000}"/>
    <cellStyle name="Moneda 2 2" xfId="97" xr:uid="{00000000-0005-0000-0000-000062000000}"/>
    <cellStyle name="Moneda 3" xfId="98" xr:uid="{00000000-0005-0000-0000-000063000000}"/>
    <cellStyle name="Moneda 4" xfId="99" xr:uid="{00000000-0005-0000-0000-000064000000}"/>
    <cellStyle name="Neutral 2" xfId="100" xr:uid="{00000000-0005-0000-0000-000065000000}"/>
    <cellStyle name="Normal" xfId="0" builtinId="0"/>
    <cellStyle name="Normal 11" xfId="101" xr:uid="{00000000-0005-0000-0000-000067000000}"/>
    <cellStyle name="Normal 14" xfId="102" xr:uid="{00000000-0005-0000-0000-000068000000}"/>
    <cellStyle name="Normal 15" xfId="103" xr:uid="{00000000-0005-0000-0000-000069000000}"/>
    <cellStyle name="Normal 18" xfId="104" xr:uid="{00000000-0005-0000-0000-00006A000000}"/>
    <cellStyle name="Normal 2" xfId="105" xr:uid="{00000000-0005-0000-0000-00006B000000}"/>
    <cellStyle name="Normal 2 10" xfId="106" xr:uid="{00000000-0005-0000-0000-00006C000000}"/>
    <cellStyle name="Normal 2 11" xfId="107" xr:uid="{00000000-0005-0000-0000-00006D000000}"/>
    <cellStyle name="Normal 2 12" xfId="108" xr:uid="{00000000-0005-0000-0000-00006E000000}"/>
    <cellStyle name="Normal 2 13" xfId="109" xr:uid="{00000000-0005-0000-0000-00006F000000}"/>
    <cellStyle name="Normal 2 14" xfId="110" xr:uid="{00000000-0005-0000-0000-000070000000}"/>
    <cellStyle name="Normal 2 15" xfId="111" xr:uid="{00000000-0005-0000-0000-000071000000}"/>
    <cellStyle name="Normal 2 16" xfId="112" xr:uid="{00000000-0005-0000-0000-000072000000}"/>
    <cellStyle name="Normal 2 17" xfId="113" xr:uid="{00000000-0005-0000-0000-000073000000}"/>
    <cellStyle name="Normal 2 18" xfId="114" xr:uid="{00000000-0005-0000-0000-000074000000}"/>
    <cellStyle name="Normal 2 19" xfId="115" xr:uid="{00000000-0005-0000-0000-000075000000}"/>
    <cellStyle name="Normal 2 2" xfId="116" xr:uid="{00000000-0005-0000-0000-000076000000}"/>
    <cellStyle name="Normal 2 2 2" xfId="117" xr:uid="{00000000-0005-0000-0000-000077000000}"/>
    <cellStyle name="Normal 2 2 2 10" xfId="118" xr:uid="{00000000-0005-0000-0000-000078000000}"/>
    <cellStyle name="Normal 2 2 3" xfId="119" xr:uid="{00000000-0005-0000-0000-000079000000}"/>
    <cellStyle name="Normal 2 20" xfId="120" xr:uid="{00000000-0005-0000-0000-00007A000000}"/>
    <cellStyle name="Normal 2 21" xfId="121" xr:uid="{00000000-0005-0000-0000-00007B000000}"/>
    <cellStyle name="Normal 2 22" xfId="122" xr:uid="{00000000-0005-0000-0000-00007C000000}"/>
    <cellStyle name="Normal 2 23" xfId="123" xr:uid="{00000000-0005-0000-0000-00007D000000}"/>
    <cellStyle name="Normal 2 24" xfId="124" xr:uid="{00000000-0005-0000-0000-00007E000000}"/>
    <cellStyle name="Normal 2 3" xfId="125" xr:uid="{00000000-0005-0000-0000-00007F000000}"/>
    <cellStyle name="Normal 2 3 2" xfId="126" xr:uid="{00000000-0005-0000-0000-000080000000}"/>
    <cellStyle name="Normal 2 4" xfId="127" xr:uid="{00000000-0005-0000-0000-000081000000}"/>
    <cellStyle name="Normal 2 5" xfId="128" xr:uid="{00000000-0005-0000-0000-000082000000}"/>
    <cellStyle name="Normal 2 6" xfId="129" xr:uid="{00000000-0005-0000-0000-000083000000}"/>
    <cellStyle name="Normal 2 7" xfId="130" xr:uid="{00000000-0005-0000-0000-000084000000}"/>
    <cellStyle name="Normal 2 8" xfId="131" xr:uid="{00000000-0005-0000-0000-000085000000}"/>
    <cellStyle name="Normal 2 9" xfId="132" xr:uid="{00000000-0005-0000-0000-000086000000}"/>
    <cellStyle name="Normal 3" xfId="133" xr:uid="{00000000-0005-0000-0000-000087000000}"/>
    <cellStyle name="Normal 3 10" xfId="134" xr:uid="{00000000-0005-0000-0000-000088000000}"/>
    <cellStyle name="Normal 3 2" xfId="135" xr:uid="{00000000-0005-0000-0000-000089000000}"/>
    <cellStyle name="Normal 3 4" xfId="136" xr:uid="{00000000-0005-0000-0000-00008A000000}"/>
    <cellStyle name="Normal 4" xfId="137" xr:uid="{00000000-0005-0000-0000-00008B000000}"/>
    <cellStyle name="Normal 4 2" xfId="138" xr:uid="{00000000-0005-0000-0000-00008C000000}"/>
    <cellStyle name="Normal 40" xfId="139" xr:uid="{00000000-0005-0000-0000-00008D000000}"/>
    <cellStyle name="Normal 42 2 2" xfId="140" xr:uid="{00000000-0005-0000-0000-00008E000000}"/>
    <cellStyle name="Normal 5" xfId="141" xr:uid="{00000000-0005-0000-0000-00008F000000}"/>
    <cellStyle name="Normal 6" xfId="142" xr:uid="{00000000-0005-0000-0000-000090000000}"/>
    <cellStyle name="Normal 7" xfId="143" xr:uid="{00000000-0005-0000-0000-000091000000}"/>
    <cellStyle name="Notas 2" xfId="144" xr:uid="{00000000-0005-0000-0000-000092000000}"/>
    <cellStyle name="Numeric" xfId="145" xr:uid="{00000000-0005-0000-0000-000093000000}"/>
    <cellStyle name="NumericWithBorder" xfId="146" xr:uid="{00000000-0005-0000-0000-000094000000}"/>
    <cellStyle name="Percent" xfId="147" xr:uid="{00000000-0005-0000-0000-000095000000}"/>
    <cellStyle name="Porcentaje 2" xfId="148" xr:uid="{00000000-0005-0000-0000-000096000000}"/>
    <cellStyle name="Salida 2" xfId="149" xr:uid="{00000000-0005-0000-0000-000097000000}"/>
    <cellStyle name="Texto de advertencia 2" xfId="150" xr:uid="{00000000-0005-0000-0000-000098000000}"/>
    <cellStyle name="Texto explicativo 2" xfId="151" xr:uid="{00000000-0005-0000-0000-000099000000}"/>
    <cellStyle name="Título 1 2" xfId="152" xr:uid="{00000000-0005-0000-0000-00009A000000}"/>
    <cellStyle name="Título 2 2" xfId="153" xr:uid="{00000000-0005-0000-0000-00009B000000}"/>
    <cellStyle name="Título 3 2" xfId="154" xr:uid="{00000000-0005-0000-0000-00009C000000}"/>
    <cellStyle name="Título 4" xfId="155" xr:uid="{00000000-0005-0000-0000-00009D000000}"/>
    <cellStyle name="Total 2" xfId="156" xr:uid="{00000000-0005-0000-0000-00009E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17</xdr:row>
      <xdr:rowOff>0</xdr:rowOff>
    </xdr:from>
    <xdr:to>
      <xdr:col>2</xdr:col>
      <xdr:colOff>5474</xdr:colOff>
      <xdr:row>17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5474</xdr:colOff>
      <xdr:row>17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5474</xdr:colOff>
      <xdr:row>17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5474</xdr:colOff>
      <xdr:row>17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5474</xdr:colOff>
      <xdr:row>17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5474</xdr:colOff>
      <xdr:row>17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5474</xdr:colOff>
      <xdr:row>17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5474</xdr:colOff>
      <xdr:row>17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13</xdr:row>
      <xdr:rowOff>0</xdr:rowOff>
    </xdr:from>
    <xdr:to>
      <xdr:col>5</xdr:col>
      <xdr:colOff>1028700</xdr:colOff>
      <xdr:row>13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13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1028700</xdr:colOff>
      <xdr:row>17</xdr:row>
      <xdr:rowOff>0</xdr:rowOff>
    </xdr:from>
    <xdr:to>
      <xdr:col>3</xdr:col>
      <xdr:colOff>43474</xdr:colOff>
      <xdr:row>17</xdr:row>
      <xdr:rowOff>225824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17</xdr:row>
      <xdr:rowOff>0</xdr:rowOff>
    </xdr:from>
    <xdr:to>
      <xdr:col>3</xdr:col>
      <xdr:colOff>43474</xdr:colOff>
      <xdr:row>17</xdr:row>
      <xdr:rowOff>225824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1362075</xdr:colOff>
      <xdr:row>17</xdr:row>
      <xdr:rowOff>0</xdr:rowOff>
    </xdr:from>
    <xdr:to>
      <xdr:col>5</xdr:col>
      <xdr:colOff>3000375</xdr:colOff>
      <xdr:row>17</xdr:row>
      <xdr:rowOff>288925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667000" y="528351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42" name="Text Box 6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43" name="Text Box 6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44" name="Text Box 64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45" name="Text Box 6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46" name="Text Box 6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47" name="Text Box 6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48" name="Text Box 6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17</xdr:row>
      <xdr:rowOff>0</xdr:rowOff>
    </xdr:from>
    <xdr:ext cx="0" cy="117231"/>
    <xdr:sp macro="" textlink="">
      <xdr:nvSpPr>
        <xdr:cNvPr id="149" name="Text Box 6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17</xdr:row>
      <xdr:rowOff>0</xdr:rowOff>
    </xdr:from>
    <xdr:ext cx="8731" cy="225824"/>
    <xdr:sp macro="" textlink="">
      <xdr:nvSpPr>
        <xdr:cNvPr id="150" name="Text Box 6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2206625" y="685800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17</xdr:row>
      <xdr:rowOff>0</xdr:rowOff>
    </xdr:from>
    <xdr:ext cx="8731" cy="225824"/>
    <xdr:sp macro="" textlink="">
      <xdr:nvSpPr>
        <xdr:cNvPr id="151" name="Text Box 6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2206625" y="685800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9</xdr:col>
      <xdr:colOff>142875</xdr:colOff>
      <xdr:row>11</xdr:row>
      <xdr:rowOff>15875</xdr:rowOff>
    </xdr:from>
    <xdr:to>
      <xdr:col>9</xdr:col>
      <xdr:colOff>142876</xdr:colOff>
      <xdr:row>13</xdr:row>
      <xdr:rowOff>254000</xdr:rowOff>
    </xdr:to>
    <xdr:cxnSp macro="">
      <xdr:nvCxnSpPr>
        <xdr:cNvPr id="3" name="Conector recto de flech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2287250" y="4572000"/>
          <a:ext cx="1" cy="1555750"/>
        </a:xfrm>
        <a:prstGeom prst="straightConnector1">
          <a:avLst/>
        </a:prstGeom>
        <a:ln w="38100"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M24"/>
  <sheetViews>
    <sheetView showGridLines="0" tabSelected="1" view="pageBreakPreview" topLeftCell="B1" zoomScale="70" zoomScaleNormal="145" zoomScaleSheetLayoutView="70" workbookViewId="0">
      <selection activeCell="J15" sqref="J15"/>
    </sheetView>
  </sheetViews>
  <sheetFormatPr baseColWidth="10" defaultColWidth="11.453125" defaultRowHeight="14.5"/>
  <cols>
    <col min="1" max="1" width="39" style="1" customWidth="1"/>
    <col min="2" max="2" width="8.08984375" style="1" customWidth="1"/>
    <col min="3" max="3" width="9.08984375" style="1" customWidth="1"/>
    <col min="4" max="4" width="15.08984375" style="1" customWidth="1"/>
    <col min="5" max="5" width="24.1796875" style="1" customWidth="1"/>
    <col min="6" max="6" width="67.54296875" style="2" customWidth="1"/>
    <col min="7" max="7" width="12.453125" style="1" customWidth="1"/>
    <col min="8" max="8" width="14.54296875" style="1" customWidth="1"/>
    <col min="9" max="9" width="18.08984375" style="3" customWidth="1"/>
    <col min="10" max="10" width="25.08984375" style="1" customWidth="1"/>
    <col min="11" max="11" width="36" style="1" customWidth="1"/>
    <col min="12" max="12" width="19.6328125" style="1" customWidth="1"/>
    <col min="13" max="13" width="19.08984375" style="1" bestFit="1" customWidth="1"/>
    <col min="14" max="16384" width="11.453125" style="1"/>
  </cols>
  <sheetData>
    <row r="1" spans="2:13" ht="30.5">
      <c r="B1" s="39" t="s">
        <v>9</v>
      </c>
      <c r="C1" s="39"/>
      <c r="D1" s="39"/>
      <c r="E1" s="39"/>
      <c r="F1" s="39"/>
      <c r="G1" s="39"/>
      <c r="H1" s="39"/>
      <c r="I1" s="39"/>
      <c r="J1" s="39"/>
      <c r="K1" s="39"/>
    </row>
    <row r="2" spans="2:13" ht="30" customHeight="1">
      <c r="B2" s="40" t="s">
        <v>30</v>
      </c>
      <c r="C2" s="40"/>
      <c r="D2" s="40"/>
      <c r="E2" s="40"/>
      <c r="F2" s="40"/>
      <c r="G2" s="40"/>
      <c r="H2" s="40"/>
      <c r="I2" s="40"/>
      <c r="J2" s="40"/>
      <c r="K2" s="40"/>
    </row>
    <row r="3" spans="2:13" ht="44.25" customHeight="1">
      <c r="B3" s="46" t="s">
        <v>14</v>
      </c>
      <c r="C3" s="47"/>
      <c r="D3" s="47"/>
      <c r="E3" s="47"/>
      <c r="F3" s="47"/>
      <c r="G3" s="47"/>
      <c r="H3" s="47"/>
      <c r="I3" s="47"/>
      <c r="J3" s="47"/>
      <c r="K3" s="47"/>
    </row>
    <row r="4" spans="2:13" ht="44.25" customHeight="1">
      <c r="B4" s="46" t="s">
        <v>21</v>
      </c>
      <c r="C4" s="47"/>
      <c r="D4" s="47"/>
      <c r="E4" s="47"/>
      <c r="F4" s="47"/>
      <c r="G4" s="47"/>
      <c r="H4" s="47"/>
      <c r="I4" s="47"/>
      <c r="J4" s="47"/>
      <c r="K4" s="47"/>
    </row>
    <row r="5" spans="2:13" ht="44.25" customHeight="1">
      <c r="B5" s="46" t="s">
        <v>15</v>
      </c>
      <c r="C5" s="47"/>
      <c r="D5" s="47"/>
      <c r="E5" s="47"/>
      <c r="F5" s="47"/>
      <c r="G5" s="47"/>
      <c r="H5" s="47"/>
      <c r="I5" s="47"/>
      <c r="J5" s="47"/>
      <c r="K5" s="47"/>
    </row>
    <row r="6" spans="2:13" ht="21.75" customHeight="1">
      <c r="B6" s="46" t="s">
        <v>16</v>
      </c>
      <c r="C6" s="47"/>
      <c r="D6" s="47"/>
      <c r="E6" s="47"/>
      <c r="F6" s="47"/>
      <c r="G6" s="47"/>
      <c r="H6" s="47"/>
      <c r="I6" s="47"/>
      <c r="J6" s="47"/>
      <c r="K6" s="47"/>
    </row>
    <row r="7" spans="2:13" s="4" customFormat="1" ht="27" customHeight="1">
      <c r="B7" s="46" t="s">
        <v>17</v>
      </c>
      <c r="C7" s="47"/>
      <c r="D7" s="47"/>
      <c r="E7" s="47"/>
      <c r="F7" s="47"/>
      <c r="G7" s="47"/>
      <c r="H7" s="47"/>
      <c r="I7" s="47"/>
      <c r="J7" s="47"/>
      <c r="K7" s="47"/>
    </row>
    <row r="8" spans="2:13" s="4" customFormat="1" ht="21.75" customHeight="1">
      <c r="B8" s="20"/>
      <c r="C8" s="20"/>
      <c r="D8" s="20"/>
      <c r="E8" s="20"/>
      <c r="F8" s="21" t="s">
        <v>4</v>
      </c>
      <c r="G8" s="41"/>
      <c r="H8" s="41"/>
      <c r="I8" s="41"/>
      <c r="J8" s="41"/>
      <c r="K8" s="41"/>
    </row>
    <row r="9" spans="2:13" s="4" customFormat="1" ht="26.25" customHeight="1">
      <c r="B9" s="20"/>
      <c r="C9" s="20"/>
      <c r="D9" s="20"/>
      <c r="E9" s="20"/>
      <c r="F9" s="21" t="s">
        <v>5</v>
      </c>
      <c r="G9" s="41"/>
      <c r="H9" s="41"/>
      <c r="I9" s="41"/>
      <c r="J9" s="41"/>
      <c r="K9" s="41"/>
    </row>
    <row r="10" spans="2:13" s="4" customFormat="1" ht="16.5" customHeight="1">
      <c r="B10" s="20"/>
      <c r="C10" s="20"/>
      <c r="D10" s="20"/>
      <c r="E10" s="20"/>
      <c r="F10" s="22"/>
      <c r="G10" s="23"/>
      <c r="H10" s="23"/>
      <c r="I10" s="23"/>
      <c r="J10" s="23"/>
      <c r="K10" s="23"/>
    </row>
    <row r="11" spans="2:13" ht="54" customHeight="1">
      <c r="B11" s="48" t="s">
        <v>31</v>
      </c>
      <c r="C11" s="48"/>
      <c r="D11" s="48"/>
      <c r="E11" s="48"/>
      <c r="F11" s="48"/>
      <c r="G11" s="48"/>
      <c r="H11" s="48"/>
      <c r="I11" s="36" t="s">
        <v>20</v>
      </c>
      <c r="J11" s="37"/>
      <c r="K11" s="24" t="s">
        <v>18</v>
      </c>
    </row>
    <row r="12" spans="2:13" ht="87" customHeight="1">
      <c r="B12" s="17" t="s">
        <v>0</v>
      </c>
      <c r="C12" s="17" t="s">
        <v>11</v>
      </c>
      <c r="D12" s="18" t="s">
        <v>12</v>
      </c>
      <c r="E12" s="18" t="s">
        <v>12</v>
      </c>
      <c r="F12" s="17" t="s">
        <v>2</v>
      </c>
      <c r="G12" s="17" t="s">
        <v>3</v>
      </c>
      <c r="H12" s="17" t="s">
        <v>7</v>
      </c>
      <c r="I12" s="19" t="s">
        <v>1</v>
      </c>
      <c r="J12" s="10" t="s">
        <v>13</v>
      </c>
      <c r="K12" s="17" t="s">
        <v>6</v>
      </c>
    </row>
    <row r="13" spans="2:13" ht="16.5" customHeight="1">
      <c r="B13" s="8"/>
      <c r="C13" s="7"/>
      <c r="D13" s="7"/>
      <c r="E13" s="7"/>
      <c r="F13" s="7"/>
      <c r="G13" s="7"/>
      <c r="H13" s="7"/>
      <c r="I13" s="7"/>
      <c r="J13" s="7"/>
      <c r="K13" s="9"/>
    </row>
    <row r="14" spans="2:13" s="6" customFormat="1" ht="155" customHeight="1">
      <c r="B14" s="25">
        <v>1</v>
      </c>
      <c r="C14" s="26">
        <v>4817101</v>
      </c>
      <c r="D14" s="26">
        <v>42211705</v>
      </c>
      <c r="E14" s="27" t="s">
        <v>22</v>
      </c>
      <c r="F14" s="28" t="s">
        <v>23</v>
      </c>
      <c r="G14" s="13" t="s">
        <v>19</v>
      </c>
      <c r="H14" s="14">
        <v>1</v>
      </c>
      <c r="I14" s="15">
        <v>1516669</v>
      </c>
      <c r="J14" s="32"/>
      <c r="K14" s="11">
        <f>ROUND((H14*J14),0)</f>
        <v>0</v>
      </c>
      <c r="L14" s="5"/>
      <c r="M14" s="12"/>
    </row>
    <row r="15" spans="2:13" s="6" customFormat="1" ht="152" customHeight="1">
      <c r="B15" s="25">
        <v>2</v>
      </c>
      <c r="C15" s="26">
        <v>4817101</v>
      </c>
      <c r="D15" s="26">
        <v>42211705</v>
      </c>
      <c r="E15" s="27" t="s">
        <v>24</v>
      </c>
      <c r="F15" s="28" t="s">
        <v>25</v>
      </c>
      <c r="G15" s="13" t="s">
        <v>19</v>
      </c>
      <c r="H15" s="14">
        <v>1</v>
      </c>
      <c r="I15" s="15">
        <v>1346560</v>
      </c>
      <c r="J15" s="32"/>
      <c r="K15" s="11">
        <f t="shared" ref="K15:K17" si="0">ROUND((H15*J15),0)</f>
        <v>0</v>
      </c>
      <c r="L15" s="5"/>
    </row>
    <row r="16" spans="2:13" s="6" customFormat="1" ht="92" customHeight="1">
      <c r="B16" s="25">
        <v>3</v>
      </c>
      <c r="C16" s="26">
        <v>4817199</v>
      </c>
      <c r="D16" s="26">
        <v>42211705</v>
      </c>
      <c r="E16" s="27" t="s">
        <v>26</v>
      </c>
      <c r="F16" s="28" t="s">
        <v>27</v>
      </c>
      <c r="G16" s="13" t="s">
        <v>19</v>
      </c>
      <c r="H16" s="14">
        <v>1</v>
      </c>
      <c r="I16" s="15">
        <v>2209200</v>
      </c>
      <c r="J16" s="32"/>
      <c r="K16" s="11">
        <f t="shared" si="0"/>
        <v>0</v>
      </c>
      <c r="L16" s="5"/>
    </row>
    <row r="17" spans="2:12" s="6" customFormat="1" ht="39" customHeight="1">
      <c r="B17" s="25">
        <v>4</v>
      </c>
      <c r="C17" s="26">
        <v>4817101</v>
      </c>
      <c r="D17" s="26">
        <v>42211705</v>
      </c>
      <c r="E17" s="27" t="s">
        <v>28</v>
      </c>
      <c r="F17" s="28" t="s">
        <v>29</v>
      </c>
      <c r="G17" s="13" t="s">
        <v>19</v>
      </c>
      <c r="H17" s="14">
        <v>1</v>
      </c>
      <c r="I17" s="15">
        <v>1533804</v>
      </c>
      <c r="J17" s="32"/>
      <c r="K17" s="11">
        <f t="shared" si="0"/>
        <v>0</v>
      </c>
      <c r="L17" s="5"/>
    </row>
    <row r="18" spans="2:12" ht="29.25" customHeight="1">
      <c r="B18" s="42" t="s">
        <v>8</v>
      </c>
      <c r="C18" s="43"/>
      <c r="D18" s="43"/>
      <c r="E18" s="43"/>
      <c r="F18" s="43"/>
      <c r="G18" s="43"/>
      <c r="H18" s="43"/>
      <c r="I18" s="44"/>
      <c r="J18" s="45"/>
      <c r="K18" s="16">
        <f>SUM(K14:K17)</f>
        <v>0</v>
      </c>
    </row>
    <row r="19" spans="2:12">
      <c r="G19" s="31"/>
    </row>
    <row r="20" spans="2:12">
      <c r="F20" s="33"/>
      <c r="G20" s="34"/>
      <c r="H20" s="34"/>
      <c r="I20" s="35"/>
      <c r="J20" s="34"/>
    </row>
    <row r="21" spans="2:12">
      <c r="F21" s="33"/>
      <c r="G21" s="34"/>
      <c r="H21" s="34"/>
      <c r="I21" s="35"/>
      <c r="J21" s="34"/>
    </row>
    <row r="22" spans="2:12">
      <c r="F22" s="33"/>
      <c r="G22" s="34"/>
      <c r="H22" s="34"/>
      <c r="I22" s="35"/>
      <c r="J22" s="34"/>
    </row>
    <row r="23" spans="2:12" ht="15" customHeight="1">
      <c r="F23" s="38"/>
      <c r="G23" s="38"/>
      <c r="H23" s="38"/>
      <c r="I23" s="38"/>
      <c r="J23" s="38"/>
    </row>
    <row r="24" spans="2:12">
      <c r="F24" s="29"/>
      <c r="G24" s="30" t="s">
        <v>10</v>
      </c>
      <c r="H24" s="30"/>
      <c r="J24" s="30"/>
    </row>
  </sheetData>
  <sheetProtection algorithmName="SHA-512" hashValue="9fWSkBmXpQVim6l0DePR8z/tCeI+H3dqsLbZcCmGScKIElMtwT6FH1/y17pP7TXv0RFb2vaP2bITg6Qj5CVeAw==" saltValue="3cEpJhKk/vC3QjVF4VPHtg==" spinCount="100000" sheet="1" objects="1" scenarios="1"/>
  <autoFilter ref="B13:K18" xr:uid="{00000000-0009-0000-0000-000000000000}"/>
  <mergeCells count="14">
    <mergeCell ref="I11:J11"/>
    <mergeCell ref="F23:J23"/>
    <mergeCell ref="B1:K1"/>
    <mergeCell ref="B2:K2"/>
    <mergeCell ref="G8:K8"/>
    <mergeCell ref="G9:K9"/>
    <mergeCell ref="B18:H18"/>
    <mergeCell ref="I18:J18"/>
    <mergeCell ref="B3:K3"/>
    <mergeCell ref="B4:K4"/>
    <mergeCell ref="B5:K5"/>
    <mergeCell ref="B6:K6"/>
    <mergeCell ref="B7:K7"/>
    <mergeCell ref="B11:H11"/>
  </mergeCells>
  <pageMargins left="0.7" right="0.7" top="0.75" bottom="0.75" header="0.3" footer="0.3"/>
  <pageSetup paperSize="9" scale="31" orientation="portrait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 </vt:lpstr>
      <vt:lpstr>'FORM No. 12 "OFERTA ECONOMICA"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boris fernando cuellar tovar</cp:lastModifiedBy>
  <dcterms:created xsi:type="dcterms:W3CDTF">2019-02-28T18:59:53Z</dcterms:created>
  <dcterms:modified xsi:type="dcterms:W3CDTF">2025-07-21T19:40:30Z</dcterms:modified>
</cp:coreProperties>
</file>