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nafernandalopez/Library/Mobile Documents/com~apple~CloudDocs/CAR /CONCURSOS DE MERITOS /2025/CONSULTORÍA - COGUA CM-009-2025/"/>
    </mc:Choice>
  </mc:AlternateContent>
  <xr:revisionPtr revIDLastSave="0" documentId="8_{73865BAF-9C86-284C-8A26-32FEF0B70CA5}" xr6:coauthVersionLast="47" xr6:coauthVersionMax="47" xr10:uidLastSave="{00000000-0000-0000-0000-000000000000}"/>
  <bookViews>
    <workbookView xWindow="0" yWindow="500" windowWidth="29040" windowHeight="15720" xr2:uid="{5077EFAD-3288-41F5-8CDC-BFB3D996E061}"/>
  </bookViews>
  <sheets>
    <sheet name="ANEXO PROPUESTA ECONOMICA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FS01">[0]!err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FC1">[3]INV!$A$25:$D$28</definedName>
    <definedName name="_______________AFC3">[3]INV!$F$25:$I$28</definedName>
    <definedName name="_______________AFC5">[3]INV!$K$25:$N$28</definedName>
    <definedName name="_______________BGC1">[3]INV!$A$5:$D$8</definedName>
    <definedName name="_______________BGC3">[3]INV!$F$5:$I$8</definedName>
    <definedName name="_______________BGC5">[3]INV!$K$5:$N$8</definedName>
    <definedName name="_______________CAC1">[3]INV!$A$19:$D$22</definedName>
    <definedName name="_______________CAC3">[3]INV!$F$19:$I$22</definedName>
    <definedName name="_______________CAC5">[3]INV!$K$19:$N$22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oa55">#REF!</definedName>
    <definedName name="_______________SBC1">[3]INV!$A$12:$D$15</definedName>
    <definedName name="_______________SBC3">[3]INV!$F$12:$I$15</definedName>
    <definedName name="_______________SBC5">[3]INV!$K$12:$N$15</definedName>
    <definedName name="______________AFC1">[3]INV!$A$25:$D$28</definedName>
    <definedName name="______________AFC3">[3]INV!$F$25:$I$28</definedName>
    <definedName name="______________AFC5">[3]INV!$K$25:$N$28</definedName>
    <definedName name="______________BGC1">[3]INV!$A$5:$D$8</definedName>
    <definedName name="______________BGC3">[3]INV!$F$5:$I$8</definedName>
    <definedName name="______________BGC5">[3]INV!$K$5:$N$8</definedName>
    <definedName name="______________CAC1">[3]INV!$A$19:$D$22</definedName>
    <definedName name="______________CAC3">[3]INV!$F$19:$I$22</definedName>
    <definedName name="______________CAC5">[3]INV!$K$19:$N$22</definedName>
    <definedName name="______________oa55">#REF!</definedName>
    <definedName name="______________SBC1">[3]INV!$A$12:$D$15</definedName>
    <definedName name="______________SBC3">[3]INV!$F$12:$I$15</definedName>
    <definedName name="______________SBC5">[3]INV!$K$12:$N$15</definedName>
    <definedName name="_____________AFC1">[3]INV!$A$25:$D$28</definedName>
    <definedName name="_____________AFC3">[3]INV!$F$25:$I$28</definedName>
    <definedName name="_____________AFC5">[3]INV!$K$25:$N$28</definedName>
    <definedName name="_____________BGC1">[3]INV!$A$5:$D$8</definedName>
    <definedName name="_____________BGC3">[3]INV!$F$5:$I$8</definedName>
    <definedName name="_____________BGC5">[3]INV!$K$5:$N$8</definedName>
    <definedName name="_____________CAC1">[3]INV!$A$19:$D$22</definedName>
    <definedName name="_____________CAC3">[3]INV!$F$19:$I$22</definedName>
    <definedName name="_____________CAC5">[3]INV!$K$19:$N$22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[3]INV!$A$12:$D$15</definedName>
    <definedName name="_____________SBC3">[3]INV!$F$12:$I$15</definedName>
    <definedName name="_____________SBC5">[3]INV!$K$12:$N$15</definedName>
    <definedName name="____________AFC1">[3]INV!$A$25:$D$28</definedName>
    <definedName name="____________AFC3">[3]INV!$F$25:$I$28</definedName>
    <definedName name="____________AFC5">[3]INV!$K$25:$N$28</definedName>
    <definedName name="____________BGC1">[3]INV!$A$5:$D$8</definedName>
    <definedName name="____________BGC3">[3]INV!$F$5:$I$8</definedName>
    <definedName name="____________BGC5">[3]INV!$K$5:$N$8</definedName>
    <definedName name="____________CAC1">[3]INV!$A$19:$D$22</definedName>
    <definedName name="____________CAC3">[3]INV!$F$19:$I$22</definedName>
    <definedName name="____________CAC5">[3]INV!$K$19:$N$22</definedName>
    <definedName name="____________EXC6">#REF!</definedName>
    <definedName name="____________EXC7">#REF!</definedName>
    <definedName name="____________oa55">#REF!</definedName>
    <definedName name="____________SBC1">[3]INV!$A$12:$D$15</definedName>
    <definedName name="____________SBC3">[3]INV!$F$12:$I$15</definedName>
    <definedName name="____________SBC5">[3]INV!$K$12:$N$15</definedName>
    <definedName name="___________AFC1">[3]INV!$A$25:$D$28</definedName>
    <definedName name="___________AFC3">[3]INV!$F$25:$I$28</definedName>
    <definedName name="___________AFC5">[3]INV!$K$25:$N$28</definedName>
    <definedName name="___________BGC1">[3]INV!$A$5:$D$8</definedName>
    <definedName name="___________BGC3">[3]INV!$F$5:$I$8</definedName>
    <definedName name="___________BGC5">[3]INV!$K$5:$N$8</definedName>
    <definedName name="___________CAC1">[3]INV!$A$19:$D$22</definedName>
    <definedName name="___________CAC3">[3]INV!$F$19:$I$22</definedName>
    <definedName name="___________CAC5">[3]INV!$K$19:$N$22</definedName>
    <definedName name="___________oa55">#REF!</definedName>
    <definedName name="___________SBC1">[3]INV!$A$12:$D$15</definedName>
    <definedName name="___________SBC3">[3]INV!$F$12:$I$15</definedName>
    <definedName name="___________SBC5">[3]INV!$K$12:$N$15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FC1">[3]INV!$A$25:$D$28</definedName>
    <definedName name="__________AFC3">[3]INV!$F$25:$I$28</definedName>
    <definedName name="__________AFC5">[3]INV!$K$25:$N$28</definedName>
    <definedName name="__________BGC1">[3]INV!$A$5:$D$8</definedName>
    <definedName name="__________BGC3">[3]INV!$F$5:$I$8</definedName>
    <definedName name="__________BGC5">[3]INV!$K$5:$N$8</definedName>
    <definedName name="__________CAC1">[3]INV!$A$19:$D$22</definedName>
    <definedName name="__________CAC3">[3]INV!$F$19:$I$22</definedName>
    <definedName name="__________CAC5">[3]INV!$K$19:$N$22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SBC1">[3]INV!$A$12:$D$15</definedName>
    <definedName name="__________SBC3">[3]INV!$F$12:$I$15</definedName>
    <definedName name="__________SBC5">[3]INV!$K$12:$N$15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FC1">[3]INV!$A$25:$D$28</definedName>
    <definedName name="_________AFC3">[3]INV!$F$25:$I$28</definedName>
    <definedName name="_________AFC5">[3]INV!$K$25:$N$28</definedName>
    <definedName name="_________BGC1">[3]INV!$A$5:$D$8</definedName>
    <definedName name="_________BGC3">[3]INV!$F$5:$I$8</definedName>
    <definedName name="_________BGC5">[3]INV!$K$5:$N$8</definedName>
    <definedName name="_________CAC1">[3]INV!$A$19:$D$22</definedName>
    <definedName name="_________CAC3">[3]INV!$F$19:$I$22</definedName>
    <definedName name="_________CAC5">[3]INV!$K$19:$N$22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oa55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[3]INV!$A$12:$D$15</definedName>
    <definedName name="_________SBC3">[3]INV!$F$12:$I$15</definedName>
    <definedName name="_________SBC5">[3]INV!$K$12:$N$15</definedName>
    <definedName name="________\b">#REF!</definedName>
    <definedName name="________AFC1">[3]INV!$A$25:$D$28</definedName>
    <definedName name="________AFC3">[3]INV!$F$25:$I$28</definedName>
    <definedName name="________AFC5">[3]INV!$K$25:$N$28</definedName>
    <definedName name="________aiu2">#REF!</definedName>
    <definedName name="________BGC1">[3]INV!$A$5:$D$8</definedName>
    <definedName name="________BGC3">[3]INV!$F$5:$I$8</definedName>
    <definedName name="________BGC5">[3]INV!$K$5:$N$8</definedName>
    <definedName name="________CAC1">[3]INV!$A$19:$D$22</definedName>
    <definedName name="________CAC3">[3]INV!$F$19:$I$22</definedName>
    <definedName name="________CAC5">[3]INV!$K$19:$N$22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MA2">#REF!</definedName>
    <definedName name="________oa55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[3]INV!$A$12:$D$15</definedName>
    <definedName name="________SBC3">[3]INV!$F$12:$I$15</definedName>
    <definedName name="________SBC5">[3]INV!$K$12:$N$15</definedName>
    <definedName name="_______\0">#REF!</definedName>
    <definedName name="_______\d">#REF!</definedName>
    <definedName name="_______\f">#REF!</definedName>
    <definedName name="_______\s">#REF!</definedName>
    <definedName name="_______AFC1">[3]INV!$A$25:$D$28</definedName>
    <definedName name="_______AFC3">[3]INV!$F$25:$I$28</definedName>
    <definedName name="_______AFC5">[3]INV!$K$25:$N$28</definedName>
    <definedName name="_______aiu2">#REF!</definedName>
    <definedName name="_______BGC1">[3]INV!$A$5:$D$8</definedName>
    <definedName name="_______BGC3">[3]INV!$F$5:$I$8</definedName>
    <definedName name="_______BGC5">[3]INV!$K$5:$N$8</definedName>
    <definedName name="_______CAC1">[3]INV!$A$19:$D$22</definedName>
    <definedName name="_______CAC3">[3]INV!$F$19:$I$22</definedName>
    <definedName name="_______CAC5">[3]INV!$K$19:$N$22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S01">#NAME?</definedName>
    <definedName name="_______MA2">#REF!</definedName>
    <definedName name="_______oa55">#REF!</definedName>
    <definedName name="_______PJ50">#REF!</definedName>
    <definedName name="_______R">#REF!</definedName>
    <definedName name="_______SBC1">[3]INV!$A$12:$D$15</definedName>
    <definedName name="_______SBC3">[3]INV!$F$12:$I$15</definedName>
    <definedName name="_______SBC5">[3]INV!$K$12:$N$15</definedName>
    <definedName name="_______tab1">#REF!</definedName>
    <definedName name="_______tab2">#REF!</definedName>
    <definedName name="_______tab3">#REF!</definedName>
    <definedName name="_______TAB4">#REF!</definedName>
    <definedName name="______AFC1">[3]INV!$A$25:$D$28</definedName>
    <definedName name="______AFC3">[3]INV!$F$25:$I$28</definedName>
    <definedName name="______AFC5">[3]INV!$K$25:$N$28</definedName>
    <definedName name="______aiu2">#REF!</definedName>
    <definedName name="______BGC1">[3]INV!$A$5:$D$8</definedName>
    <definedName name="______BGC3">[3]INV!$F$5:$I$8</definedName>
    <definedName name="______BGC5">[3]INV!$K$5:$N$8</definedName>
    <definedName name="______CAC1">[3]INV!$A$19:$D$22</definedName>
    <definedName name="______CAC3">[3]INV!$F$19:$I$22</definedName>
    <definedName name="______CAC5">[3]INV!$K$19:$N$22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a55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BC1">[3]INV!$A$12:$D$15</definedName>
    <definedName name="______SBC3">[3]INV!$F$12:$I$15</definedName>
    <definedName name="______SBC5">[3]INV!$K$12:$N$15</definedName>
    <definedName name="______tab1">#REF!</definedName>
    <definedName name="______tab2">#REF!</definedName>
    <definedName name="______tab3">#REF!</definedName>
    <definedName name="______TAB4">#REF!</definedName>
    <definedName name="_____AFC1">[3]INV!$A$25:$D$28</definedName>
    <definedName name="_____AFC3">[3]INV!$F$25:$I$28</definedName>
    <definedName name="_____AFC5">[3]INV!$K$25:$N$28</definedName>
    <definedName name="_____aiu2">#REF!</definedName>
    <definedName name="_____BGC1">[3]INV!$A$5:$D$8</definedName>
    <definedName name="_____BGC3">[3]INV!$F$5:$I$8</definedName>
    <definedName name="_____BGC5">[3]INV!$K$5:$N$8</definedName>
    <definedName name="_____CAC1">[3]INV!$A$19:$D$22</definedName>
    <definedName name="_____CAC3">[3]INV!$F$19:$I$22</definedName>
    <definedName name="_____CAC5">[3]INV!$K$19:$N$22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S01">#NAME?</definedName>
    <definedName name="_____MA2">#REF!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BC1">[3]INV!$A$12:$D$15</definedName>
    <definedName name="_____SBC3">[3]INV!$F$12:$I$15</definedName>
    <definedName name="_____SBC5">[3]INV!$K$12:$N$15</definedName>
    <definedName name="_____tab1">#REF!</definedName>
    <definedName name="_____tab2">#REF!</definedName>
    <definedName name="_____tab3">#REF!</definedName>
    <definedName name="_____TAB4">#REF!</definedName>
    <definedName name="_____Vol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FC1">[3]INV!$A$25:$D$28</definedName>
    <definedName name="____AFC3">[3]INV!$F$25:$I$28</definedName>
    <definedName name="____AFC5">[3]INV!$K$25:$N$28</definedName>
    <definedName name="____aiu2">#REF!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S01">[0]!err</definedName>
    <definedName name="____MA2">#REF!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SBC1">[3]INV!$A$12:$D$15</definedName>
    <definedName name="____SBC3">[3]INV!$F$12:$I$15</definedName>
    <definedName name="____SBC5">[3]INV!$K$12:$N$15</definedName>
    <definedName name="____tab1">#REF!</definedName>
    <definedName name="____tab2">#REF!</definedName>
    <definedName name="____tab3">#REF!</definedName>
    <definedName name="____TAB4">#REF!</definedName>
    <definedName name="____Vol1">#REF!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[3]INV!$A$25:$D$28</definedName>
    <definedName name="___AFC3">[3]INV!$F$25:$I$28</definedName>
    <definedName name="___AFC5">[3]INV!$K$25:$N$28</definedName>
    <definedName name="___aiu2">#REF!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S01">#NAME?</definedName>
    <definedName name="___G1">#N/A</definedName>
    <definedName name="___IPC2002">#REF!</definedName>
    <definedName name="___MA2">#REF!</definedName>
    <definedName name="___oa55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SAL1">#REF!</definedName>
    <definedName name="___SBC1">[3]INV!$A$12:$D$15</definedName>
    <definedName name="___SBC3">[3]INV!$F$12:$I$15</definedName>
    <definedName name="___SBC5">[3]INV!$K$12:$N$15</definedName>
    <definedName name="___tab1">#REF!</definedName>
    <definedName name="___tab2">#REF!</definedName>
    <definedName name="___tab3">#REF!</definedName>
    <definedName name="___TAB4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0">Scheduled_Payment+Extra_Payment</definedName>
    <definedName name="___v7">Scheduled_Payment+Extra_Payment</definedName>
    <definedName name="___v8">#N/A</definedName>
    <definedName name="___Vol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0">Scheduled_Payment+Extra_Payment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0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0">Scheduled_Payment+Extra_Payment</definedName>
    <definedName name="___z6">Scheduled_Payment+Extra_Payment</definedName>
    <definedName name="___z7">#N/A</definedName>
    <definedName name="__123Graph_A" hidden="1">[4]G.G!#REF!</definedName>
    <definedName name="__123Graph_Acaja" hidden="1">[5]EVA!$D$39:$AD$39</definedName>
    <definedName name="__123Graph_ACart_AnticAdic" hidden="1">[5]EVA!$F$95:$I$95</definedName>
    <definedName name="__123Graph_AFACTURAC" hidden="1">[5]Program!$B$120:$Y$120</definedName>
    <definedName name="__123Graph_AGraph2" hidden="1">[4]G.G!#REF!</definedName>
    <definedName name="__123Graph_B" hidden="1">#REF!</definedName>
    <definedName name="__123Graph_Bcaja" hidden="1">[5]EVA!$D$56:$AD$56</definedName>
    <definedName name="__123Graph_BCart_AnticAdic" hidden="1">[5]EVA!$F$96:$I$96</definedName>
    <definedName name="__123Graph_BGDPTRKRTM" hidden="1">#REF!</definedName>
    <definedName name="__123Graph_C" hidden="1">#REF!</definedName>
    <definedName name="__123Graph_Ccaja" hidden="1">[5]EVA!$D$58:$AD$58</definedName>
    <definedName name="__123Graph_CCart_AnticAdic" hidden="1">[5]EVA!$F$97:$I$97</definedName>
    <definedName name="__123Graph_CINDICES" hidden="1">#REF!</definedName>
    <definedName name="__123Graph_D" hidden="1">#REF!</definedName>
    <definedName name="__123Graph_Dcaja" hidden="1">[5]EVA!$D$61:$AD$61</definedName>
    <definedName name="__123Graph_DCart_AnticAdic" hidden="1">[5]EVA!$F$99:$I$99</definedName>
    <definedName name="__123Graph_ECart_AnticAdic" hidden="1">[5]EVA!$F$99:$I$99</definedName>
    <definedName name="__123Graph_LBL_ACart_AnticAdic" hidden="1">[5]EVA!$J$95:$K$95</definedName>
    <definedName name="__123Graph_LBL_Ccaja" hidden="1">[5]EVA!$D$58:$AD$58</definedName>
    <definedName name="__123Graph_LBL_DCart_AnticAdic" hidden="1">[5]EVA!$F$98:$I$98</definedName>
    <definedName name="__123Graph_X" hidden="1">[4]G.G!#REF!</definedName>
    <definedName name="__123Graph_Xcaja" hidden="1">[5]EVA!$D$6:$AD$6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">#N/A</definedName>
    <definedName name="__A17000">#REF!</definedName>
    <definedName name="__A20000">#REF!</definedName>
    <definedName name="__A30000">#REF!</definedName>
    <definedName name="__AFC1">[6]INV!$A$25:$D$28</definedName>
    <definedName name="__AFC3">[6]INV!$F$25:$I$28</definedName>
    <definedName name="__AFC5">[6]INV!$K$25:$N$28</definedName>
    <definedName name="__aiu2">#REF!</definedName>
    <definedName name="__APU221">#REF!</definedName>
    <definedName name="__APU465" localSheetId="0">[7]!absc</definedName>
    <definedName name="__APU465">[7]!absc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S01">[0]!err</definedName>
    <definedName name="__G1">#N/A</definedName>
    <definedName name="__IPC2002">#REF!</definedName>
    <definedName name="__MA2">#REF!</definedName>
    <definedName name="__mes1">#REF!</definedName>
    <definedName name="__Mes2">#REF!</definedName>
    <definedName name="__Mes3">#REF!</definedName>
    <definedName name="__oa55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SBC1">[6]INV!$A$12:$D$15</definedName>
    <definedName name="__SBC3">[6]INV!$F$12:$I$15</definedName>
    <definedName name="__SBC5">[6]INV!$K$12:$N$15</definedName>
    <definedName name="__shared_1_0_2">3/12</definedName>
    <definedName name="__tab1">#REF!</definedName>
    <definedName name="__tab2">#REF!</definedName>
    <definedName name="__tab3">#REF!</definedName>
    <definedName name="__TAB4">#REF!</definedName>
    <definedName name="__v1">#N/A</definedName>
    <definedName name="__v2">#N/A</definedName>
    <definedName name="__v4">#N/A</definedName>
    <definedName name="__v5">#N/A</definedName>
    <definedName name="__v6">#N/A</definedName>
    <definedName name="__v7" localSheetId="0">Scheduled_Payment+Extra_Payment</definedName>
    <definedName name="__v7">Scheduled_Payment+Extra_Payment</definedName>
    <definedName name="__v8">#N/A</definedName>
    <definedName name="__Vol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0">Scheduled_Payment+Extra_Payment</definedName>
    <definedName name="__X6">Scheduled_Payment+Extra_Payment</definedName>
    <definedName name="__X7">#N/A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0">Scheduled_Payment+Extra_Payment</definedName>
    <definedName name="__y6">Scheduled_Payment+Extra_Payment</definedName>
    <definedName name="__y7">#N/A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0">Scheduled_Payment+Extra_Payment</definedName>
    <definedName name="__z6">Scheduled_Payment+Extra_Payment</definedName>
    <definedName name="__z7">#N/A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02_DER_K13_000_–_K13_650">[8]EST2!#REF!</definedName>
    <definedName name="_02_DER_K15_700_–_K16_100">[8]EST2!#REF!</definedName>
    <definedName name="_03_K15_140_–_K20_540">[8]EST2!#REF!</definedName>
    <definedName name="_04">[8]EST2!#REF!</definedName>
    <definedName name="_05_DER_K35_250_–_K35_605.41">[8]EST2!#REF!</definedName>
    <definedName name="_05_IZQ_K25_695_–_K35_327.62">[8]EST2!#REF!</definedName>
    <definedName name="_05_IZQ_K35_420_–_K36_462.29">[8]EST2!#REF!</definedName>
    <definedName name="_06_K41_785.67_–_K48_083.55">[8]EST2!#REF!</definedName>
    <definedName name="_07_DER_K48_000_–_K49_563.19">[8]EST2!#REF!</definedName>
    <definedName name="_07_IZQ_K49_320_–_K52_112.74">[8]EST2!#REF!</definedName>
    <definedName name="_08_DER_K57_040_–_K61_476.50">[8]EST2!#REF!</definedName>
    <definedName name="_08_IZQ_K52_300_–_K57_577.97">[8]EST2!#REF!</definedName>
    <definedName name="_08_K24_723__A_K55_717.28">[8]EST2!#REF!</definedName>
    <definedName name="_09_K61_520_A_K61_144">[8]EST2!#REF!</definedName>
    <definedName name="_1" hidden="1">#REF!</definedName>
    <definedName name="_1__123Graph_ACart_Utilidad" hidden="1">[5]EVA!$F$104:$I$104</definedName>
    <definedName name="_1_Excel_BuiltIn_Print_Area_1_1_1">#REF!</definedName>
    <definedName name="_10" hidden="1">'[9]3'!#REF!,'[9]3'!#REF!</definedName>
    <definedName name="_10_PR64_500_–_PR_69_541.49">[8]EST2!#REF!</definedName>
    <definedName name="_10Excel_BuiltIn_Print_Titles_1_1_1_1">#REF!</definedName>
    <definedName name="_11" hidden="1">#REF!</definedName>
    <definedName name="_12" hidden="1">#REF!,#REF!,#REF!,#REF!,#REF!</definedName>
    <definedName name="_13" hidden="1">#REF!</definedName>
    <definedName name="_14" hidden="1">#REF!,#REF!,#REF!,#REF!,#REF!</definedName>
    <definedName name="_15" hidden="1">'[9]3'!#REF!,'[9]3'!#REF!</definedName>
    <definedName name="_17" hidden="1">'[9]3'!#REF!</definedName>
    <definedName name="_19" hidden="1">#REF!,#REF!,#REF!,#REF!,#REF!</definedName>
    <definedName name="_19Excel_BuiltIn_Print_Area_1_1_1">#REF!</definedName>
    <definedName name="_1Excel_BuiltIn_Print_Area_1_1">#REF!</definedName>
    <definedName name="_1Excel_BuiltIn_Print_Area_1_1_1">#REF!</definedName>
    <definedName name="_2" hidden="1">#REF!</definedName>
    <definedName name="_2__123Graph_BCart_Utilidad" hidden="1">[5]EVA!$F$105:$I$105</definedName>
    <definedName name="_20" hidden="1">'[9]3'!#REF!,'[9]3'!#REF!</definedName>
    <definedName name="_25Excel_BuiltIn_Print_Titles_1_1_1_1">#REF!</definedName>
    <definedName name="_2Excel_BuiltIn_Print_Area_1_1">#REF!</definedName>
    <definedName name="_2Excel_BuiltIn_Print_Titles_1_1_1_1">#REF!</definedName>
    <definedName name="_3">'[10]FOR2-CONSOR'!#REF!</definedName>
    <definedName name="_3__123Graph_CCart_Utilidad" hidden="1">[5]EVA!$F$106:$I$106</definedName>
    <definedName name="_3Excel_BuiltIn_Print_Area_1_1_1">#REF!</definedName>
    <definedName name="_4">'[10]FOR2-CONSOR'!#REF!</definedName>
    <definedName name="_4__123Graph_LBL_ACart_Utilidad" hidden="1">[5]EVA!$F$109:$I$109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" hidden="1">'[9]3'!#REF!,'[9]3'!#REF!</definedName>
    <definedName name="_5__123Graph_LBL_BCart_Utilidad" hidden="1">[5]EVA!$F$110:$I$110</definedName>
    <definedName name="_5Excel_BuiltIn_Print_Titles_1_1_1_1">#REF!</definedName>
    <definedName name="_6" hidden="1">'[9]3'!#REF!,'[9]3'!#REF!</definedName>
    <definedName name="_6__123Graph_LBL_CCart_Utilidad" hidden="1">[5]EVA!$F$111:$I$111</definedName>
    <definedName name="_6Excel_BuiltIn_Print_Area_1_1_1">#REF!</definedName>
    <definedName name="_7" hidden="1">'[9]3'!#REF!,'[9]3'!#REF!</definedName>
    <definedName name="_7__123Graph_XCart_Utilidad" hidden="1">[5]EVA!$F$103:$I$103</definedName>
    <definedName name="_8" hidden="1">'[9]3'!#REF!,'[9]3'!#REF!</definedName>
    <definedName name="_8Acti_osdeobra">#REF!</definedName>
    <definedName name="_9" hidden="1">'[9]3'!#REF!,'[9]3'!#REF!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006" hidden="1">[4]G.G!#REF!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[6]INV!$A$25:$D$28</definedName>
    <definedName name="_AFC3">[6]INV!$F$25:$I$28</definedName>
    <definedName name="_AFC5">[6]INV!$K$25:$N$28</definedName>
    <definedName name="_aiu2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 localSheetId="0">[7]!absc</definedName>
    <definedName name="_APU465">[7]!absc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Dist_Bin" hidden="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4" hidden="1">{"SUMINISTRO E INSTALACIÓN CANALETAS L=7.50"}</definedName>
    <definedName name="_FC">#N/A</definedName>
    <definedName name="_FEC5">[11]datos!$N$2,[11]datos!$N$2:$N$500</definedName>
    <definedName name="_ff2005">[0]!err</definedName>
    <definedName name="_fff" hidden="1">#REF!</definedName>
    <definedName name="_Fill" hidden="1">#REF!</definedName>
    <definedName name="_fill0">#REF!</definedName>
    <definedName name="_xlnm._FilterDatabase" hidden="1">#REF!</definedName>
    <definedName name="_FOR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UM1">[12]DATBAND!$I$3:$I$469</definedName>
    <definedName name="_HUM2">[12]DATBAND!$J$3:$J$453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mp1">#REF!</definedName>
    <definedName name="_imp2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s1">#REF!</definedName>
    <definedName name="_Mes2">#REF!</definedName>
    <definedName name="_Mes3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gression_Out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[6]INV!$A$12:$D$15</definedName>
    <definedName name="_SBC3">[6]INV!$F$12:$I$15</definedName>
    <definedName name="_SBC5">[6]INV!$K$12:$N$15</definedName>
    <definedName name="_scenchg1" hidden="1">[13]inpermeabOTRO!#REF!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[12]DATBAND!$L$3:$L$652</definedName>
    <definedName name="_TA2">[12]DATBAND!$M$3:$M$570</definedName>
    <definedName name="_TA3">[12]DATBAND!$N$3:$N$446</definedName>
    <definedName name="_TA4">[12]DATBAND!$O$3:$O$678</definedName>
    <definedName name="_TA5">[12]DATBAND!$P$3:$P$601</definedName>
    <definedName name="_TA6">[12]DATBAND!$Q$3:$Q$531</definedName>
    <definedName name="_TA7">[12]DATBAND!$R$3:$R$504</definedName>
    <definedName name="_TA8">[12]DATBAND!$S$3:$S$674</definedName>
    <definedName name="_TA9">[12]DATBAND!$T$3:$T$544</definedName>
    <definedName name="_tab1">#REF!</definedName>
    <definedName name="_tab2">#REF!</definedName>
    <definedName name="_tab3">#REF!</definedName>
    <definedName name="_TAB4">#REF!</definedName>
    <definedName name="_TD02">[0]!err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v4" hidden="1">{"via1",#N/A,TRUE,"general";"via2",#N/A,TRUE,"general";"via3",#N/A,TRUE,"general"}</definedName>
    <definedName name="_Vol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0">#REF!</definedName>
    <definedName name="\a">#REF!</definedName>
    <definedName name="\b">[1]INSUMOS!#REF!</definedName>
    <definedName name="\c">[2]Egre99SH!#REF!</definedName>
    <definedName name="\d">[2]Egre99SH!#REF!</definedName>
    <definedName name="\e">[2]Egre99SH!#REF!</definedName>
    <definedName name="\eliminar">#REF!</definedName>
    <definedName name="\eliminar1">#REF!</definedName>
    <definedName name="\f">#REF!</definedName>
    <definedName name="\g">[2]Egre99SH!#REF!</definedName>
    <definedName name="\i">[1]INSUMOS!#REF!</definedName>
    <definedName name="\L">#REF!</definedName>
    <definedName name="\m">[1]INSUMOS!#REF!</definedName>
    <definedName name="\P">#REF!</definedName>
    <definedName name="\q">#REF!</definedName>
    <definedName name="\r">[1]INSUMOS!#REF!</definedName>
    <definedName name="\s">#REF!</definedName>
    <definedName name="\t">[2]Egre99SH!#REF!</definedName>
    <definedName name="\x">[1]INSUMOS!#REF!</definedName>
    <definedName name="\Z">[0]!err</definedName>
    <definedName name="A">#REF!</definedName>
    <definedName name="A_ARCINIEGAS">#REF!</definedName>
    <definedName name="A_impresión_IM">#REF!</definedName>
    <definedName name="A_IMPRESIÚN_IM">#REF!</definedName>
    <definedName name="A.I.U">#REF!</definedName>
    <definedName name="A.PVC">#REF!</definedName>
    <definedName name="a1..056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#REF!</definedName>
    <definedName name="AAA">#REF!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>#REF!</definedName>
    <definedName name="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c">#REF!</definedName>
    <definedName name="ABFIN">[12]DATBAND!$F$3:$F$742</definedName>
    <definedName name="ABG">[6]AASHTO!$A$2:$F$5</definedName>
    <definedName name="ABIN">[12]DATBAND!$E$3:$E$465</definedName>
    <definedName name="ABR">#REF!</definedName>
    <definedName name="absc">#N/A</definedName>
    <definedName name="absc_" localSheetId="0">[7]!absc</definedName>
    <definedName name="absc_">[7]!absc</definedName>
    <definedName name="absc_1" localSheetId="0">[7]!absc</definedName>
    <definedName name="absc_1">[7]!absc</definedName>
    <definedName name="absc1" localSheetId="0">[7]!absc</definedName>
    <definedName name="absc1">[7]!absc</definedName>
    <definedName name="ABSCF">'[12]DAT NUC'!$K$2:$K$521</definedName>
    <definedName name="ABSCI">'[12]DAT NUC'!$J$2:$J$1084</definedName>
    <definedName name="AC">#REF!</definedName>
    <definedName name="ACA">#REF!</definedName>
    <definedName name="ACALZADA">#REF!</definedName>
    <definedName name="ACCESORIOS_ALC.">#REF!</definedName>
    <definedName name="Accesorios_de_1_2">#REF!</definedName>
    <definedName name="Accesorios_de_3_4">#REF!</definedName>
    <definedName name="AccessDatabase" hidden="1">"C:\C-314\VOLUMENES\volfin4.mdb"</definedName>
    <definedName name="ACEB_">#REF!</definedName>
    <definedName name="ACEEP">#REF!</definedName>
    <definedName name="ACEITES">#REF!,#REF!,#REF!,#REF!,#REF!</definedName>
    <definedName name="ACER">#REF!</definedName>
    <definedName name="Acero_de_Refuerzo_Figurado_de_60.000_P.S.I.">#REF!</definedName>
    <definedName name="acerosolo">2100</definedName>
    <definedName name="ACETATOS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A_">#REF!</definedName>
    <definedName name="ACPB_">#REF!</definedName>
    <definedName name="ACPBAS_">#REF!</definedName>
    <definedName name="ACT">#REF!</definedName>
    <definedName name="actas">[14]TRASMILENIO!$A$4:$F$18</definedName>
    <definedName name="ACTIVDA">#REF!</definedName>
    <definedName name="ACTIVIDAD">[15]ACTIV!$A:$IV</definedName>
    <definedName name="Activo_corriente">#REF!</definedName>
    <definedName name="Activo_total">#REF!</definedName>
    <definedName name="actual">'[16]ESTADO RED'!#REF!</definedName>
    <definedName name="Acumulado">[17]Datos!$S$3:$S$1912</definedName>
    <definedName name="AcumularBalance">#REF!</definedName>
    <definedName name="ad">#REF!</definedName>
    <definedName name="ADAS">[0]!err</definedName>
    <definedName name="Adecueinstalacion">#REF!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dor">[18]Informacion!$B$15</definedName>
    <definedName name="ADMINISTRADOR_VIAL__ARMANDO_SANCHEZ_SANCHEZ">[19]INDICMICROEMP!$A$20</definedName>
    <definedName name="admon">[20]DATOS!$B$16</definedName>
    <definedName name="admon1">[20]DATOS!$B$16</definedName>
    <definedName name="adoc1" localSheetId="0">[7]!absc</definedName>
    <definedName name="adoc1">[7]!absc</definedName>
    <definedName name="adoq" localSheetId="0">[7]!absc</definedName>
    <definedName name="adoq">[7]!absc</definedName>
    <definedName name="adoq1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AF">[0]!err</definedName>
    <definedName name="afdsw" hidden="1">{"TAB1",#N/A,TRUE,"GENERAL";"TAB2",#N/A,TRUE,"GENERAL";"TAB3",#N/A,TRUE,"GENERAL";"TAB4",#N/A,TRUE,"GENERAL";"TAB5",#N/A,TRUE,"GENERAL"}</definedName>
    <definedName name="AFSAF">[0]!err</definedName>
    <definedName name="agdsgg" hidden="1">{"via1",#N/A,TRUE,"general";"via2",#N/A,TRUE,"general";"via3",#N/A,TRUE,"general"}</definedName>
    <definedName name="AGO">#REF!</definedName>
    <definedName name="agua">100</definedName>
    <definedName name="ah">#REF!</definedName>
    <definedName name="ahe">#REF!</definedName>
    <definedName name="AHER">[21]HER!$A:$C</definedName>
    <definedName name="AIRE">'[12]DAT NUC'!$P$2:$P$401</definedName>
    <definedName name="AIU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ES4B" hidden="1">[4]G.G!#REF!</definedName>
    <definedName name="AJUSTPTO" hidden="1">{#N/A,#N/A,FALSE,"Costos Productos 6A";#N/A,#N/A,FALSE,"Costo Unitario Total H-94-12"}</definedName>
    <definedName name="Alambre_Negro_No.18">#REF!</definedName>
    <definedName name="alambrenegro">4500</definedName>
    <definedName name="ALBAN">#REF!</definedName>
    <definedName name="ALBAN1">#REF!</definedName>
    <definedName name="ALBANXCIENTO">#REF!</definedName>
    <definedName name="alc" localSheetId="0">[22]!absc</definedName>
    <definedName name="alc">[22]!absc</definedName>
    <definedName name="ALCABS_">#REF!</definedName>
    <definedName name="Alcaparro_2.00_m">#REF!</definedName>
    <definedName name="ALCEP">#REF!</definedName>
    <definedName name="Almacenista">#REF!</definedName>
    <definedName name="alquiler">#REF!</definedName>
    <definedName name="ALTOTANCHE">#REF!</definedName>
    <definedName name="AMAT">[21]MAT!$A:$C</definedName>
    <definedName name="AMBIENTAL">#REF!</definedName>
    <definedName name="ANAL">[0]!err</definedName>
    <definedName name="analequipo">#REF!</definedName>
    <definedName name="ANALI">[0]!err</definedName>
    <definedName name="ANALIS">[0]!err</definedName>
    <definedName name="ANALISISFMRAFA">[0]!err</definedName>
    <definedName name="Andamio_Sección">#REF!</definedName>
    <definedName name="Andamios">#REF!</definedName>
    <definedName name="andenes_pisos">#REF!</definedName>
    <definedName name="andres">#REF!</definedName>
    <definedName name="ANE">'[23]ANEXO 7'!#REF!</definedName>
    <definedName name="anex7">#REF!</definedName>
    <definedName name="anex8">#REF!</definedName>
    <definedName name="Anexo_FP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gulo_en_aluminio_1_2__x_1_2__x_1_16">#REF!</definedName>
    <definedName name="Angulo_hierro_2_1_2__x_3_13">#REF!</definedName>
    <definedName name="anscount" hidden="1">1</definedName>
    <definedName name="AnsermaCartago">#REF!</definedName>
    <definedName name="AntCach">#REF!</definedName>
    <definedName name="Antic">[24]BASES!$B$33</definedName>
    <definedName name="AnticAdic">#REF!</definedName>
    <definedName name="ANTICIPO">[24]BASES!$B$33</definedName>
    <definedName name="Anticorrosivo_Rojo_Claro">#REF!</definedName>
    <definedName name="ANTONIA">#N/A</definedName>
    <definedName name="año">'[16]ESTADO RED'!#REF!</definedName>
    <definedName name="AÑO_LINEA_BASE">[25]PROGRAMACIÓN!$A$2:$A$5</definedName>
    <definedName name="año1">'[16]ESTADO RED'!#REF!</definedName>
    <definedName name="AÑO1988">#REF!</definedName>
    <definedName name="AÑO1996">#REF!</definedName>
    <definedName name="AÑO1997">#REF!</definedName>
    <definedName name="AÑO1999">#REF!</definedName>
    <definedName name="AÑO2000">#REF!</definedName>
    <definedName name="AÑO2001">#REF!</definedName>
    <definedName name="AÑOWUIE">#REF!</definedName>
    <definedName name="ao">#REF!</definedName>
    <definedName name="ap">[26]Planilla!$D$58</definedName>
    <definedName name="Aparatos_Telefonicos_para_extensiones">#REF!</definedName>
    <definedName name="Aparatos_Telefonicos_secretariales">#REF!</definedName>
    <definedName name="APER">[21]PER!$A:$C</definedName>
    <definedName name="APIAY">#REF!</definedName>
    <definedName name="APIAY_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rtes">#REF!</definedName>
    <definedName name="APU" localSheetId="0">[7]!absc</definedName>
    <definedName name="APU">[7]!absc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_1.3_4000">#REF!</definedName>
    <definedName name="APU_mortero_1.3_imp">#REF!</definedName>
    <definedName name="APU_mortero_1.4_imp">#REF!</definedName>
    <definedName name="APU_mortero.1.4_3000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aq" hidden="1">{"TAB1",#N/A,TRUE,"GENERAL";"TAB2",#N/A,TRUE,"GENERAL";"TAB3",#N/A,TRUE,"GENERAL";"TAB4",#N/A,TRUE,"GENERAL";"TAB5",#N/A,TRUE,"GENERAL"}</definedName>
    <definedName name="AR">#REF!</definedName>
    <definedName name="AREA">#REF!</definedName>
    <definedName name="ÁREA">#REF!</definedName>
    <definedName name="_xlnm.Extract">[2]Egre99SH!#REF!</definedName>
    <definedName name="_xlnm.Print_Area" localSheetId="0">'ANEXO PROPUESTA ECONOMICA '!$A$1:$J$92</definedName>
    <definedName name="_xlnm.Print_Area">#REF!</definedName>
    <definedName name="arena">90000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_">#REF!</definedName>
    <definedName name="Arrendamientos">#REF!</definedName>
    <definedName name="AS">[27]Hoja1!$L$2:$L$7</definedName>
    <definedName name="asas">[28]formulario!$A$6:$D$37</definedName>
    <definedName name="asasasa">[28]equipos!$A$2:$E$772</definedName>
    <definedName name="asasasas">[28]MATERIALES!$A$3:$D$192</definedName>
    <definedName name="asasasasa">[28]ACARREO!$A$3:$C$26</definedName>
    <definedName name="asasasasas">[28]CUADBASI!$A$13:$F$46</definedName>
    <definedName name="asasdasd">#N/A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ñk">#REF!</definedName>
    <definedName name="Aseguracalidad">#REF!</definedName>
    <definedName name="Aseo_general">#REF!</definedName>
    <definedName name="Aseo_General___3_HS__Sal__Mínimo">#REF!</definedName>
    <definedName name="ASESORÍA">#REF!</definedName>
    <definedName name="ASESORÍA1">#REF!</definedName>
    <definedName name="ASFA_">#REF!</definedName>
    <definedName name="ASFAF">[0]!err</definedName>
    <definedName name="ASFALTO">'[29]5.2'!$D$21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B">#REF!</definedName>
    <definedName name="ATRS">[21]TRANS!$A:$D</definedName>
    <definedName name="au">#REF!</definedName>
    <definedName name="aur">#REF!</definedName>
    <definedName name="auto1">#REF!</definedName>
    <definedName name="auto2">#REF!</definedName>
    <definedName name="AUTOPISTA">#REF!</definedName>
    <definedName name="Auxiliar_de_Contabilidad">#REF!</definedName>
    <definedName name="av">#REF!</definedName>
    <definedName name="AVAN">#REF!</definedName>
    <definedName name="AVGA_">#REF!</definedName>
    <definedName name="AvgCflow">#REF!</definedName>
    <definedName name="ax">#REF!</definedName>
    <definedName name="ay">24330</definedName>
    <definedName name="AYACUCHO">#REF!</definedName>
    <definedName name="AYACUCHO_COVEÑAS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CRUDO">#REF!</definedName>
    <definedName name="Balde_Plastico_Negro">#REF!</definedName>
    <definedName name="Baldosa_Alfa_L1_30x30">#REF!</definedName>
    <definedName name="BANADIA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atos_t45">[30]CALIDAD!#REF!</definedName>
    <definedName name="Base_en_recebo_B___200">#REF!</definedName>
    <definedName name="Base_granular">#REF!</definedName>
    <definedName name="BASE_POAI">#REF!</definedName>
    <definedName name="base_VaR">#REF!</definedName>
    <definedName name="BASEDATOS">#REF!</definedName>
    <definedName name="BaseDatos_Ore1">'[31]BD100-45'!#REF!</definedName>
    <definedName name="BaseDatos_T831">'[32]BD100-45-P1'!#REF!</definedName>
    <definedName name="_xlnm.Database">#REF!</definedName>
    <definedName name="basicos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[33]FACTORES!#REF!</definedName>
    <definedName name="BD.CARC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cicletero">#REF!</definedName>
    <definedName name="bimestre">'[34]ESTADO RED'!$E$8</definedName>
    <definedName name="Bisagra_aluminio_Extruído_3">#REF!</definedName>
    <definedName name="Bisagra_común_de_3">#REF!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L">#REF!</definedName>
    <definedName name="Bla" hidden="1">'[35]3'!#REF!,'[35]3'!#REF!</definedName>
    <definedName name="BMC_">#REF!</definedName>
    <definedName name="bnm">#REF!</definedName>
    <definedName name="BNP_">#REF!</definedName>
    <definedName name="BO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E1">#N/A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dor">#REF!</definedName>
    <definedName name="BPDC">#REF!</definedName>
    <definedName name="BPP_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D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IQ">[12]DATBAND!$D$3:$D$395</definedName>
    <definedName name="Brocha_de_cerda_4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'[36]CALC PROD MENSUAL'!#REF!</definedName>
    <definedName name="BUDGETNORTE">'[36]CALC PROD MENSUAL'!#REF!</definedName>
    <definedName name="BUDGETSUR">'[36]CALC PROD MENSUAL'!#REF!</definedName>
    <definedName name="BUEEP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Titles">#REF!</definedName>
    <definedName name="Buscar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LOM">#REF!</definedName>
    <definedName name="C.CLAV">#REF!</definedName>
    <definedName name="C.FON">#REF!</definedName>
    <definedName name="C.FOND">#REF!</definedName>
    <definedName name="c.i.">#REF!</definedName>
    <definedName name="C.LOM">#REF!</definedName>
    <definedName name="C.RAS">#REF!</definedName>
    <definedName name="C.TERR">#REF!</definedName>
    <definedName name="CA" hidden="1">#REF!</definedName>
    <definedName name="CABCELAR" hidden="1">{#N/A,#N/A,FALSE,"Costos Productos 6A";#N/A,#N/A,FALSE,"Costo Unitario Total H-94-12"}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D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CANN3">#REF!</definedName>
    <definedName name="CALEND">'[36]CALC PROD MENSUAL'!#REF!</definedName>
    <definedName name="CALENDARIO">'[36]CALC PROD MENSUAL'!#REF!</definedName>
    <definedName name="CALENDARIO1">'[37]CALC PROD MENSUAL'!#REF!</definedName>
    <definedName name="Calentadores_de_Pas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[38]Modelo!$J$7:$J$10,[38]Modelo!$J$13:$J$27,[38]Modelo!$J$30:$J$33,[38]Modelo!$J$36:$J$40</definedName>
    <definedName name="CANTESTA">#REF!</definedName>
    <definedName name="CANTIDAD">#REF!</definedName>
    <definedName name="CANTIDAD_ADMINISTRATIVOS">'[39]3. RECURSO HUMANO'!#REF!</definedName>
    <definedName name="CANTIDAD_PROFESIONALES">'[39]3. RECURSO HUMANO'!#REF!</definedName>
    <definedName name="CANTIDAD_TÉCNICOS">'[39]3. RECURSO HUMANO'!#REF!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olin">#REF!</definedName>
    <definedName name="Capacitación_administrativa">#REF!</definedName>
    <definedName name="Capacitación_operativa">#REF!</definedName>
    <definedName name="CAPIT">#REF!</definedName>
    <definedName name="CapOpCost">#REF!</definedName>
    <definedName name="CapOpCostHi">#REF!</definedName>
    <definedName name="Cargador_frontal">#REF!</definedName>
    <definedName name="Cargar_Automaticamente">#REF!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1">'[20]precios-básicos2002'!$C$12:$C$56</definedName>
    <definedName name="CARRETERAS">[20]DATOS!$A$9</definedName>
    <definedName name="CARRO">#REF!</definedName>
    <definedName name="Cartera_vencida_oficial">#REF!</definedName>
    <definedName name="Cartera_vencida_particular">#REF!</definedName>
    <definedName name="Cartera_vencida_total">#REF!</definedName>
    <definedName name="casanare">[40]Listado!$F$1038:$F$1056</definedName>
    <definedName name="Casetón_en_fibra_de_vidrio.">#REF!</definedName>
    <definedName name="CASQ">[41]FACTORES!#REF!</definedName>
    <definedName name="Caucho_Sabanero_1.50_m">#REF!</definedName>
    <definedName name="causa">#REF!</definedName>
    <definedName name="CBWorkbookPriority" hidden="1">-74887307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'[42]A. P. U.'!#REF!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o210">#REF!</definedName>
    <definedName name="ccto211">#REF!</definedName>
    <definedName name="CCX_">#REF!</definedName>
    <definedName name="CCXE_">#REF!</definedName>
    <definedName name="cd">[43]Hoja1!$C$81</definedName>
    <definedName name="cdcdc" hidden="1">{"via1",#N/A,TRUE,"general";"via2",#N/A,TRUE,"general";"via3",#N/A,TRUE,"general"}</definedName>
    <definedName name="cdconcretos">#REF!</definedName>
    <definedName name="CDCT">#REF!</definedName>
    <definedName name="CDctrl">[24]CDItem!$G$8</definedName>
    <definedName name="CDNIP">#REF!</definedName>
    <definedName name="CDO">#REF!</definedName>
    <definedName name="cdpinturas">#REF!</definedName>
    <definedName name="CDS_V_INDICES_CIRCUITO_CAUSA">#REF!</definedName>
    <definedName name="CDSeguim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600</definedName>
    <definedName name="Cemento_Blanco">#REF!</definedName>
    <definedName name="Cemento_gris">#REF!</definedName>
    <definedName name="Cepillos">#REF!</definedName>
    <definedName name="CER" hidden="1">{#N/A,#N/A,FALSE,"PROPON.2001"}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">[0]!err</definedName>
    <definedName name="Certificacion_por_Punto_Sencillo">#REF!</definedName>
    <definedName name="CESAR" hidden="1">{#N/A,#N/A,FALSE,"Costos Productos 6A";#N/A,#N/A,FALSE,"Costo Unitario Total H-94-12"}</definedName>
    <definedName name="cesse">[0]!err</definedName>
    <definedName name="CHACA" hidden="1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equeoCantidades">#REF!</definedName>
    <definedName name="CILIND">[44]TUBERIA!$AE$10:$AE$14</definedName>
    <definedName name="CILINDRO">#REF!</definedName>
    <definedName name="CINCUENTA">#REF!,#REF!</definedName>
    <definedName name="Cinta_teflón">#REF!</definedName>
    <definedName name="CIRCUITOS">[45]Circuitos!$C$2:$C$891</definedName>
    <definedName name="CIRCUNVALAR">#REF!</definedName>
    <definedName name="CL">#REF!</definedName>
    <definedName name="clase">#REF!</definedName>
    <definedName name="ClaseOfer">#REF!</definedName>
    <definedName name="CLE_">#REF!</definedName>
    <definedName name="CNT_M">[38]Modelo!$H$13:$H$27</definedName>
    <definedName name="co">#REF!</definedName>
    <definedName name="Cocineta_estufa_a_gas_dos_puestos">#REF!</definedName>
    <definedName name="Cod">#REF!</definedName>
    <definedName name="COD_IND_IMPACTO">#REF!</definedName>
    <definedName name="CodAPU">#REF!</definedName>
    <definedName name="CODIG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EB_">#REF!</definedName>
    <definedName name="coec10">[46]IDF!$E$4</definedName>
    <definedName name="coec2">[46]IDF!$C$4</definedName>
    <definedName name="coec5">[46]IDF!$D$4</definedName>
    <definedName name="coee10">[46]IDF!$E$5</definedName>
    <definedName name="coee2">[46]IDF!$C$5</definedName>
    <definedName name="coee5">[46]IDF!$D$5</definedName>
    <definedName name="coef10">[46]IDF!$E$6</definedName>
    <definedName name="coef2">[46]IDF!$C$6</definedName>
    <definedName name="coef5">[46]IDF!$D$6</definedName>
    <definedName name="COK_">#REF!</definedName>
    <definedName name="colcibpql_">#REF!</definedName>
    <definedName name="colcibpqs_">#REF!</definedName>
    <definedName name="Color_mineral">#REF!</definedName>
    <definedName name="COLUSGARO_">#REF!</definedName>
    <definedName name="COM.LIM">#REF!</definedName>
    <definedName name="COMP">'[12]DAT NUC'!$M$2:$M$518</definedName>
    <definedName name="Company">#REF!</definedName>
    <definedName name="completa_ab">#REF!</definedName>
    <definedName name="Componente">#REF!</definedName>
    <definedName name="Compresor_2_Martillos_185_PCM">#REF!</definedName>
    <definedName name="COMPROBANTE_DE_PAGO">#REF!</definedName>
    <definedName name="CON.FUN">#REF!</definedName>
    <definedName name="CON.LIM">#REF!</definedName>
    <definedName name="CON.POZ">#REF!</definedName>
    <definedName name="CON.TUB">'[33]Soporte Cantidades'!#REF!</definedName>
    <definedName name="CONC">#REF!</definedName>
    <definedName name="conc3000">502500</definedName>
    <definedName name="conc3500">820000</definedName>
    <definedName name="CONCRETO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s">#REF!</definedName>
    <definedName name="CONDI1">#REF!</definedName>
    <definedName name="Conexión_Siamesa">#REF!</definedName>
    <definedName name="Conexión_Siamesa_de_2_1_2__X_2_1_2__X_3">#REF!</definedName>
    <definedName name="consecuencia">#REF!</definedName>
    <definedName name="ConsMaestro" hidden="1">#REF!</definedName>
    <definedName name="CONSOLIDADO">#REF!</definedName>
    <definedName name="CONSOLIDADO1">#REF!</definedName>
    <definedName name="constante">[12]DATOS!$AO$3:$AO$483</definedName>
    <definedName name="consulta_mes">#REF!</definedName>
    <definedName name="consulta_pot_dec_MP_LP">#REF!</definedName>
    <definedName name="Consultor">'[47]Datos básicos'!$B$2</definedName>
    <definedName name="Consumo_estimado_por_facturar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ratante">'[47]Datos básicos'!$B$1</definedName>
    <definedName name="Contrato">'[47]Datos básicos'!$B$3</definedName>
    <definedName name="Coordinador">#REF!</definedName>
    <definedName name="COPA_">#REF!</definedName>
    <definedName name="COPIA">[0]!err</definedName>
    <definedName name="Corona">#REF!</definedName>
    <definedName name="CORP">#REF!</definedName>
    <definedName name="cortes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de_ventas">#REF!</definedName>
    <definedName name="Costo_de_ventas_efectivo">#REF!</definedName>
    <definedName name="COSTO_EQUIPO">#REF!</definedName>
    <definedName name="COSTO_MATERIAL">#REF!</definedName>
    <definedName name="Costo_pensionados">#REF!</definedName>
    <definedName name="COSTO_PERSONAL">#REF!</definedName>
    <definedName name="COSTO_TRANSPORTE">#REF!</definedName>
    <definedName name="CostoAnsermaCartago">#REF!</definedName>
    <definedName name="COSTODIRECTO">#REF!</definedName>
    <definedName name="CostoMediacanoaAnserma">#REF!</definedName>
    <definedName name="costoperativos" hidden="1">{#N/A,#N/A,FALSE,"Costos Productos 6A";#N/A,#N/A,FALSE,"Costo Unitario Total H-94-12"}</definedName>
    <definedName name="Costopérdidas">#REF!</definedName>
    <definedName name="COSTOS">[48]TARIFAS!$A$1:$F$52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izacionARP">#REF!</definedName>
    <definedName name="COVEÑAS">#REF!</definedName>
    <definedName name="cp">#REF!</definedName>
    <definedName name="CPP_">#REF!</definedName>
    <definedName name="CRDCOVCARS_">#REF!</definedName>
    <definedName name="crdcovvasCUS">#REF!</definedName>
    <definedName name="Criteria">[49]Egre99SH!#REF!</definedName>
    <definedName name="_xlnm.Criteria">[2]Egre99SH!#REF!</definedName>
    <definedName name="Criterios_IM">[1]INSUMOS!#REF!</definedName>
    <definedName name="Criticos">#REF!</definedName>
    <definedName name="CronogFechaFin">#REF!</definedName>
    <definedName name="CronogFechaInic">#REF!</definedName>
    <definedName name="CRUDOS" hidden="1">{#N/A,#N/A,FALSE,"CIBHA05A";#N/A,#N/A,FALSE,"CIBHA05B"}</definedName>
    <definedName name="CSNM">#REF!</definedName>
    <definedName name="CSNM_">#REF!</definedName>
    <definedName name="CST">#REF!</definedName>
    <definedName name="CT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drilla_Albañilería_OF_Ayudante">#REF!</definedName>
    <definedName name="CUAL">[0]!err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bierta_sándwich___Deck_Aluzinc_333C_mm_Cal_26">#REF!</definedName>
    <definedName name="Cubierta_Trapezoidal_Acesco_3_05">#REF!</definedName>
    <definedName name="CUBS">[50]Hoja4!$1:$1048576</definedName>
    <definedName name="Cuchillas">#REF!</definedName>
    <definedName name="CUE">#REF!</definedName>
    <definedName name="Cuentas_facturadas_acued_prom_vig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pula_tragante_4_x2">#REF!</definedName>
    <definedName name="curva">"Chart 11"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0">#REF!</definedName>
    <definedName name="D_EXT">#REF!</definedName>
    <definedName name="D_INT">#REF!</definedName>
    <definedName name="d_percápita">[51]Sanitario!$AC$9:$AD$9</definedName>
    <definedName name="D.PVC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ilyRunOld">#REF!</definedName>
    <definedName name="DANI">[20]ITEMS!$B$6:$B$176</definedName>
    <definedName name="dario">'[52]GPI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atos_aroma">#REF!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hidden="1">{"via1",#N/A,TRUE,"general";"via2",#N/A,TRUE,"general";"via3",#N/A,TRUE,"general"}</definedName>
    <definedName name="DD">#N/A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">#REF!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ds">#REF!</definedName>
    <definedName name="De">[41]FACTORES!#REF!</definedName>
    <definedName name="De_6">#REF!</definedName>
    <definedName name="De_8">#REF!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ICACIÓN_ADMINISTRATIVOS">'[39]3. RECURSO HUMANO'!#REF!</definedName>
    <definedName name="DEDICACIÓN_PROFESIONALES">'[39]3. RECURSO HUMANO'!#REF!</definedName>
    <definedName name="DEDICACIÓN_TÉCNICOS">'[39]3. RECURSO HUMANO'!#REF!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.pav">#REF!</definedName>
    <definedName name="DEMANDAS">#REF!</definedName>
    <definedName name="demanto">#REF!</definedName>
    <definedName name="demanto_51">#REF!</definedName>
    <definedName name="dens">[53]Hoja2!$C$9</definedName>
    <definedName name="densi">#REF!</definedName>
    <definedName name="departamentos">#REF!</definedName>
    <definedName name="Deptos">#REF!</definedName>
    <definedName name="DER">[54]DIST!$C$7:$D$2942</definedName>
    <definedName name="DERF" hidden="1">{#N/A,#N/A,FALSE,"310.1";#N/A,#N/A,FALSE,"321.1";#N/A,#N/A,FALSE,"320.3";#N/A,#N/A,FALSE,"330.1"}</definedName>
    <definedName name="deriv">#REF!</definedName>
    <definedName name="DESC1">#REF!</definedName>
    <definedName name="DESC521">#REF!</definedName>
    <definedName name="DescripcionVenta">#REF!</definedName>
    <definedName name="DESCRP1">#REF!</definedName>
    <definedName name="DESCRP2">#REF!</definedName>
    <definedName name="Desinfeccion_del_Sistema_de_Agua_Potable">#REF!</definedName>
    <definedName name="Deudores_Corto_plazo">#REF!</definedName>
    <definedName name="Deudores_largo_plazo">#REF!</definedName>
    <definedName name="Deudores_Servicios_públicos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[55]EQALT!$G$10:$BL$65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SD">[0]!err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24hr">#REF!</definedName>
    <definedName name="Diametro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C">#REF!</definedName>
    <definedName name="diego">#REF!</definedName>
    <definedName name="diego1">#REF!</definedName>
    <definedName name="DifConsultoriaFMMin">#REF!</definedName>
    <definedName name="Diferencia_de_estimados_año_ant_año_act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_">#REF!</definedName>
    <definedName name="Disolvente_Thinner">#REF!</definedName>
    <definedName name="DISP">'[37]CALC PROD MENSUAL'!#REF!</definedName>
    <definedName name="Dispensador_Jabon_Liquido_Ref._B_4063">#REF!</definedName>
    <definedName name="Dispensador_Toallas_de_Papel_Ref._B_369">#REF!</definedName>
    <definedName name="DISPONIBILIDAD">'[36]CALC PROD MENSUAL'!#REF!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cumentacion_y_Marquillado">#REF!</definedName>
    <definedName name="DOLAR">#REF!</definedName>
    <definedName name="Domos_acrílicos_1.10_x_1.10">#REF!</definedName>
    <definedName name="DOR">#REF!</definedName>
    <definedName name="DOS">[0]!err</definedName>
    <definedName name="DOT">#REF!</definedName>
    <definedName name="Dot_N" comment="Dotacion Neta">[56]Sanitario!$O$8</definedName>
    <definedName name="dota">#REF!</definedName>
    <definedName name="Dp">[51]Sanitario!$AC$8:$AD$8</definedName>
    <definedName name="DR">#REF!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F">[0]!err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cha_antivandalica_mezclador">#REF!</definedName>
    <definedName name="dURACION">#REF!</definedName>
    <definedName name="Durmiente_3_m">#REF!</definedName>
    <definedName name="Durmiente_Abarco_4m">#REF!</definedName>
    <definedName name="Durmiente_Ordinario_4m">#REF!</definedName>
    <definedName name="Dv">[51]Sanitario!$AC$7:$AD$7</definedName>
    <definedName name="dwdedew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bdita">#REF!</definedName>
    <definedName name="ECONOMIA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CAR">#REF!</definedName>
    <definedName name="edqwede">#REF!</definedName>
    <definedName name="ee">[19]INDICMICROEMP!$A$20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 localSheetId="0">Scheduled_Payment+Extra_Payment</definedName>
    <definedName name="EEEE">Scheduled_Payment+Extra_Payment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l">#REF!</definedName>
    <definedName name="ELECTRICA">[57]anexo2!#REF!</definedName>
    <definedName name="ELECTRICAS">[57]anexo2!#REF!</definedName>
    <definedName name="electrico">#REF!</definedName>
    <definedName name="eléctrico">#REF!</definedName>
    <definedName name="emanto">#REF!</definedName>
    <definedName name="emanto_51">#REF!</definedName>
    <definedName name="Emeflex_3_00_mm">#REF!</definedName>
    <definedName name="EMPRESA">'[58]Capacidad M3'!#REF!</definedName>
    <definedName name="End_Bal">#REF!</definedName>
    <definedName name="Endurecedor">#REF!</definedName>
    <definedName name="ENE">#N/A</definedName>
    <definedName name="ENSAYOS_ESTUDIOS_Y_RENDERS">#REF!</definedName>
    <definedName name="ENSAYOSLAB">#REF!</definedName>
    <definedName name="ENT.A1">#REF!</definedName>
    <definedName name="ENT.ESP">'[33]Soporte Cantidades'!#REF!</definedName>
    <definedName name="ENTIB">#REF!</definedName>
    <definedName name="ENTIBADO">[59]TUBERIA!#REF!</definedName>
    <definedName name="Entramado_piso__repisas_8_4_3">#REF!</definedName>
    <definedName name="EQ">#REF!</definedName>
    <definedName name="EQUI">[60]EQUIPOS!$1:$1048576</definedName>
    <definedName name="equip">#REF!</definedName>
    <definedName name="equipo">[61]Equipo!$A$7:$A$65536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2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ERT">[0]!err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ad2">#REF!</definedName>
    <definedName name="erradas">[53]Hoja2!$C$4</definedName>
    <definedName name="erradas2">[62]Parámetros!#REF!</definedName>
    <definedName name="ErrMsNum">#REF!</definedName>
    <definedName name="ErrMStm">#REF!</definedName>
    <definedName name="ERROR">#REF!</definedName>
    <definedName name="ERROR1">#REF!</definedName>
    <definedName name="ERROR2">#REF!</definedName>
    <definedName name="ERROR3">[63]TARIF2002!#REF!</definedName>
    <definedName name="ERROR5">[63]TARIF2002!#REF!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G">[0]!err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TY">[0]!err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_PAV">#REF!</definedName>
    <definedName name="ESP1S">#REF!</definedName>
    <definedName name="ESP2S">#REF!</definedName>
    <definedName name="Espatula">#REF!</definedName>
    <definedName name="Espatulas">#REF!</definedName>
    <definedName name="Espatulas_3">#REF!</definedName>
    <definedName name="Espatulas_5">#REF!</definedName>
    <definedName name="ESPECIALES">'[64]PLAN UDC'!#REF!</definedName>
    <definedName name="ESPECIFICACION">#REF!</definedName>
    <definedName name="Especificación">#REF!</definedName>
    <definedName name="Espejo_4.00_mm">#REF!</definedName>
    <definedName name="ESPESOR">'[12]DAT NUC'!$O$2:$O$218</definedName>
    <definedName name="Esponjillas">#REF!</definedName>
    <definedName name="ESPR">#REF!</definedName>
    <definedName name="ESRE">[0]!err</definedName>
    <definedName name="EST10A">#REF!</definedName>
    <definedName name="EST10V1">#REF!</definedName>
    <definedName name="EST11A">#REF!</definedName>
    <definedName name="Estabilidad">[12]DATOS!$AF$3:$AF$1398</definedName>
    <definedName name="Estabilidad2">[12]DATOS!$AH$3:$AH$1399</definedName>
    <definedName name="Estabilidad3">[12]DATOS!$AJ$3:$AJ$1399</definedName>
    <definedName name="ESTADO">[65]Hoja2!$B$3:$B$6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T_DSC">[38]Modelo!$P$2</definedName>
    <definedName name="ET_IMO">[38]Modelo!$O$44</definedName>
    <definedName name="ET_IND">[38]Modelo!$O$42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acavacion_mecanica">#REF!</definedName>
    <definedName name="EXC">#REF!</definedName>
    <definedName name="EXC.POZ">#REF!</definedName>
    <definedName name="EXC.ZAN">#REF!</definedName>
    <definedName name="excav_rell">#REF!</definedName>
    <definedName name="Excavacion_manual_con_retiro">#REF!</definedName>
    <definedName name="excavaciones">#REF!</definedName>
    <definedName name="exCEL">#REF!</definedName>
    <definedName name="exCEL_51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[52]SKJ452!#REF!</definedName>
    <definedName name="Excel_BuiltIn_Print_Titles_10_51">#REF!</definedName>
    <definedName name="Excel_BuiltIn_Print_Titles_11">[52]ITA878!#REF!</definedName>
    <definedName name="Excel_BuiltIn_Print_Titles_11_51">#REF!</definedName>
    <definedName name="Excel_BuiltIn_Print_Titles_12">'[52]AEA-944'!#REF!</definedName>
    <definedName name="Excel_BuiltIn_Print_Titles_12_51">#REF!</definedName>
    <definedName name="Excel_BuiltIn_Print_Titles_13">'[52]DUB-823'!#REF!</definedName>
    <definedName name="Excel_BuiltIn_Print_Titles_13_51">#REF!</definedName>
    <definedName name="Excel_BuiltIn_Print_Titles_14">'[52]GPI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[52]XXJ617!#REF!</definedName>
    <definedName name="Excel_BuiltIn_Print_Titles_19_51">#REF!</definedName>
    <definedName name="Excel_BuiltIn_Print_Titles_2">'[66]APU CORREGIDO NUEVOS'!#REF!</definedName>
    <definedName name="Excel_BuiltIn_Print_Titles_20">#REF!</definedName>
    <definedName name="Excel_BuiltIn_Print_Titles_20_51">#REF!</definedName>
    <definedName name="Excel_BuiltIn_Print_Titles_21">[52]SNG_855!#REF!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'[52]VEA 374'!#REF!</definedName>
    <definedName name="Excel_BuiltIn_Print_Titles_5_51">#REF!</definedName>
    <definedName name="Excel_BuiltIn_Print_Titles_5_XX">'[52]VEA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[52]HFB024!#REF!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[52]PAJ825!#REF!</definedName>
    <definedName name="Excel_BuiltIn_Print_Titles_9_51">#REF!</definedName>
    <definedName name="EXCROC">#REF!</definedName>
    <definedName name="EXPORTACION">#REF!</definedName>
    <definedName name="EXTRA">[12]DATBAND!$D$3:$D$549</definedName>
    <definedName name="Extra_Pay">#REF!</definedName>
    <definedName name="Extracción_IM">#REF!</definedName>
    <definedName name="Extract">[49]Egre99SH!#REF!</definedName>
    <definedName name="Extractor_de_Olores_con_Persiana_Ref.">#REF!</definedName>
    <definedName name="f.c.">#REF!</definedName>
    <definedName name="f.s">#REF!</definedName>
    <definedName name="fa">#REF!</definedName>
    <definedName name="FABI" localSheetId="0">Scheduled_Payment+Extra_Payment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tor">#REF!</definedName>
    <definedName name="Factor_deflactación_pesosde_1995">#REF!</definedName>
    <definedName name="FactorCostoPotencia">#REF!</definedName>
    <definedName name="FactorMultFinalFMMin">#REF!</definedName>
    <definedName name="FactorMultiplicaCalculadoFMMin">#REF!</definedName>
    <definedName name="factura">[14]SUAZA2!$A$1:$J$13</definedName>
    <definedName name="FAHESA">#REF!</definedName>
    <definedName name="fases" localSheetId="0">IF(averagecheck,2,1)</definedName>
    <definedName name="fases">IF(averagecheck,2,1)</definedName>
    <definedName name="fb">#REF!</definedName>
    <definedName name="fd">'[42]A. P. U.'!#REF!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#REF!</definedName>
    <definedName name="FEC">'[12]DAT NUC'!$B$2:$B$472</definedName>
    <definedName name="FECH">[12]DATBAND!$B$3:$B$390</definedName>
    <definedName name="Fecha">[47]Datos!$B$5</definedName>
    <definedName name="FECHA5">[11]datos!$N$2,[11]datos!$N$2:$N$500</definedName>
    <definedName name="ferfer" hidden="1">{"via1",#N/A,TRUE,"general";"via2",#N/A,TRUE,"general";"via3",#N/A,TRUE,"general"}</definedName>
    <definedName name="ff">#REF!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{#N/A,#N/A,FALSE,"310.1";#N/A,#N/A,FALSE,"321.1";#N/A,#N/A,FALSE,"320.3";#N/A,#N/A,FALSE,"330.1"}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jamix_Alfa">#REF!</definedName>
    <definedName name="FILTROS">#REF!</definedName>
    <definedName name="final">[12]DATOS!$F$3:$F$900</definedName>
    <definedName name="FINANCIACION">[0]!err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k">#REF!</definedName>
    <definedName name="Flexometro">#REF!</definedName>
    <definedName name="FLIAS100">#REF!</definedName>
    <definedName name="flias1500">#REF!</definedName>
    <definedName name="FLIAS60">#REF!</definedName>
    <definedName name="Flotador_Metálico_1_1_2__Bronce">#REF!</definedName>
    <definedName name="Flotador_Metálico_2__Bronce">#REF!</definedName>
    <definedName name="flq">#REF!</definedName>
    <definedName name="Flujo">[12]DATOS!$AG$3:$AG$1398</definedName>
    <definedName name="Flujo2">[12]DATOS!$AI$3:$AI$1399</definedName>
    <definedName name="Flujo3">[12]DATOS!$AK$3:$AK$1399</definedName>
    <definedName name="FM">#REF!</definedName>
    <definedName name="FO">#REF!</definedName>
    <definedName name="foabp_">#REF!</definedName>
    <definedName name="FOABS_">#REF!</definedName>
    <definedName name="Fondo">[12]DATOS!$U$3:$U$1398</definedName>
    <definedName name="form">[67]BASE!$C$4:$H$261</definedName>
    <definedName name="fORMA9698" hidden="1">{#N/A,#N/A,FALSE,"CIBHA05A";#N/A,#N/A,FALSE,"CIBHA05B"}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u">[67]BASE!$C$4:$H$261</definedName>
    <definedName name="FP_ADMINISTRATIVOS">'[39]3. RECURSO HUMANO'!#REF!</definedName>
    <definedName name="FP_PROFESIONALES">'[39]3. RECURSO HUMANO'!#REF!</definedName>
    <definedName name="FP_PROMEDIO">#REF!</definedName>
    <definedName name="FP_TÉCNICOS">'[39]3. RECURSO HUMANO'!#REF!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afasfasf">#REF!</definedName>
    <definedName name="fsdf">#REF!</definedName>
    <definedName name="fsghdfgzdfg">#REF!</definedName>
    <definedName name="fu">#REF!</definedName>
    <definedName name="Fuente">[68]Datos!#REF!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MURILLO">#REF!</definedName>
    <definedName name="G1IT1">#REF!</definedName>
    <definedName name="g86_">#REF!</definedName>
    <definedName name="G86A">#REF!</definedName>
    <definedName name="ga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tos_financieros">#REF!</definedName>
    <definedName name="Gastos_operacionales">#REF!</definedName>
    <definedName name="Gastos_operacionales_efectivos">#REF!</definedName>
    <definedName name="Gastosbancarios">#REF!</definedName>
    <definedName name="Gastoslegales">#REF!</definedName>
    <definedName name="Gastosviaje">#REF!</definedName>
    <definedName name="GAVION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ansk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ción_interna_de_fondos">#REF!</definedName>
    <definedName name="GENERAL">#REF!</definedName>
    <definedName name="GENERAL_EQ">'[69]ET HERRAMIENTAS Y EQUIPOS'!$B$19:$T$1048576</definedName>
    <definedName name="GENERAL_MO">'[69]ET MANO DE OBRA'!$B$19:$T$1048576</definedName>
    <definedName name="Geotextil_tejido_ST_200">#REF!</definedName>
    <definedName name="geotextiles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">'[64]PLAN UDC'!#REF!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iros_inversión_directa">#REF!</definedName>
    <definedName name="GJ">#N/A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Scheduled_Payment+Extra_Payment</definedName>
    <definedName name="GLOBAL">#REF!,#REF!</definedName>
    <definedName name="GLPE_">#REF!</definedName>
    <definedName name="GM">#N/A</definedName>
    <definedName name="GMBAP_">#REF!</definedName>
    <definedName name="GMEA_">#REF!</definedName>
    <definedName name="GMEB_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NAR_">#REF!</definedName>
    <definedName name="gp">#REF!</definedName>
    <definedName name="_xlnm.Recorder">#REF!</definedName>
    <definedName name="GRAD">'[12]DAT NUC'!$N$2:$N$514</definedName>
    <definedName name="GRADA">[12]Nucleos!$D$14</definedName>
    <definedName name="gradacion">[12]DATOS!$N$3:$AK$1203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ma_Kikuyo">#REF!</definedName>
    <definedName name="GRANADA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o">[12]DATOS!$AL$3:$AL$1328</definedName>
    <definedName name="gravilla">190000</definedName>
    <definedName name="Gravilla_de_río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DUERO">#REF!</definedName>
    <definedName name="Guardaescoba_en_Aluminio__incl._Instalacion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[51]perfil!$AG$10:$AG$111</definedName>
    <definedName name="H_DELGADO">#REF!</definedName>
    <definedName name="h.EXC">#REF!</definedName>
    <definedName name="h.LOM">#REF!</definedName>
    <definedName name="H.LOMO">[44]TUBERIA!$S$10:$S$14</definedName>
    <definedName name="h.POZ">#REF!</definedName>
    <definedName name="h9h" hidden="1">{"via1",#N/A,TRUE,"general";"via2",#N/A,TRUE,"general";"via3",#N/A,TRUE,"general"}</definedName>
    <definedName name="ha">#REF!</definedName>
    <definedName name="hab___viv">[51]Sanitario!$AC$6:$AD$6</definedName>
    <definedName name="HACER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NAN_DUARTE">#REF!</definedName>
    <definedName name="HERRADURA">#REF!</definedName>
    <definedName name="Herramienta_menor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GH">[0]!err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GJH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 localSheetId="0">DATE(YEAR([70]!Loan_Start),MONTH([70]!Loan_Start)+Payment_Number,DAY([70]!Loan_Start))</definedName>
    <definedName name="HOJA">DATE(YEAR([70]!Loan_Start),MONTH([70]!Loan_Start)+Payment_Number,DAY([70]!Loan_Start))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444" localSheetId="0">DATE(YEAR([70]!Loan_Start),MONTH([70]!Loan_Start)+Payment_Number,DAY([70]!Loan_Start))</definedName>
    <definedName name="HOJA444">DATE(YEAR([70]!Loan_Start),MONTH([70]!Loan_Start)+Payment_Number,DAY([70]!Loan_Start))</definedName>
    <definedName name="HonoraProfesionales">#REF!</definedName>
    <definedName name="Honorarios">#REF!</definedName>
    <definedName name="Honorarios_operativos">#REF!</definedName>
    <definedName name="Honorarios1__administrativo">#REF!</definedName>
    <definedName name="Honorarios2_administrativo">#REF!</definedName>
    <definedName name="HonoraTecnicos">#REF!</definedName>
    <definedName name="HOR">[12]DATBAND!$C$3:$C$410</definedName>
    <definedName name="HORA">[12]DATOS!$C$3:$C$318</definedName>
    <definedName name="HORALL">'[12]DAT NUC'!$E$2:$E$477</definedName>
    <definedName name="HORAS">'[12]DAT NUC'!$D$2:$D$493</definedName>
    <definedName name="HORAS_DIAS">#REF!</definedName>
    <definedName name="horas_lluvia">#REF!</definedName>
    <definedName name="HORAS_LLUVIAS">#REF!</definedName>
    <definedName name="HORASLLUVIA">#REF!</definedName>
    <definedName name="Horno_Microondas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ccp">#REF!</definedName>
    <definedName name="id">#REF!</definedName>
    <definedName name="IF">'[42]A.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">#REF!</definedName>
    <definedName name="IMPRE1">#REF!</definedName>
    <definedName name="Imprev">#REF!</definedName>
    <definedName name="imprevistos">[20]DATOS!$B$17</definedName>
    <definedName name="imprimir">#REF!</definedName>
    <definedName name="IMPUESTOS">#REF!</definedName>
    <definedName name="IN">#REF!</definedName>
    <definedName name="Incremento_Fluido_3000_psi">#REF!</definedName>
    <definedName name="IND">[71]items!$C$4:$J$247</definedName>
    <definedName name="IND_IMPACTO">#REF!</definedName>
    <definedName name="INDI">[72]Indice!$1:$1048576</definedName>
    <definedName name="INDICE">'[60]INDICE ALFABETICO'!$1:$1048576</definedName>
    <definedName name="INDICES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filtra">[53]Hoja2!$C$5</definedName>
    <definedName name="Informe" hidden="1">{#N/A,#N/A,FALSE,"PROPON.2001"}</definedName>
    <definedName name="INGREHIS" hidden="1">{#N/A,#N/A,FALSE,"CIBHA05A";#N/A,#N/A,FALSE,"CIBHA05B"}</definedName>
    <definedName name="Ingreso_por_unidad_pago_por_capitación">#REF!</definedName>
    <definedName name="Ingresos_de_operación_causados">#REF!</definedName>
    <definedName name="inicial">[12]DATOS!$E$3:$E$1655</definedName>
    <definedName name="Inicio">[24]BASES!$E$26</definedName>
    <definedName name="inicio_secb">#REF!</definedName>
    <definedName name="INMEL">[73]ELECTRICO!$A$6:$G$101</definedName>
    <definedName name="instalación_concretos_aceros">#REF!</definedName>
    <definedName name="instalacion_lavamanos">#REF!</definedName>
    <definedName name="instalacion_lavaplatos">#REF!</definedName>
    <definedName name="instalacion_sanitario">#REF!</definedName>
    <definedName name="instalación_tuberías">#REF!</definedName>
    <definedName name="Instalación_y_dotación">#REF!</definedName>
    <definedName name="INSUMOS">#N/A</definedName>
    <definedName name="Int">#REF!</definedName>
    <definedName name="Intereses_financiación_a_usuarios">#REF!</definedName>
    <definedName name="Interest">#REF!</definedName>
    <definedName name="Interest_Rate">#REF!</definedName>
    <definedName name="Interventor">#REF!</definedName>
    <definedName name="Interventoria">#REF!</definedName>
    <definedName name="INV">#REF!</definedName>
    <definedName name="INV_11">'[74]PR 1'!$A$2:$N$655</definedName>
    <definedName name="INVENTARIOS">#REF!</definedName>
    <definedName name="Io">#REF!</definedName>
    <definedName name="io0ioprhyi0i90ryi90">#REF!</definedName>
    <definedName name="iopi">#REF!</definedName>
    <definedName name="IOPIOU" hidden="1">{#N/A,#N/A,FALSE,"Costos Productos 6A";#N/A,#N/A,FALSE,"Costo Unitario Total H-94-12"}</definedName>
    <definedName name="IOUHH">[0]!err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Planta">#REF!</definedName>
    <definedName name="IrResumen">#REF!</definedName>
    <definedName name="Israel">#REF!,#REF!,#REF!,#REF!,#REF!,#REF!,#REF!,#REF!,#REF!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11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ES">[75]todos!$A$7:$D$38</definedName>
    <definedName name="items">[20]ITEMS!$B$6:$B$176</definedName>
    <definedName name="ITEMSCP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yuiuyi" hidden="1">{"via1",#N/A,TRUE,"general";"via2",#N/A,TRUE,"general";"via3",#N/A,TRUE,"general"}</definedName>
    <definedName name="IZQ">[54]DIST!$G$7:$H$2413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iro" hidden="1">#REF!</definedName>
    <definedName name="jairo2" hidden="1">#REF!</definedName>
    <definedName name="Jardine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E_">#REF!</definedName>
    <definedName name="JEEEP">#REF!</definedName>
    <definedName name="JETA_">#REF!</definedName>
    <definedName name="JETB_">#REF!</definedName>
    <definedName name="jev">'[76]Desmonte y Limpieza'!$J$4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GJHGJHG">[0]!err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l">#REF!</definedName>
    <definedName name="JLK">[0]!err</definedName>
    <definedName name="jn">#REF!</definedName>
    <definedName name="jñ">#REF!</definedName>
    <definedName name="jo">#REF!</definedName>
    <definedName name="JOHNNY">[0]!err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ornal">#REF!</definedName>
    <definedName name="JOTA">#N/A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ZGS27363">[0]!err</definedName>
    <definedName name="JUBILADOS">#REF!</definedName>
    <definedName name="JUBILADOS1">#REF!</definedName>
    <definedName name="Juego_de_incrustaciones_acuacer">#REF!</definedName>
    <definedName name="Juego_de_incrustaciones_en_color_blanco">#REF!</definedName>
    <definedName name="juegos">#REF!</definedName>
    <definedName name="Juegos_infantiles_según_catálogo_I.D.R.D.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[77]Sheet1!#REF!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BG">[0]!err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[78]items!$C$4:$J$247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al">#REF!</definedName>
    <definedName name="L_arman">#REF!</definedName>
    <definedName name="L_EXC">#REF!</definedName>
    <definedName name="L_L">#N/A</definedName>
    <definedName name="L_luis">#REF!</definedName>
    <definedName name="L_MORA">#REF!</definedName>
    <definedName name="L_TRAMO">#REF!</definedName>
    <definedName name="L_TUB">#REF!</definedName>
    <definedName name="L.CARCAMO">#REF!</definedName>
    <definedName name="L.CIL">#REF!</definedName>
    <definedName name="L.EXC">#REF!</definedName>
    <definedName name="L.TRAMO">#REF!</definedName>
    <definedName name="LABO" localSheetId="0">Scheduled_Payment+Extra_Payment</definedName>
    <definedName name="LABO">Scheduled_Payment+Extra_Payment</definedName>
    <definedName name="LAD">[12]DATBAND!$G$3:$G$795</definedName>
    <definedName name="LADO">'[12]DAT NUC'!$L$2:$L$143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ENCY">#REF!</definedName>
    <definedName name="lhl">#REF!</definedName>
    <definedName name="LICITACION">#REF!</definedName>
    <definedName name="Lija">#REF!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O">#REF!</definedName>
    <definedName name="LIMPIO1">#REF!</definedName>
    <definedName name="LimpioTotal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EA">[79]CONT_ADI!#REF!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a">#REF!</definedName>
    <definedName name="LISTA_DE_EQUIPOS">[80]EQUIPOS!$A$1:$C$28</definedName>
    <definedName name="listaaguas">#REF!</definedName>
    <definedName name="listado">#REF!</definedName>
    <definedName name="LISTADO_DE_MATERIALES">[80]MATERIALES!$A$1:$C$273</definedName>
    <definedName name="LISTADO_MANO_DE_OBRA">'[80]MANO DE OBRA'!$A$32:$G$43</definedName>
    <definedName name="listado1" hidden="1">{#N/A,#N/A,FALSE,"PROPON.2001"}</definedName>
    <definedName name="listados">#REF!</definedName>
    <definedName name="listaelec">#REF!</definedName>
    <definedName name="Listón_1.5x3x3">#REF!</definedName>
    <definedName name="Listón_M.H._Guayacán">#REF!</definedName>
    <definedName name="liuoo" hidden="1">{"TAB1",#N/A,TRUE,"GENERAL";"TAB2",#N/A,TRUE,"GENERAL";"TAB3",#N/A,TRUE,"GENERAL";"TAB4",#N/A,TRUE,"GENERAL";"TAB5",#N/A,TRUE,"GENERAL"}</definedName>
    <definedName name="LJHJKJH">[0]!err</definedName>
    <definedName name="lkhlk">#REF!</definedName>
    <definedName name="LKHLKH">[0]!err</definedName>
    <definedName name="lkj" hidden="1">{"via1",#N/A,TRUE,"general";"via2",#N/A,TRUE,"general";"via3",#N/A,TRUE,"general"}</definedName>
    <definedName name="LKJH">[0]!err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ve_automatica_Ref._71100_000_000">#REF!</definedName>
    <definedName name="Llave_Manguera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ora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0">[81]!absc</definedName>
    <definedName name="LOCA">[81]!absc</definedName>
    <definedName name="LOCA1" localSheetId="0">[7]!absc</definedName>
    <definedName name="LOCA1">[7]!absc</definedName>
    <definedName name="LOCAL">#REF!</definedName>
    <definedName name="LOCALIZACION">#REF!</definedName>
    <definedName name="LOCAT1999" hidden="1">{"SUMINISTRO E INSTALACIÓN CANALETAS L=7.50"}</definedName>
    <definedName name="Location">#REF!</definedName>
    <definedName name="LOGO">[0]!err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IF(COUNT([82]GENERAL!$A$8)=0,0,ABS([82]GENERAL!$A$8))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TXCP">#REF!</definedName>
    <definedName name="LUCY">#N/A</definedName>
    <definedName name="LUMINARIA">[83]MATERIALES!$A$3:$A$542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Z" hidden="1">{#N/A,#N/A,FALSE,"PROPON.2001"}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R.SOLARTE">#REF!</definedName>
    <definedName name="MA">#REF!</definedName>
    <definedName name="Macetas">#REF!</definedName>
    <definedName name="MACO">#REF!</definedName>
    <definedName name="Madera_teca_suministro__instalacion__pulida_y_lacada">#REF!</definedName>
    <definedName name="mafdsf" hidden="1">{"via1",#N/A,TRUE,"general";"via2",#N/A,TRUE,"general";"via3",#N/A,TRUE,"general"}</definedName>
    <definedName name="Magnolio_1.50_m">#REF!</definedName>
    <definedName name="MAL">#REF!&lt;2.5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guera_para_Agua_1_2">#REF!</definedName>
    <definedName name="Manguera_para_Niveles_3_8">#REF!</definedName>
    <definedName name="MANIZALES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Obra">[84]Insum!$A$255:$E$278</definedName>
    <definedName name="MANSILLA">#REF!</definedName>
    <definedName name="MANSILLAXCIENTO">#REF!</definedName>
    <definedName name="mantenimiento">#REF!</definedName>
    <definedName name="Mantenimiento_tanques_y_redes_distribución">#REF!</definedName>
    <definedName name="Mantenyreparacion">#REF!</definedName>
    <definedName name="Manto_Fiber_GLass_600_XT">#REF!</definedName>
    <definedName name="Manual_de_Operación_y_Mantenimiento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[85]Insum!$A$68:$H$98</definedName>
    <definedName name="Maquinaria">[84]Insum!$A$229:$E$249</definedName>
    <definedName name="MAR">#REF!</definedName>
    <definedName name="Marca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gen">[12]DATOS!$G$3:$G$900</definedName>
    <definedName name="MARGEN1">#REF!</definedName>
    <definedName name="MARGEN2">#REF!</definedName>
    <definedName name="MARIA" hidden="1">{#N/A,#N/A,FALSE,"PROPON.2001"}</definedName>
    <definedName name="MARIQUITA">#REF!</definedName>
    <definedName name="MARIQUITAXCIENTO">#REF!</definedName>
    <definedName name="Marmolina">#REF!</definedName>
    <definedName name="Marquesinas_en_lamina_puntos_fijos">#REF!</definedName>
    <definedName name="MARTA">IF(Loan_Amount*Interest_Rate*Loan_Years*Loan_Start&gt;0,1,0)</definedName>
    <definedName name="MARTHA">[20]DATOS!$A$9</definedName>
    <definedName name="masor" hidden="1">{"via1",#N/A,TRUE,"general";"via2",#N/A,TRUE,"general";"via3",#N/A,TRUE,"general"}</definedName>
    <definedName name="MAT">#REF!</definedName>
    <definedName name="mate">[60]MATERIALES!$1:$1048576</definedName>
    <definedName name="material">[86]Tramos!$G$104:$G$105</definedName>
    <definedName name="materiales">[87]Materiales!$A$2:$D$1190</definedName>
    <definedName name="MATRIZ_IND_IMPACTO">#REF!</definedName>
    <definedName name="MATRIZ_RAM">#REF!</definedName>
    <definedName name="MATRIZRICS">'[88]RICS NUEVA HOJA DIARIA'!$A$1:$AB$42</definedName>
    <definedName name="MAX">[89]INDICE!$A$1:$IV$65536</definedName>
    <definedName name="MAY">#REF!</definedName>
    <definedName name="mdd" hidden="1">{"via1",#N/A,TRUE,"general";"via2",#N/A,TRUE,"general";"via3",#N/A,TRUE,"general"}</definedName>
    <definedName name="me">#REF!</definedName>
    <definedName name="Mecheros_Bunsen">#REF!</definedName>
    <definedName name="MEDCAR">#REF!</definedName>
    <definedName name="MEDCIB">#REF!</definedName>
    <definedName name="MediacanoaAnserma">#REF!</definedName>
    <definedName name="Medidor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u">#REF!</definedName>
    <definedName name="MEold">#REF!</definedName>
    <definedName name="MEoport">#REF!</definedName>
    <definedName name="MES">#REF!</definedName>
    <definedName name="MESES">#REF!</definedName>
    <definedName name="MesIn">#REF!</definedName>
    <definedName name="Mesones_de_atención_en_granito_color_gris_jaspe.">#REF!</definedName>
    <definedName name="Met">#REF!</definedName>
    <definedName name="Metal_Deck_Cal_22">#REF!</definedName>
    <definedName name="MEZCL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neral">#REF!</definedName>
    <definedName name="Minimo">#REF!</definedName>
    <definedName name="Mínimo">#REF!</definedName>
    <definedName name="MIO">[50]INDICE!$1:$1048576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biliario_urbano">#REF!</definedName>
    <definedName name="mocal">#REF!</definedName>
    <definedName name="modela">#REF!</definedName>
    <definedName name="model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nocal">#REF!</definedName>
    <definedName name="mort4">600000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">#REF!</definedName>
    <definedName name="MU">#REF!</definedName>
    <definedName name="MUEBLES">#REF!</definedName>
    <definedName name="MUEST">'[90]Mezclas asfálticas'!$G$6</definedName>
    <definedName name="MuestNo">[91]DATOS!$AI$3:$AI$1127</definedName>
    <definedName name="muestra">[12]Proc0009m!$G$6</definedName>
    <definedName name="MuestraNo">[12]DATOS!$A$3:$A$1398</definedName>
    <definedName name="MZ">#REF!</definedName>
    <definedName name="n" hidden="1">{"via1",#N/A,TRUE,"general";"via2",#N/A,TRUE,"general";"via3",#N/A,TRUE,"general"}</definedName>
    <definedName name="NAARB">#REF!</definedName>
    <definedName name="NACEB">#REF!</definedName>
    <definedName name="NACPA">#REF!</definedName>
    <definedName name="NACPB">#REF!</definedName>
    <definedName name="NALC">#REF!</definedName>
    <definedName name="NANCY_POLO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ece.cab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[0]!err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emi" hidden="1">{#N/A,#N/A,FALSE,"Costos Productos 6A";#N/A,#N/A,FALSE,"Costo Unitario Total H-94-12"}</definedName>
    <definedName name="NOMBRE">#REF!</definedName>
    <definedName name="NORI">#REF!</definedName>
    <definedName name="nose">#REF!</definedName>
    <definedName name="NOV">#REF!</definedName>
    <definedName name="NOVENTA">#REF!,#REF!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CLEO">'[12]DAT NUC'!$A$2:$A$830</definedName>
    <definedName name="NUCNUM">[12]Nucleos!$I$5</definedName>
    <definedName name="NUEE">#REF!</definedName>
    <definedName name="NUEVO">#REF!</definedName>
    <definedName name="NÚM">'[12]Proc 0009h'!$G$4</definedName>
    <definedName name="Num_Pmt_Per_Year">#REF!</definedName>
    <definedName name="Number_of_Payments">MATCH(0.01,End_Bal,-1)+1</definedName>
    <definedName name="NUMCOMPONENTE">#REF!</definedName>
    <definedName name="NUMERAL">#REF!</definedName>
    <definedName name="NÚMERO">[12]DATBAND!$A$3:$A$422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9o9" hidden="1">{"via1",#N/A,TRUE,"general";"via2",#N/A,TRUE,"general";"via3",#N/A,TRUE,"general"}</definedName>
    <definedName name="OB">#REF!</definedName>
    <definedName name="objetivos">#REF!</definedName>
    <definedName name="Objeto">'[47]Datos básicos'!$B$4</definedName>
    <definedName name="Obligaciones_financieras">#REF!</definedName>
    <definedName name="Obra">#REF!</definedName>
    <definedName name="obras_complementarias">#REF!</definedName>
    <definedName name="OBSERV">#REF!</definedName>
    <definedName name="OBSERVACION">[65]Hoja2!$D$3:$D$5</definedName>
    <definedName name="observaciones">[12]DATOS!$I$3:$I$834</definedName>
    <definedName name="OCHENTA">#REF!,#REF!</definedName>
    <definedName name="OCT">#REF!</definedName>
    <definedName name="OD">#REF!</definedName>
    <definedName name="of">36450</definedName>
    <definedName name="oferta">[92]Hoja1!$A$3:$I$9</definedName>
    <definedName name="OffhireOld">#REF!</definedName>
    <definedName name="Oficial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LE_LINK1_6">'[66]Presupuesto obra'!#REF!</definedName>
    <definedName name="OLE_LINK2_6">'[66]Presupuesto obra'!#REF!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[26]Planilla!$D$60</definedName>
    <definedName name="OPERACION">#REF!</definedName>
    <definedName name="OPERARIO">#REF!</definedName>
    <definedName name="OR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ganizador_de_Cables_de_Puenteo">#REF!</definedName>
    <definedName name="ORIE">#REF!</definedName>
    <definedName name="Orinal_Mediano_Ref._08860">#REF!</definedName>
    <definedName name="ORO">#REF!</definedName>
    <definedName name="ORU">#REF!</definedName>
    <definedName name="os">#REF!</definedName>
    <definedName name="OTR">[93]Otros!#REF!</definedName>
    <definedName name="OTRO">[60]OTROS!$1:$1048576</definedName>
    <definedName name="otros">[61]otros!$A$6:$A$1235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CONTADOR">#REF!</definedName>
    <definedName name="p_hol">#REF!</definedName>
    <definedName name="P.A.C_inversión_directa">#REF!</definedName>
    <definedName name="p0p0" hidden="1">{"via1",#N/A,TRUE,"general";"via2",#N/A,TRUE,"general";"via3",#N/A,TRUE,"general"}</definedName>
    <definedName name="Pabmeril_Pliego_9_x11">#REF!</definedName>
    <definedName name="pacd">#REF!</definedName>
    <definedName name="PÁGINA_DOS">#REF!</definedName>
    <definedName name="PÁGINA_UNO">#REF!</definedName>
    <definedName name="Palas">#REF!</definedName>
    <definedName name="PAPEL">#REF!</definedName>
    <definedName name="Papelera_AI_Ref._CA_08R">#REF!</definedName>
    <definedName name="PARAFINA">'[12]DAT NUC'!$Q$2:$Q$550</definedName>
    <definedName name="Paral_Telescópico_2_2_m">#REF!</definedName>
    <definedName name="Paral_Telescópico_2_4">#REF!</definedName>
    <definedName name="Parales_estrcuturales_para_presiana_Luxalon">#REF!</definedName>
    <definedName name="PARAMETROS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ivo_corriente">#REF!</definedName>
    <definedName name="Pasivo_total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trimonio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B">#REF!</definedName>
    <definedName name="PCT">#REF!</definedName>
    <definedName name="pedro">#REF!</definedName>
    <definedName name="Pegacor">#REF!</definedName>
    <definedName name="Pegante_Colbón">#REF!</definedName>
    <definedName name="PEPE">[0]!err</definedName>
    <definedName name="PER_PAV">#REF!</definedName>
    <definedName name="Percha_en_AI_Doble_Ref._FB_5502">#REF!</definedName>
    <definedName name="PERFIL_DEL_TRAMO">#REF!</definedName>
    <definedName name="PERIODO">[94]CUMPLIMIENTO!$M$5</definedName>
    <definedName name="PERRD">#REF!</definedName>
    <definedName name="Persianas_Luxalon_Cortasol_84RLSL5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eso1A">[12]DATOS!$J$3:$J$1398</definedName>
    <definedName name="Peso2A">[12]DATOS!$K$3:$K$1398</definedName>
    <definedName name="Pesoagua2">[12]DATOS!$AB$3:$AB$1399</definedName>
    <definedName name="Pesoagua3">[12]DATOS!$AE$3:$AE$1399</definedName>
    <definedName name="PesoAire">[12]DATOS!$W$3:$W$1438</definedName>
    <definedName name="PesoAire2">[12]DATOS!$Z$3:$Z$1399</definedName>
    <definedName name="Pesoaire3">[12]DATOS!$AC$3:$AC$1399</definedName>
    <definedName name="Pesoenagua">[12]DATOS!$Y$3:$Y$1398</definedName>
    <definedName name="Pesoparaf3">[12]DATOS!$AD$3:$AD$1399</definedName>
    <definedName name="Pesoparafinada">[12]DATOS!$X$3:$X$1398</definedName>
    <definedName name="PesoParf2">[12]DATOS!$AA$3:$AA$1399</definedName>
    <definedName name="Piedra_Media_Zonga">#REF!</definedName>
    <definedName name="pijh">#REF!</definedName>
    <definedName name="Pintura_blanca_para_trafico">#REF!</definedName>
    <definedName name="Pintura_electrostática">#REF!</definedName>
    <definedName name="pinturas">#REF!</definedName>
    <definedName name="Piso_olimpia_base_20___20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de_Acción">#REF!</definedName>
    <definedName name="PLAN_DE_RESPUESTA">#REF!</definedName>
    <definedName name="Plan_de_Tratamiento">#REF!</definedName>
    <definedName name="Plancha">#REF!</definedName>
    <definedName name="Planchón_Ordinario_3_M">#REF!</definedName>
    <definedName name="PLANMAESTRO">#REF!</definedName>
    <definedName name="Planos_Record">#REF!</definedName>
    <definedName name="planta">[12]DATOS!$AN$3:$AN$2313</definedName>
    <definedName name="Planta_Administrativa">#REF!</definedName>
    <definedName name="Planta_Comercial">#REF!</definedName>
    <definedName name="Planta_operativa">#REF!</definedName>
    <definedName name="Planta_personal_activo">#REF!</definedName>
    <definedName name="Planta_Telefonica_Digital_de_10_Lineas_Troncales_20_Extensiones_y_5_Directos">#REF!</definedName>
    <definedName name="Plaquetas_en_concreto_0_40_x_0_40_tipo_IDU">#REF!</definedName>
    <definedName name="plastocrete">6500</definedName>
    <definedName name="Platina_hierro_1_2__x_1_8">#REF!</definedName>
    <definedName name="Plaz">[95]BASES!$E$27</definedName>
    <definedName name="PlazAIU">#REF!</definedName>
    <definedName name="PLAZO">#REF!</definedName>
    <definedName name="PLAZO2023">'[96]FACTOR MULTIPLICADOR'!$J$33</definedName>
    <definedName name="PLAZO2024">'[96]FACTOR MULTIPLICADOR'!$K$33</definedName>
    <definedName name="PlazoAIU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MD">#REF!</definedName>
    <definedName name="PMT">#REF!</definedName>
    <definedName name="PMTUL">#REF!</definedName>
    <definedName name="pñ">#REF!</definedName>
    <definedName name="po">#REF!</definedName>
    <definedName name="Poceta_en_acero_inoxidable_tipo_SOCODA">#REF!</definedName>
    <definedName name="Pocetas_en_granito_lavado_blanco_Huila_grano_1.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._DOLAR">#REF!</definedName>
    <definedName name="PORCE">[24]BASES!$E$26</definedName>
    <definedName name="Porcelanato_Gris_Dolphin_Ref.">#REF!</definedName>
    <definedName name="Porta_candado_simple_3_.">#REF!</definedName>
    <definedName name="Porta_Papel_Doble_con_Tapa_Ref._B_288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[97]PRECIOS!$A$5:$M$150</definedName>
    <definedName name="precios">#REF!</definedName>
    <definedName name="precios_edesa">[98]Parámetros!#REF!</definedName>
    <definedName name="precios_edsa">[99]Parámetros!#REF!</definedName>
    <definedName name="Predios_con_medidor_trabado_confirmado">#REF!</definedName>
    <definedName name="Predios_fuera_de_servicio">#REF!</definedName>
    <definedName name="Predios_sin_medidor_obligatorio">#REF!</definedName>
    <definedName name="preliminares">#REF!</definedName>
    <definedName name="PREMIR">#REF!</definedName>
    <definedName name="PRES">[100]PRES!$A$8:$D$58</definedName>
    <definedName name="PREST">#REF!</definedName>
    <definedName name="PRESTAC.">1.15</definedName>
    <definedName name="Prestaciones">[101]Datos!$B$14</definedName>
    <definedName name="PrestacionesSeguridadOtrosFMMin">#REF!</definedName>
    <definedName name="PRESUPNORTE">'[37]CALC PROD MENSUAL'!#REF!</definedName>
    <definedName name="PRESUPSUR">'[37]CALC PROD MENSUAL'!#REF!</definedName>
    <definedName name="PRESUPUESTADO">#REF!</definedName>
    <definedName name="PRESUPUESTO">'[37]CALC PROD MENSUAL'!#REF!</definedName>
    <definedName name="Presupuesto_definitivo_inversión_directa">#REF!</definedName>
    <definedName name="Presupuesto_inicial_inversión_directa">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MENY">#REF!</definedName>
    <definedName name="probabilidad">#REF!</definedName>
    <definedName name="PROCESO">#REF!</definedName>
    <definedName name="Procesos">#REF!</definedName>
    <definedName name="PRODUCTCARB">'[36]CALC PROD MENSUAL'!#REF!</definedName>
    <definedName name="PRODUCTEST">'[36]CALC PROD MENSUAL'!#REF!</definedName>
    <definedName name="PRODUCTOCARBON">'[37]CALC PROD MENSUAL'!#REF!</definedName>
    <definedName name="PRODUCTOTEST">'[37]CALC PROD MENSUAL'!#REF!</definedName>
    <definedName name="PROF.F2">[102]PERSONAL!$B$6:$H$22</definedName>
    <definedName name="PROFESIONAL">#REF!</definedName>
    <definedName name="PROFESIONALES">[103]PERSONAL!$B$5:$F$22</definedName>
    <definedName name="PrOfic">[24]BASES!$B$31</definedName>
    <definedName name="PROG" hidden="1">#REF!</definedName>
    <definedName name="PROGRAMADO">#REF!</definedName>
    <definedName name="programainv">[0]!err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GRAMAS">#REF!</definedName>
    <definedName name="ProjLife">#REF!</definedName>
    <definedName name="PROMEDIO_AÑO_TEMPORALES">#REF!</definedName>
    <definedName name="PROP">#REF!</definedName>
    <definedName name="propiedad">#REF!</definedName>
    <definedName name="propieRep">#REF!</definedName>
    <definedName name="Proponente">#REF!</definedName>
    <definedName name="PRORROGA">#REF!</definedName>
    <definedName name="PROY">'[104]PE-02'!#REF!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s" hidden="1">{#N/A,#N/A,FALSE,"310.1";#N/A,#N/A,FALSE,"321.1";#N/A,#N/A,FALSE,"320.3";#N/A,#N/A,FALSE,"330.1"}</definedName>
    <definedName name="PRUEBA" localSheetId="0">[22]!absc</definedName>
    <definedName name="PRUEBA">[22]!absc</definedName>
    <definedName name="prueba1" localSheetId="0">[22]!absc</definedName>
    <definedName name="prueba1">[22]!absc</definedName>
    <definedName name="PRUEBA2">#REF!</definedName>
    <definedName name="PRUNIT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TCOVAS_">#REF!</definedName>
    <definedName name="PTEARANDA">#REF!</definedName>
    <definedName name="PTO_PAC_FTES">[105]PPTO_GASTOS!#REF!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XFRU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r">[27]Hoja1!$F$42:$F$49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">[56]Sanitario!$I$6</definedName>
    <definedName name="QCE">[56]Sanitario!$I$8</definedName>
    <definedName name="QE">[63]TARIF2002!#REF!</definedName>
    <definedName name="QE_TE">[63]TARIF2002!#REF!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[56]Sanitario!$I$5</definedName>
    <definedName name="QI_TI">[63]TARIF2002!#REF!</definedName>
    <definedName name="QIN">[56]Sanitario!$I$7</definedName>
    <definedName name="QINF">[56]Sanitario!$I$9</definedName>
    <definedName name="QN">[63]TARIF2002!#REF!</definedName>
    <definedName name="QN_QI">[63]TARIF2002!#REF!</definedName>
    <definedName name="QNS">[63]TARIF2002!#REF!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qw" hidden="1">{"via1",#N/A,TRUE,"general";"via2",#N/A,TRUE,"general";"via3",#N/A,TRUE,"general"}</definedName>
    <definedName name="QUEA_">#REF!</definedName>
    <definedName name="QUEB_">#REF!</definedName>
    <definedName name="QUEBRADA_BOLONIA___FASE_II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[0]!err</definedName>
    <definedName name="qweqe" hidden="1">{"TAB1",#N/A,TRUE,"GENERAL";"TAB2",#N/A,TRUE,"GENERAL";"TAB3",#N/A,TRUE,"GENERAL";"TAB4",#N/A,TRUE,"GENERAL";"TAB5",#N/A,TRUE,"GENERAL"}</definedName>
    <definedName name="qwqer">[0]!err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radios">[8]Hoja2!#REF!</definedName>
    <definedName name="rango1">#REF!</definedName>
    <definedName name="rangofin">#REF!,#REF!</definedName>
    <definedName name="rds">#REF!</definedName>
    <definedName name="RE">#N/A</definedName>
    <definedName name="RE4NTA">[31]EQUIPOS!$D$8</definedName>
    <definedName name="Recargo_por_mora">#REF!</definedName>
    <definedName name="Recebo_común">#REF!</definedName>
    <definedName name="Reclamos_operativos_acueducto_atendidos">#REF!</definedName>
    <definedName name="Reclamos_operativos_acueducto_pendientes">#REF!</definedName>
    <definedName name="Reclamos_operativos_acueducto_recibidos">#REF!</definedName>
    <definedName name="Reclamos_operativos_alcantarillado_atendidos">#REF!</definedName>
    <definedName name="Reclamos_operativos_alcantarillado_pendientes">#REF!</definedName>
    <definedName name="Reclamos_operativos_alcantarillado_recibidos">#REF!</definedName>
    <definedName name="Reclamos_pendientes_año_anterior">#REF!</definedName>
    <definedName name="Reclamos_recibidos_por_facturación">#REF!</definedName>
    <definedName name="Recorder">#REF!</definedName>
    <definedName name="RECUR">[83]RECURSOS!$A$6:$A$36</definedName>
    <definedName name="RECURSOS">[83]RECURSOS!$A$6:$F$36</definedName>
    <definedName name="RECURSOS1">#REF!</definedName>
    <definedName name="RED">[8]EST2!$AQ$2</definedName>
    <definedName name="REFAPY">#REF!</definedName>
    <definedName name="REFORI">#REF!</definedName>
    <definedName name="REFTIBU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istro_aparatos">#REF!</definedName>
    <definedName name="Registro_Toya_3_4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nicio">[0]!err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nos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oai">#REF!</definedName>
    <definedName name="REP.PAV">#REF!</definedName>
    <definedName name="reparacion">#REF!</definedName>
    <definedName name="reparaciones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LANTEO_ALC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_PRG_FTE">[105]PPTO_GASTOS!#REF!</definedName>
    <definedName name="Reservas_Inversión_directa">#REF!</definedName>
    <definedName name="residente">'[34]GENERALIDADES '!$E$9</definedName>
    <definedName name="residual">[53]Hoja2!$C$3</definedName>
    <definedName name="Resistenciaconductor">#REF!</definedName>
    <definedName name="RESP">#REF!</definedName>
    <definedName name="resu8">#REF!</definedName>
    <definedName name="resul">#REF!</definedName>
    <definedName name="RESULTADO">#REF!</definedName>
    <definedName name="resumen">#REF!</definedName>
    <definedName name="ResumenACPM">#REF!</definedName>
    <definedName name="ResumenJET">#REF!</definedName>
    <definedName name="RET">#REF!</definedName>
    <definedName name="Retenc">[24]BASES!$E$31</definedName>
    <definedName name="Retenido100">[12]DATOS!$S$3:$S$1398</definedName>
    <definedName name="Retenido200">[12]DATOS!$T$3:$T$1398</definedName>
    <definedName name="Retenido30">[12]DATOS!$Q$3:$Q$1398</definedName>
    <definedName name="Retenido34">[12]DATOS!$M$3:$M$1400</definedName>
    <definedName name="Retenido38">[12]DATOS!$N$3:$N$1398</definedName>
    <definedName name="Retenido4">[12]DATOS!$O$3:$O$1398</definedName>
    <definedName name="Retenido50">[12]DATOS!$R$3:$R$1398</definedName>
    <definedName name="Retenido8">[12]DATOS!$P$3:$P$1398</definedName>
    <definedName name="Retiro_disposición">#REF!</definedName>
    <definedName name="retosplantas" hidden="1">{"EVA",#N/A,FALSE,"SMT2";#N/A,#N/A,FALSE,"Summary";#N/A,#N/A,FALSE,"Graphs";#N/A,#N/A,FALSE,"4 Panel"}</definedName>
    <definedName name="retr">#REF!</definedName>
    <definedName name="Retro_excavador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CO">IF(Loan_Amount*Interest_Rate*Loan_Years*Loan_Start&gt;0,1,0)</definedName>
    <definedName name="RIO_ZULIA">#REF!</definedName>
    <definedName name="RIOZUL_AYACUCHO">#REF!</definedName>
    <definedName name="RIOZULIA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tterdam292">#REF!</definedName>
    <definedName name="rr">#REF!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e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A" localSheetId="0">DATE(YEAR([70]!Loan_Start),MONTH([70]!Loan_Start)+Payment_Number,DAY([70]!Loan_Start))</definedName>
    <definedName name="RUTA">DATE(YEAR([70]!Loan_Start),MONTH([70]!Loan_Start)+Payment_Number,DAY([70]!Loan_Start))</definedName>
    <definedName name="rutu" hidden="1">{"via1",#N/A,TRUE,"general";"via2",#N/A,TRUE,"general";"via3",#N/A,TRUE,"general"}</definedName>
    <definedName name="RW">[106]items!$C$4:$J$248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_acces_alcantarillado">#REF!</definedName>
    <definedName name="SA">[8]Hoja2!#REF!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arios_de_personal_activo_adm">#REF!</definedName>
    <definedName name="Salarios_Personal_Activo_operativo">#REF!</definedName>
    <definedName name="SALARIOS_SDIS">#REF!</definedName>
    <definedName name="SALARIOS1">#REF!</definedName>
    <definedName name="SALGAR">#REF!</definedName>
    <definedName name="SALGARBOGOTA">#REF!</definedName>
    <definedName name="SALGARCARTAGO">#REF!</definedName>
    <definedName name="SALGARXCIENTO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[24]BASES!$E$41</definedName>
    <definedName name="SAMORE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P">'[107]SAP ZSAN'!$A:$IV</definedName>
    <definedName name="SAPBEXrevision" hidden="1">1</definedName>
    <definedName name="SAPBEXsysID" hidden="1">"BWP"</definedName>
    <definedName name="SAPBEXwbID" hidden="1">"1FECOLNLOFDJ481CUORWNVEAH"</definedName>
    <definedName name="SB_ADMINISTRATIVOS">'[39]3. RECURSO HUMANO'!#REF!</definedName>
    <definedName name="SB_PROFESIONALES">'[39]3. RECURSO HUMANO'!#REF!</definedName>
    <definedName name="SB_TÉCNICOS">'[39]3. RECURSO HUMANO'!#REF!</definedName>
    <definedName name="sbe">#REF!</definedName>
    <definedName name="sbgfbgdr" hidden="1">{"via1",#N/A,TRUE,"general";"via2",#N/A,TRUE,"general";"via3",#N/A,TRUE,"general"}</definedName>
    <definedName name="sc">#REF!</definedName>
    <definedName name="scen_change" hidden="1">[13]inpermeabOTRO!#REF!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">'[37]CALC PROD MENSUAL'!#REF!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[0]!err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E">[108]Datos!$B$3:$D$72</definedName>
    <definedName name="seccion1">#REF!</definedName>
    <definedName name="seccion2">#REF!</definedName>
    <definedName name="Seccionador_de_Maniobras_de_17.5_KV_630_A">#REF!</definedName>
    <definedName name="SECTOR">#REF!</definedName>
    <definedName name="Seguetas">#REF!</definedName>
    <definedName name="Seguiminto">#REF!</definedName>
    <definedName name="SEGUNDO">#REF!</definedName>
    <definedName name="Segurambiensalud">#REF!</definedName>
    <definedName name="selalternativas">[109]Listado!$S$2:$S$3</definedName>
    <definedName name="SELECCIÓN">#REF!</definedName>
    <definedName name="SELECCIÓN1">#REF!</definedName>
    <definedName name="SEM_DEL_MES">#REF!</definedName>
    <definedName name="Semanas_mes">#REF!</definedName>
    <definedName name="SEP">#REF!</definedName>
    <definedName name="ser">#REF!</definedName>
    <definedName name="SERO">[0]!err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la_deuda">#REF!</definedName>
    <definedName name="Servicio_de_Volqueta">#REF!</definedName>
    <definedName name="Servicios">#REF!</definedName>
    <definedName name="Servicios_personales__operativos_total">#REF!</definedName>
    <definedName name="Servicios_personales_personal_activo_administratvo">#REF!</definedName>
    <definedName name="Servicios_personales_personal_activo_operativo">#REF!</definedName>
    <definedName name="Servicios_personales_total_adm">#REF!</definedName>
    <definedName name="SESENTA">#REF!,#REF!</definedName>
    <definedName name="SETENTA">#REF!,#REF!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F">[0]!err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i">#REF!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DICALES">#REF!</definedName>
    <definedName name="SINDICALES1">#REF!</definedName>
    <definedName name="SISISIS">[0]!err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BREANCHO">[8]Hoja2!#REF!</definedName>
    <definedName name="SOCIAL">#REF!</definedName>
    <definedName name="SOL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anner_Auto_File">"F:\Proyectos\CEI\Tunja-Barbosa\tra2b.x2a"</definedName>
    <definedName name="Spanner_Auto_Select">'[110]A-HOR'!#REF!</definedName>
    <definedName name="SpotOld">#REF!</definedName>
    <definedName name="Sprinkler_PENDENT_57_y_68_grados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DSDA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E">#REF!</definedName>
    <definedName name="STE_">#REF!</definedName>
    <definedName name="STGTOTAL">#REF!</definedName>
    <definedName name="Strip_Telefonico_de_30_Pares__Caja_Metalica_de_50x50x20_cm.">#REF!</definedName>
    <definedName name="stt" hidden="1">{"via1",#N/A,TRUE,"general";"via2",#N/A,TRUE,"general";"via3",#N/A,TRUE,"general"}</definedName>
    <definedName name="StudyYear">#REF!</definedName>
    <definedName name="SU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ESTACIONES">#REF!</definedName>
    <definedName name="SUBTIPOACC">#REF!</definedName>
    <definedName name="SUELDOS">[111]SALARIOS!$A$9:$I$200</definedName>
    <definedName name="SULA_">#REF!</definedName>
    <definedName name="SULB_">#REF!</definedName>
    <definedName name="suma">[43]Hoja1!$F$60</definedName>
    <definedName name="sumideros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_concretos">#REF!</definedName>
    <definedName name="suministro_tuberías">#REF!</definedName>
    <definedName name="Suscript_con_pérdida_de_derecho_x_no_pago_acued">#REF!</definedName>
    <definedName name="Suscript_con_pérdida_de_derecho_x_no_pago_alc">#REF!</definedName>
    <definedName name="Suscript_residencial_Bogotá_acueducto">#REF!</definedName>
    <definedName name="Suscript_residencial_Bogotá_alcant">#REF!</definedName>
    <definedName name="Suscript_residencial_y_mixto_Gachancipá_acued">#REF!</definedName>
    <definedName name="Suscript_residencial_y_mixto_Gachancipá_alc">#REF!</definedName>
    <definedName name="Suscript_residencial_y_mixto_Soacha_acued">#REF!</definedName>
    <definedName name="Suscript_residencial_y_mixto_Soacha_alc">#REF!</definedName>
    <definedName name="Suscript_residencial_y_mixto_total_acued">#REF!</definedName>
    <definedName name="Suscript_residencial_y_mixto_total_alc">#REF!</definedName>
    <definedName name="Suscriptores_en_estado_facturable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[7]!absc</definedName>
    <definedName name="t">[7]!absc</definedName>
    <definedName name="T___2_.3_FC_2.2">#REF!</definedName>
    <definedName name="T.1_POZ">[112]TUBERIA!$AB$10:$AB$84</definedName>
    <definedName name="T.3">'[33]Soporte Cantidades'!#REF!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">#REF!</definedName>
    <definedName name="T1_FC_1.5__.2">#REF!</definedName>
    <definedName name="T1_FC_1.9">#REF!</definedName>
    <definedName name="T1_FC_1.9__.2">#REF!</definedName>
    <definedName name="T1_FC1_5">#REF!</definedName>
    <definedName name="T1_FC1_9">#REF!</definedName>
    <definedName name="T1_FC2.2">[113]FACTORES!$M$8:$M$23</definedName>
    <definedName name="t1.pvc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POZO">[59]TUBERIA!#REF!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EJE_05">#REF!</definedName>
    <definedName name="TAB_GESTORES">#REF!</definedName>
    <definedName name="TAB_POS_FIN">#REF!</definedName>
    <definedName name="TABLA">#REF!</definedName>
    <definedName name="tabla_1">#REF!</definedName>
    <definedName name="tabla_2">#REF!</definedName>
    <definedName name="tabla_3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_GERENCIAS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aBello">#REF!</definedName>
    <definedName name="TablaElDorado">[14]ELDORADO!$A$2:$H$15</definedName>
    <definedName name="TablaIbague">[14]IBAGUE!$A$2:$G$18</definedName>
    <definedName name="TablaIndicConstPes">#REF!</definedName>
    <definedName name="TablaIndices1">#REF!</definedName>
    <definedName name="TablaIndicesI">#REF!</definedName>
    <definedName name="tablaing">#REF!</definedName>
    <definedName name="TablaIPC">#REF!</definedName>
    <definedName name="TablaLaMata">#REF!</definedName>
    <definedName name="TablaStarosa">'[14]STA ROSA'!$A$6:$I$23</definedName>
    <definedName name="TablaSuaza">#REF!</definedName>
    <definedName name="TABLE_9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ARIFA_DE_ALQUILER">#REF!</definedName>
    <definedName name="tarifas">[114]Equipo!$A$4:$E$72</definedName>
    <definedName name="TARIFAS_4">[48]TARIFAS!$A$1:$F$52</definedName>
    <definedName name="TARIFAS_7">[48]TARIFAS!$A$1:$F$52</definedName>
    <definedName name="tarifas1">#REF!</definedName>
    <definedName name="tarifas2">#REF!</definedName>
    <definedName name="tarifas3">#REF!</definedName>
    <definedName name="tarifas4">#REF!</definedName>
    <definedName name="TARMCIBCAR_">#REF!</definedName>
    <definedName name="TAROMAT">#REF!</definedName>
    <definedName name="TASA">#REF!</definedName>
    <definedName name="TASOC">#REF!</definedName>
    <definedName name="tb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[63]TARIF2002!#REF!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ECNOLOGO">#REF!</definedName>
    <definedName name="Teja_eternit_No_6">#REF!</definedName>
    <definedName name="TEMPLL">'[12]DAT NUC'!$G$2:$G$532</definedName>
    <definedName name="temporales">#REF!</definedName>
    <definedName name="TEMPS">'[12]DAT NUC'!$F$2:$F$444</definedName>
    <definedName name="TER">[0]!err</definedName>
    <definedName name="TERM">[0]!err</definedName>
    <definedName name="TÉRMINOS">[0]!err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tj" hidden="1">{"via1",#N/A,TRUE,"general";"via2",#N/A,TRUE,"general";"via3",#N/A,TRUE,"general"}</definedName>
    <definedName name="TI">[63]TARIF2002!#REF!</definedName>
    <definedName name="TIEMPO">[24]BASES!$E$27</definedName>
    <definedName name="Tintilla_para_madera">#REF!</definedName>
    <definedName name="TIPO">#REF!</definedName>
    <definedName name="TipoCosteoNivelRiesgo">#REF!</definedName>
    <definedName name="tipoint">#REF!</definedName>
    <definedName name="tipos">#REF!</definedName>
    <definedName name="tipov">#REF!</definedName>
    <definedName name="Tiras_Alistado_3_x_3_x_3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k_tub">#REF!</definedName>
    <definedName name="tl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">#REF!</definedName>
    <definedName name="Todos">#REF!</definedName>
    <definedName name="TODOS_INDEFINIDOS_CON_DEP_NUEVAS">#REF!</definedName>
    <definedName name="TOLEDO">#REF!</definedName>
    <definedName name="TOLI_">#REF!</definedName>
    <definedName name="Toma_telefónica">#REF!</definedName>
    <definedName name="Toma_Trifásica">#REF!</definedName>
    <definedName name="TOMADO">'[12]DAT NUC'!$H$2:$H$902</definedName>
    <definedName name="Tornillo_para_Madera_1__No.6">#REF!</definedName>
    <definedName name="Tornillo_para_madera_2__No_9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G_PERSON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SALARIOS_BÁSIC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es">#REF!</definedName>
    <definedName name="Totalgastosvari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xement_1_A_Impermeabilizante_Integral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fico_liviano_espesor_6_cm._Ref._R25CE_Fibrit">#REF!</definedName>
    <definedName name="TRAMO">#REF!</definedName>
    <definedName name="TRANS">[8]Hoja2!#REF!</definedName>
    <definedName name="Transporte_Andamio">#REF!</definedName>
    <definedName name="Traperos">#REF!</definedName>
    <definedName name="TRAT">[115]desmonte!$E$48</definedName>
    <definedName name="TREINTA">#REF!,#REF!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'[16]ESTADO RED'!$E$8</definedName>
    <definedName name="Triplex_Andes_Pizano_14_mm">#REF!</definedName>
    <definedName name="trjfgjh" hidden="1">{"via1",#N/A,TRUE,"general";"via2",#N/A,TRUE,"general";"via3",#N/A,TRUE,"general"}</definedName>
    <definedName name="TRM">[116]VrEqpBasica!$I$2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RYRWTY">[0]!err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SPVC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UUYT">[0]!err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RY">[0]!err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M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DS">[38]UNDS!$A:$B</definedName>
    <definedName name="UNIDAD1">#REF!</definedName>
    <definedName name="UNIDAD521">#REF!</definedName>
    <definedName name="UNION_TEMPORAL">#REF!</definedName>
    <definedName name="UNITARIO">[117]Unitarios!$A$3:$D$13</definedName>
    <definedName name="Unitarios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UARIOS">'[64]PLAN UDC'!#REF!</definedName>
    <definedName name="ut">#REF!</definedName>
    <definedName name="util">'[118]Resumen APU'!$E$74</definedName>
    <definedName name="utilidad">[20]DATOS!$B$18</definedName>
    <definedName name="Utilidad_bruta">#REF!</definedName>
    <definedName name="Utilidad_de_operación">#REF!</definedName>
    <definedName name="Utilidad_neta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IDACIONES" hidden="1">{#N/A,#N/A,FALSE,"Costos Productos 6A";#N/A,#N/A,FALSE,"Costo Unitario Total H-94-12"}</definedName>
    <definedName name="Valla_Informativa_Licencia_2.00X1.00">#REF!</definedName>
    <definedName name="Valor_facturación_efectiva_periodo">#REF!</definedName>
    <definedName name="VALOR_PARCIAL_ENSAYOS_Y_OTROS">#REF!</definedName>
    <definedName name="VALOR_PARCIAL_EQUIPOS">#REF!</definedName>
    <definedName name="VALOR_PARCIAL_OFICINA">#REF!</definedName>
    <definedName name="Valor_recaudo_facturación_efectiva_periodo">#REF!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ES">[119]TARIFAS!$A$1:$F$52</definedName>
    <definedName name="ValRAM">#REF!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ariacion">#REF!</definedName>
    <definedName name="vb">#REF!</definedName>
    <definedName name="VBC">#REF!</definedName>
    <definedName name="VBNVBN">[0]!err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INTE">#REF!,#REF!</definedName>
    <definedName name="VentaAiu">#REF!</definedName>
    <definedName name="VentaAnsermaCartago">#REF!</definedName>
    <definedName name="VentaMediacanoaAnserma">#REF!</definedName>
    <definedName name="VentaVenta">#REF!</definedName>
    <definedName name="VEX" hidden="1">{#N/A,#N/A,FALSE,"Costos Productos 6A";#N/A,#N/A,FALSE,"Costo Unitario Total H-94-12"}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#REF!</definedName>
    <definedName name="VIA">#REF!</definedName>
    <definedName name="VIA_PITAL___LA_PLATA">#REF!</definedName>
    <definedName name="VIAJ">[12]DATOS!$D$3:$D$365</definedName>
    <definedName name="VIAJE">'[12]DAT NUC'!$C$2:$C$361</definedName>
    <definedName name="vias">[108]Datos!$H$2:$H$6</definedName>
    <definedName name="Vibrador_a_Gasolina">#REF!</definedName>
    <definedName name="Vibrocompactador_a_gasolina">#REF!</definedName>
    <definedName name="victor">'[120]ARMENIA-CLUB DE TIRO'!$A$59:$Q$114</definedName>
    <definedName name="villa">#REF!</definedName>
    <definedName name="VILLETA">#REF!</definedName>
    <definedName name="Viniltex">#REF!</definedName>
    <definedName name="Viniltex_blanco">#REF!</definedName>
    <definedName name="VIRG_">#REF!</definedName>
    <definedName name="Viviendas_proyectadas_Bogotá">#REF!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N">[0]!err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NXBN">[0]!err</definedName>
    <definedName name="Volqueta_3.00_m">#REF!</definedName>
    <definedName name="Volqueta_Viaje_6_m3">#REF!</definedName>
    <definedName name="Volumen">[12]DATOS!$AM$3:$AM$2292</definedName>
    <definedName name="Volumen_agua_tratada_y_suministrada_red">#REF!</definedName>
    <definedName name="Volumen_estimado_zonas_afectación">#REF!</definedName>
    <definedName name="Volumen_facturado_con_abonos">#REF!</definedName>
    <definedName name="Volumen_utilizado_en_mantenimiento_de_redes">#REF!</definedName>
    <definedName name="VPNPROY">#REF!</definedName>
    <definedName name="VrMeta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t" hidden="1">{"via1",#N/A,TRUE,"general";"via2",#N/A,TRUE,"general";"via3",#N/A,TRUE,"general"}</definedName>
    <definedName name="VUELTA">[73]Vuelta!$C$6:$J$500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0">Scheduled_Payment+Extra_Payment</definedName>
    <definedName name="w">Scheduled_Payment+Extra_Payment</definedName>
    <definedName name="w2w2w" hidden="1">{"via1",#N/A,TRUE,"general";"via2",#N/A,TRUE,"general";"via3",#N/A,TRUE,"general"}</definedName>
    <definedName name="WE">#N/A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[0]!err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GENERAL." hidden="1">{"TAB1",#N/A,TRUE,"GENERAL";"TAB2",#N/A,TRUE,"GENERAL";"TAB3",#N/A,TRUE,"GENERAL";"TAB4",#N/A,TRUE,"GENERAL";"TAB5",#N/A,TRUE,"GENERAL"}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listado." hidden="1">{#N/A,#N/A,FALSE,"PROPON.2001"}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[93]INDICE!$1:$1048576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[2]Egre99SH!#REF!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IRG">#REF!</definedName>
    <definedName name="XX">#REF!</definedName>
    <definedName name="XX_51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>#REF!</definedName>
    <definedName name="xxxxx" localSheetId="0">[121]!absc</definedName>
    <definedName name="xxxxx">[121]!absc</definedName>
    <definedName name="xxxxxds" hidden="1">{"via1",#N/A,TRUE,"general";"via2",#N/A,TRUE,"general";"via3",#N/A,TRUE,"general"}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ZXZV" hidden="1">{"via1",#N/A,TRUE,"general";"via2",#N/A,TRUE,"general";"via3",#N/A,TRUE,"general"}</definedName>
    <definedName name="Y" localSheetId="0">[81]!absc</definedName>
    <definedName name="Y">[81]!absc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H">#REF!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'[122]cant y precios'!$A$11:$J$56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Z">#REF!</definedName>
    <definedName name="Z_235A93C1_87C6_11D4_BB51_444553540000_.wvu.Cols" hidden="1">'[9]3'!#REF!,'[9]3'!#REF!</definedName>
    <definedName name="Z_235A93C2_87C6_11D4_BB51_444553540000_.wvu.Cols" hidden="1">'[9]3'!#REF!,'[9]3'!#REF!</definedName>
    <definedName name="Z_235A93C3_87C6_11D4_BB51_444553540000_.wvu.Cols" hidden="1">'[9]3'!#REF!,'[9]3'!#REF!</definedName>
    <definedName name="Z_235A93C4_87C6_11D4_BB51_444553540000_.wvu.Cols" hidden="1">'[9]3'!#REF!,'[9]3'!#REF!</definedName>
    <definedName name="Z_235A93C5_87C6_11D4_BB51_444553540000_.wvu.Cols" hidden="1">'[9]3'!#REF!,'[9]3'!#REF!</definedName>
    <definedName name="Z_235A93C6_87C6_11D4_BB51_444553540000_.wvu.Cols" hidden="1">'[9]3'!#REF!,'[9]3'!#REF!</definedName>
    <definedName name="Z_235A93C7_87C6_11D4_BB51_444553540000_.wvu.Cols" hidden="1">'[9]3'!#REF!,'[9]3'!#REF!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'[9]3'!#REF!,'[9]3'!#REF!</definedName>
    <definedName name="Z_6CDBE1AE_8642_11D4_8E16_005004999978_.wvu.PrintArea" hidden="1">'[9]3'!#REF!</definedName>
    <definedName name="Z_6CDBE1AE_8642_11D4_8E16_005004999978_.wvu.Rows" hidden="1">#REF!,#REF!,#REF!,#REF!,#REF!</definedName>
    <definedName name="Z_6CDBE1AF_8642_11D4_8E16_005004999978_.wvu.Cols" hidden="1">'[9]3'!#REF!,'[9]3'!#REF!</definedName>
    <definedName name="Z_6CDBE1AF_8642_11D4_8E16_005004999978_.wvu.Rows" hidden="1">#REF!,#REF!,#REF!,#REF!,#REF!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calo_en_acero_inoxidable_e_0_10_ML">#REF!</definedName>
    <definedName name="zonas_verdes">#REF!</definedName>
    <definedName name="Zorra_Metalica__Ruedas_de_Caucho">#REF!</definedName>
    <definedName name="ZSDFGSERGASDGF" hidden="1">{"EVA",#N/A,FALSE,"SMT2";#N/A,#N/A,FALSE,"Summary";#N/A,#N/A,FALSE,"Graphs";#N/A,#N/A,FALSE,"4 Panel"}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MATCH(0.01,End_Bal,-1)+1</definedName>
    <definedName name="ZZZZZZZZZZZ">'[42]A. P. U.'!#REF!</definedName>
    <definedName name="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2" i="1" l="1"/>
  <c r="H79" i="1"/>
  <c r="G79" i="1"/>
  <c r="F79" i="1"/>
  <c r="J79" i="1" s="1"/>
  <c r="E79" i="1"/>
  <c r="H77" i="1"/>
  <c r="J77" i="1" s="1"/>
  <c r="G77" i="1"/>
  <c r="J76" i="1"/>
  <c r="H76" i="1"/>
  <c r="G76" i="1"/>
  <c r="H75" i="1"/>
  <c r="J75" i="1" s="1"/>
  <c r="G75" i="1"/>
  <c r="H74" i="1"/>
  <c r="J74" i="1" s="1"/>
  <c r="G74" i="1"/>
  <c r="J73" i="1"/>
  <c r="H73" i="1"/>
  <c r="G73" i="1"/>
  <c r="H72" i="1"/>
  <c r="J72" i="1" s="1"/>
  <c r="G72" i="1"/>
  <c r="H71" i="1"/>
  <c r="J71" i="1" s="1"/>
  <c r="G71" i="1"/>
  <c r="G67" i="1"/>
  <c r="F67" i="1"/>
  <c r="E67" i="1"/>
  <c r="J67" i="1" s="1"/>
  <c r="D67" i="1"/>
  <c r="G66" i="1"/>
  <c r="F66" i="1"/>
  <c r="E66" i="1"/>
  <c r="J66" i="1" s="1"/>
  <c r="D66" i="1"/>
  <c r="J64" i="1"/>
  <c r="G64" i="1"/>
  <c r="F64" i="1"/>
  <c r="E64" i="1"/>
  <c r="D64" i="1"/>
  <c r="G63" i="1"/>
  <c r="F63" i="1"/>
  <c r="E63" i="1"/>
  <c r="J63" i="1" s="1"/>
  <c r="D63" i="1"/>
  <c r="G62" i="1"/>
  <c r="F62" i="1"/>
  <c r="E62" i="1"/>
  <c r="J62" i="1" s="1"/>
  <c r="D62" i="1"/>
  <c r="G61" i="1"/>
  <c r="F61" i="1"/>
  <c r="E61" i="1"/>
  <c r="J61" i="1" s="1"/>
  <c r="D61" i="1"/>
  <c r="J60" i="1"/>
  <c r="G60" i="1"/>
  <c r="F60" i="1"/>
  <c r="E60" i="1"/>
  <c r="D60" i="1"/>
  <c r="G59" i="1"/>
  <c r="F59" i="1"/>
  <c r="E59" i="1"/>
  <c r="J59" i="1" s="1"/>
  <c r="D59" i="1"/>
  <c r="G58" i="1"/>
  <c r="F58" i="1"/>
  <c r="E58" i="1"/>
  <c r="J58" i="1" s="1"/>
  <c r="D58" i="1"/>
  <c r="G57" i="1"/>
  <c r="F57" i="1"/>
  <c r="E57" i="1"/>
  <c r="J57" i="1" s="1"/>
  <c r="D57" i="1"/>
  <c r="J56" i="1"/>
  <c r="G56" i="1"/>
  <c r="F56" i="1"/>
  <c r="E56" i="1"/>
  <c r="D56" i="1"/>
  <c r="G55" i="1"/>
  <c r="F55" i="1"/>
  <c r="E55" i="1"/>
  <c r="J55" i="1" s="1"/>
  <c r="D55" i="1"/>
  <c r="G54" i="1"/>
  <c r="F54" i="1"/>
  <c r="E54" i="1"/>
  <c r="J54" i="1" s="1"/>
  <c r="D54" i="1"/>
  <c r="G53" i="1"/>
  <c r="F53" i="1"/>
  <c r="E53" i="1"/>
  <c r="J53" i="1" s="1"/>
  <c r="D53" i="1"/>
  <c r="J52" i="1"/>
  <c r="G52" i="1"/>
  <c r="F52" i="1"/>
  <c r="E52" i="1"/>
  <c r="D52" i="1"/>
  <c r="G51" i="1"/>
  <c r="F51" i="1"/>
  <c r="E51" i="1"/>
  <c r="J51" i="1" s="1"/>
  <c r="D51" i="1"/>
  <c r="G50" i="1"/>
  <c r="F50" i="1"/>
  <c r="E50" i="1"/>
  <c r="J50" i="1" s="1"/>
  <c r="D50" i="1"/>
  <c r="G49" i="1"/>
  <c r="F49" i="1"/>
  <c r="E49" i="1"/>
  <c r="J49" i="1" s="1"/>
  <c r="D49" i="1"/>
  <c r="J48" i="1"/>
  <c r="G48" i="1"/>
  <c r="F48" i="1"/>
  <c r="E48" i="1"/>
  <c r="D48" i="1"/>
  <c r="G47" i="1"/>
  <c r="F47" i="1"/>
  <c r="E47" i="1"/>
  <c r="J47" i="1" s="1"/>
  <c r="D47" i="1"/>
  <c r="G46" i="1"/>
  <c r="F46" i="1"/>
  <c r="E46" i="1"/>
  <c r="J46" i="1" s="1"/>
  <c r="D46" i="1"/>
  <c r="J38" i="1"/>
  <c r="J39" i="1" s="1"/>
  <c r="M83" i="1" s="1"/>
  <c r="J68" i="1" l="1"/>
</calcChain>
</file>

<file path=xl/sharedStrings.xml><?xml version="1.0" encoding="utf-8"?>
<sst xmlns="http://schemas.openxmlformats.org/spreadsheetml/2006/main" count="142" uniqueCount="113">
  <si>
    <t xml:space="preserve">ANEXO N° 8 </t>
  </si>
  <si>
    <t>PROPUESTA ECONÓMICA</t>
  </si>
  <si>
    <t>“ESTUDIOS Y DISEÑOS PARA CONSTRUCCIÓN DE EMISARIOS FINALES SANITARIOS EN LOS SECTORES CARDONAL ESCUELA Y OJO DE AGUA DE LAS VEREDAS CARDONAL Y NEUSA, COLECTORES EN LOS SUBSECTORES OLIVO AUTOPISTA Y LA QUINTA DE LAS VEREDAS NEUSA Y MORTIÑO Y PARA LA OPTIMIZACIÓN Y/O AMPLIACIÓN DE LOS SISTEMAS DE TRATAMIENTO DE AGUAS RESIDUALES LA PLAZUELA Y EL OLIVO AUTOPISTA DEL MUNICIPIO DE COGUA – CUNDINAMARCA, DE ACUERDO A LO ESTIPULADO EN EL CONVENIO DE ASOCIACIÓN No. CAR-CONV-INT-2030-2025".</t>
  </si>
  <si>
    <t xml:space="preserve"> I. PRESUPUESTO POR PRODUCTOS</t>
  </si>
  <si>
    <t>PRODUCTO</t>
  </si>
  <si>
    <t>SUBPRODUCTO</t>
  </si>
  <si>
    <t>DESCRIPCION</t>
  </si>
  <si>
    <t>UNIDAD</t>
  </si>
  <si>
    <t>CANT</t>
  </si>
  <si>
    <t>VALOR TOTAL</t>
  </si>
  <si>
    <t>1. ESTUDIOS Y DISEÑOS DE LOS EMISARIOS FINALES SANITARIOS SECTORES CARDONAL Y OJO DE AGUA</t>
  </si>
  <si>
    <t>1.1</t>
  </si>
  <si>
    <t xml:space="preserve">DIAGNÓSTICO Y ESTUDIO DE ALTERNATIVAS </t>
  </si>
  <si>
    <t xml:space="preserve">Unidad </t>
  </si>
  <si>
    <t>1.2</t>
  </si>
  <si>
    <t>DISEÑO DETALLADO DE COLECTORES</t>
  </si>
  <si>
    <t>1.3</t>
  </si>
  <si>
    <t>DISEÑO DETALLADO ESTRUCTURAS COMPLEMENTARIAS</t>
  </si>
  <si>
    <t>SUBTOTAL 1</t>
  </si>
  <si>
    <t xml:space="preserve">2. ESTUDIOS Y DISEÑOS DETALLADOS ESTACIÓN DE BOMBEO DE AGUAS RESIDUALES-EBAR SECTOR OJO DE AGUA </t>
  </si>
  <si>
    <t>SUBTOTAL 2</t>
  </si>
  <si>
    <t xml:space="preserve">3. ESTUDIOS Y DISEÑOS PARA LA OPTIMIZACION Y/O AMPLIACION STAR LA PLAZUELA </t>
  </si>
  <si>
    <t>3.1</t>
  </si>
  <si>
    <t>DIAGNÓSTICO Y ESTUDIO DE ALTERNATIVAS</t>
  </si>
  <si>
    <t>3.2</t>
  </si>
  <si>
    <t>DISEÑO DETALLADO OPTIMIZACIÓN Y/O AMPLIACIÓN PTAR</t>
  </si>
  <si>
    <t>3.3</t>
  </si>
  <si>
    <t>ESTUDIOS PARA PERMISOS DE VERTIMIENTOS Y OCUPACIÓN DEL CAUCE</t>
  </si>
  <si>
    <t>SUBTOTAL 3</t>
  </si>
  <si>
    <t xml:space="preserve">4. ESTUDIOS Y DISEÑOS DETALLADOS DE COLECTORES SECUNDARIOS SANITARIOS SECTORES CARDONAL Y OJO DE AGUA </t>
  </si>
  <si>
    <t>SUBTOTAL 4</t>
  </si>
  <si>
    <t xml:space="preserve">5. OTROS ESTUDIOS Y DISEÑOS DE EMISARIOS SANITARIOS SECTORES CARDONAL Y OJO DE AGUA - OPTIMIZACIÓN Y/O AMPLIACION STAR LA PLAZUELA </t>
  </si>
  <si>
    <t>SUBTOTAL 5</t>
  </si>
  <si>
    <t>6. ESTUDIOS Y DISEÑOS COLECTORES MATRICES SANITARIOS SECTORES AUTOPISTA Y LA QUINTA</t>
  </si>
  <si>
    <t>6.1</t>
  </si>
  <si>
    <t>DIAGNOSTICO Y ESTUDIO DE ALTERNATIVAS</t>
  </si>
  <si>
    <t>6.2</t>
  </si>
  <si>
    <t>6.3</t>
  </si>
  <si>
    <t xml:space="preserve">DISEÑO DETALLADO ESTRUCTURAS COMPLEMENTARIAS </t>
  </si>
  <si>
    <t>SUBTOTAL 6</t>
  </si>
  <si>
    <t>7. ESTUDIOS Y DISEÑOS PARA LA OPTIMIZACION Y/O AMPLIACION STAR EL OLIVO AUTOPISTA</t>
  </si>
  <si>
    <t>7.1</t>
  </si>
  <si>
    <t>7.2</t>
  </si>
  <si>
    <t>DISEÑO DETALLADO OPTIMIZACION Y/O AMPLIACION STAR</t>
  </si>
  <si>
    <t>7.3</t>
  </si>
  <si>
    <t>SUBTOTAL 7</t>
  </si>
  <si>
    <t>8. ESTUDIOS Y DISEÑOS DETALLADOS DE COLECTORES SECUNDARIOS SANITARIOS SECTORES OLIVO Y LA QUINTA , VEREDA EL OLIVO</t>
  </si>
  <si>
    <t>SUBTOTAL 8</t>
  </si>
  <si>
    <t>9. OTROS ESTUDIOS Y DISEÑOS COLECTORES SANITARIOS SECTORES OLIVO Y LA QUINTA - OPTIMIZACIÓN Y/O AMPLIACIÓN STAR EL OLIVO</t>
  </si>
  <si>
    <t>SUBTOTAL 9</t>
  </si>
  <si>
    <t>SUB TOTAL ESTUDIOS Y DISEÑOS (1+2+3+4+5+6+7+8+9)</t>
  </si>
  <si>
    <t>IVA</t>
  </si>
  <si>
    <t xml:space="preserve">TOTAL PROPUESTA ECONOMICA ANEXO N°8 </t>
  </si>
  <si>
    <t>ANEXO N° 8A</t>
  </si>
  <si>
    <t>II. PRESUPUESTO POR PESONAL Y COSTOS DIRECTOS</t>
  </si>
  <si>
    <t>ITEM</t>
  </si>
  <si>
    <t>DESCRIPCIÓN</t>
  </si>
  <si>
    <t>CANTIDAD
( A )</t>
  </si>
  <si>
    <t>DURACIÓN (MESES)
( B )</t>
  </si>
  <si>
    <t>DEDICACIÓN
( C )</t>
  </si>
  <si>
    <t>VALOR MENSUAL 
( D )</t>
  </si>
  <si>
    <t>F.M.
( E )</t>
  </si>
  <si>
    <t>VALOR TOTAL
( AxBxCxDxE)</t>
  </si>
  <si>
    <t>A. COSTOS DEL PERSONAL</t>
  </si>
  <si>
    <t>PERSONAL PROFESIONAL</t>
  </si>
  <si>
    <t>DIRECTOR</t>
  </si>
  <si>
    <t>COORDINADOR</t>
  </si>
  <si>
    <t>INGENIERO HIDRAULICO</t>
  </si>
  <si>
    <t>INGENIERO ESTRUCTURAL</t>
  </si>
  <si>
    <t>INGENIERO GEOTECNISTA</t>
  </si>
  <si>
    <t>INGENIERO ELECTRICO</t>
  </si>
  <si>
    <t>INGENIERO MECANICO</t>
  </si>
  <si>
    <t>INGENIERO HIDROLOGO</t>
  </si>
  <si>
    <t>INGENIERO SIG</t>
  </si>
  <si>
    <t>INGENIERO GEOLOGO</t>
  </si>
  <si>
    <t>INGENIERO DE TRANSITO Y TRANSPORTE</t>
  </si>
  <si>
    <t>INGENIERO FORESTAL</t>
  </si>
  <si>
    <t>INGENIERO PRESUPUESTOS</t>
  </si>
  <si>
    <t>ESPECIALISTA HSEQ</t>
  </si>
  <si>
    <t>ARQUITECTO</t>
  </si>
  <si>
    <t>PROFESIONAL SOCIAL</t>
  </si>
  <si>
    <t>INGENIERO AMBIENTAL</t>
  </si>
  <si>
    <t>TOPOGRAFO</t>
  </si>
  <si>
    <t>INGENIERO AUXILIAR</t>
  </si>
  <si>
    <t>PERSONAL TECNICO</t>
  </si>
  <si>
    <t>DIBUJANTE</t>
  </si>
  <si>
    <t>CADENERO/ AYUDANTE DE CAMPO</t>
  </si>
  <si>
    <t>TOTAL A. COSTOS DEL PERSONAL</t>
  </si>
  <si>
    <t>B. OTROS COSTOS DIRECTOS</t>
  </si>
  <si>
    <t>CONCEPTO</t>
  </si>
  <si>
    <t>VR. UNITARIO
( B )</t>
  </si>
  <si>
    <t xml:space="preserve">TOTAL
( AxB </t>
  </si>
  <si>
    <t>Equipo de topografía (Incluye tránsito, nivel y elementos complementarios. El tránsito equivale al 72%, el nivel al 18% y los elementos complementarios el 10% del valor de la tarifa).</t>
  </si>
  <si>
    <t>ANALISIS FISICOQUIMICOS, MICROBIOLOGICOS</t>
  </si>
  <si>
    <t>ANALISIS HIDROBIOLOGICOS</t>
  </si>
  <si>
    <t>ENSAYOS DE LABORATORIO DE SUELOS PARA COLECTORES Y ESTRUCTURAS COMPLEMENTARIAS</t>
  </si>
  <si>
    <t>ENSAYOS DE LABORATORIO DE SUELOS PARA PTARS</t>
  </si>
  <si>
    <t>ENSAYOS DE PATOLOGIA PARA PTAR PLAZUELA Y OLIVO</t>
  </si>
  <si>
    <t>CERTIFICADO DE LIBERTAD</t>
  </si>
  <si>
    <t>DEDICACION
( C )</t>
  </si>
  <si>
    <t>VR. UNITARIO
( D )</t>
  </si>
  <si>
    <t>TOTAL
( AxBxCxD)</t>
  </si>
  <si>
    <t>Alquiler de vehículo menor a 2000cc modelo 2020 en adelante, (Incluye conductor y todo costo asociado)</t>
  </si>
  <si>
    <t>TOTAL B. OTROS COSTOS DIRECTOS</t>
  </si>
  <si>
    <t>TOTAL ( A + B )</t>
  </si>
  <si>
    <t>TOTAL PROPUESTA ECONOMICA ANEXO N°8A</t>
  </si>
  <si>
    <r>
      <rPr>
        <b/>
        <sz val="10"/>
        <color indexed="8"/>
        <rFont val="Arial Narrow"/>
        <family val="2"/>
      </rPr>
      <t>NOTA 1:</t>
    </r>
    <r>
      <rPr>
        <sz val="10"/>
        <color indexed="8"/>
        <rFont val="Arial Narrow"/>
        <family val="2"/>
      </rPr>
      <t xml:space="preserve"> El proponente deberá diligenciar el Anexo N° 8 junto con el Anexo N° 8A, al momento de su diligenciamiento se debe tener en cuenta que el valor de la propuesta economica del Anexo N° 8 (productos) </t>
    </r>
    <r>
      <rPr>
        <u/>
        <sz val="10"/>
        <color rgb="FF000000"/>
        <rFont val="Arial Narrow"/>
        <family val="2"/>
      </rPr>
      <t xml:space="preserve">debe coincidir </t>
    </r>
    <r>
      <rPr>
        <sz val="10"/>
        <color indexed="8"/>
        <rFont val="Arial Narrow"/>
        <family val="2"/>
      </rPr>
      <t xml:space="preserve">con el valor de la propuesta economica del Anexo N° 8A </t>
    </r>
  </si>
  <si>
    <r>
      <rPr>
        <b/>
        <sz val="10"/>
        <color indexed="8"/>
        <rFont val="Arial Narrow"/>
        <family val="2"/>
      </rPr>
      <t>NOTA 2:</t>
    </r>
    <r>
      <rPr>
        <sz val="10"/>
        <color indexed="8"/>
        <rFont val="Arial Narrow"/>
        <family val="2"/>
      </rPr>
      <t xml:space="preserve">  Para la elaboración de la propuesta económica de los valores unitarios, los oferentes deben tener en consideración valores reales de mercado.</t>
    </r>
  </si>
  <si>
    <r>
      <rPr>
        <b/>
        <sz val="10"/>
        <color indexed="8"/>
        <rFont val="Arial Narrow"/>
        <family val="2"/>
      </rPr>
      <t xml:space="preserve">NOTA 3: </t>
    </r>
    <r>
      <rPr>
        <sz val="10"/>
        <color indexed="8"/>
        <rFont val="Arial Narrow"/>
        <family val="2"/>
      </rPr>
      <t>El proponente en su oferta economica (8A) no podrá superar el Factor Multiplicador F.M. establecido en el Presupuesto Oficial por profesionales.</t>
    </r>
  </si>
  <si>
    <r>
      <rPr>
        <b/>
        <sz val="10"/>
        <color indexed="8"/>
        <rFont val="Arial Narrow"/>
        <family val="2"/>
      </rPr>
      <t xml:space="preserve">NOTA 4: </t>
    </r>
    <r>
      <rPr>
        <sz val="10"/>
        <color indexed="8"/>
        <rFont val="Arial Narrow"/>
        <family val="2"/>
      </rPr>
      <t xml:space="preserve"> La propuesta económica deberá contener todos y cada uno de los ítems requeridos, con sus condiciones técnicas, valores unitarios y valor total; adicional a ello, los oferentes </t>
    </r>
    <r>
      <rPr>
        <b/>
        <sz val="10"/>
        <color rgb="FF000000"/>
        <rFont val="Arial Narrow"/>
        <family val="2"/>
      </rPr>
      <t xml:space="preserve">NO </t>
    </r>
    <r>
      <rPr>
        <sz val="10"/>
        <color indexed="8"/>
        <rFont val="Arial Narrow"/>
        <family val="2"/>
      </rPr>
      <t xml:space="preserve">podrán exceder su propuesta en el valor total del Presupuesto Oficial so pena de encontrarse incurso en una de las causales de rechazo, contempladas en el Pliego de Condiciones.  </t>
    </r>
  </si>
  <si>
    <r>
      <rPr>
        <b/>
        <sz val="10"/>
        <color indexed="8"/>
        <rFont val="Arial Narrow"/>
        <family val="2"/>
      </rPr>
      <t>NOTA 5</t>
    </r>
    <r>
      <rPr>
        <sz val="10"/>
        <color indexed="8"/>
        <rFont val="Arial Narrow"/>
        <family val="2"/>
      </rPr>
      <t xml:space="preserve">: La propuesta económica deberá presentarse en formato PDF debidamente suscrita por el representante Legal del Proponente, adicionalmente debe presentar la propuesta económica en </t>
    </r>
    <r>
      <rPr>
        <b/>
        <u/>
        <sz val="10"/>
        <color indexed="8"/>
        <rFont val="Arial Narrow"/>
        <family val="2"/>
      </rPr>
      <t>Formato Excel</t>
    </r>
    <r>
      <rPr>
        <sz val="10"/>
        <color indexed="8"/>
        <rFont val="Arial Narrow"/>
        <family val="2"/>
      </rPr>
      <t xml:space="preserve"> con </t>
    </r>
    <r>
      <rPr>
        <b/>
        <u/>
        <sz val="10"/>
        <color indexed="8"/>
        <rFont val="Arial Narrow"/>
        <family val="2"/>
      </rPr>
      <t>valores redondeados y sin decimales.</t>
    </r>
  </si>
  <si>
    <t>NOMBRE Y FIRMA DEL PROPONENTE O REPRESENTANTE LEGAL:</t>
  </si>
  <si>
    <t>FECHA DE DILIGENCIAMIENTO: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</si>
</sst>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* #,##0_-;\-* #,##0_-;_-* &quot;-&quot;??_-;_-@_-"/>
    <numFmt numFmtId="166" formatCode="&quot;$&quot;\ #,##0;[Red]&quot;$&quot;\ #,##0"/>
    <numFmt numFmtId="167" formatCode="#,##0.00_ ;\-#,##0.00\ "/>
    <numFmt numFmtId="168" formatCode="_(* #,##0.00_);_(* \(#,##0.00\);_(* &quot;-&quot;??_);_(@_)"/>
    <numFmt numFmtId="169" formatCode="_-* #,##0.000_-;\-* #,##0.000_-;_-* &quot;-&quot;_-;_-@_-"/>
    <numFmt numFmtId="170" formatCode="_-&quot;$&quot;* #,##0_-;\-&quot;$&quot;* #,##0_-;_-&quot;$&quot;* &quot;-&quot;_-;_-@_-"/>
    <numFmt numFmtId="171" formatCode="_-&quot;$&quot;* #,##0.00_-;\-&quot;$&quot;* #,##0.00_-;_-&quot;$&quot;* &quot;-&quot;_-;_-@_-"/>
    <numFmt numFmtId="172" formatCode="&quot;$&quot;\ #,##0.00"/>
    <numFmt numFmtId="173" formatCode="_-* #,##0.00_-;\-* #,##0.00_-;_-* &quot;-&quot;_-;_-@_-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u/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name val="Aptos Narrow"/>
      <family val="2"/>
      <scheme val="minor"/>
    </font>
    <font>
      <b/>
      <sz val="10"/>
      <color rgb="FF000000"/>
      <name val="Arial Narrow"/>
      <family val="2"/>
    </font>
    <font>
      <b/>
      <u/>
      <sz val="10"/>
      <color indexed="8"/>
      <name val="Arial Narrow"/>
      <family val="2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/>
    </xf>
    <xf numFmtId="164" fontId="2" fillId="0" borderId="0" xfId="0" applyNumberFormat="1" applyFont="1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3" fillId="0" borderId="1" xfId="3" applyNumberFormat="1" applyFont="1" applyFill="1" applyBorder="1" applyAlignment="1">
      <alignment vertical="center" wrapText="1"/>
    </xf>
    <xf numFmtId="164" fontId="2" fillId="0" borderId="1" xfId="3" applyNumberFormat="1" applyFont="1" applyFill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164" fontId="3" fillId="3" borderId="1" xfId="3" applyNumberFormat="1" applyFont="1" applyFill="1" applyBorder="1" applyAlignment="1">
      <alignment vertical="center"/>
    </xf>
    <xf numFmtId="9" fontId="3" fillId="3" borderId="1" xfId="4" applyFont="1" applyFill="1" applyBorder="1" applyAlignment="1">
      <alignment vertical="center"/>
    </xf>
    <xf numFmtId="44" fontId="2" fillId="0" borderId="0" xfId="3" applyFo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  <xf numFmtId="166" fontId="2" fillId="0" borderId="1" xfId="3" applyNumberFormat="1" applyFont="1" applyFill="1" applyBorder="1" applyAlignment="1">
      <alignment vertical="center"/>
    </xf>
    <xf numFmtId="167" fontId="2" fillId="4" borderId="1" xfId="2" applyNumberFormat="1" applyFont="1" applyFill="1" applyBorder="1" applyAlignment="1">
      <alignment horizontal="center" vertical="center"/>
    </xf>
    <xf numFmtId="165" fontId="3" fillId="3" borderId="1" xfId="3" applyNumberFormat="1" applyFont="1" applyFill="1" applyBorder="1" applyAlignment="1">
      <alignment vertical="center"/>
    </xf>
    <xf numFmtId="165" fontId="3" fillId="3" borderId="1" xfId="2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9" fontId="2" fillId="0" borderId="1" xfId="4" applyFont="1" applyFill="1" applyBorder="1" applyAlignment="1">
      <alignment horizontal="center" vertical="center" wrapText="1"/>
    </xf>
    <xf numFmtId="166" fontId="3" fillId="0" borderId="1" xfId="3" applyNumberFormat="1" applyFont="1" applyFill="1" applyBorder="1" applyAlignment="1">
      <alignment vertical="center"/>
    </xf>
    <xf numFmtId="9" fontId="3" fillId="0" borderId="1" xfId="4" applyFont="1" applyFill="1" applyBorder="1" applyAlignment="1">
      <alignment horizontal="right" vertical="center"/>
    </xf>
    <xf numFmtId="43" fontId="2" fillId="0" borderId="0" xfId="1" applyFont="1"/>
    <xf numFmtId="4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69" fontId="11" fillId="0" borderId="0" xfId="6" applyNumberFormat="1" applyFont="1" applyBorder="1" applyAlignment="1">
      <alignment horizontal="center" vertical="center"/>
    </xf>
    <xf numFmtId="171" fontId="11" fillId="0" borderId="0" xfId="7" applyNumberFormat="1" applyFont="1" applyFill="1" applyBorder="1" applyAlignment="1">
      <alignment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0" fontId="10" fillId="0" borderId="0" xfId="0" applyFont="1" applyAlignment="1">
      <alignment horizontal="left" vertical="top" wrapText="1"/>
    </xf>
    <xf numFmtId="172" fontId="10" fillId="0" borderId="0" xfId="2" applyNumberFormat="1" applyFont="1" applyFill="1" applyAlignment="1">
      <alignment vertical="center"/>
    </xf>
    <xf numFmtId="173" fontId="10" fillId="0" borderId="0" xfId="2" applyNumberFormat="1" applyFont="1" applyFill="1" applyBorder="1" applyAlignment="1">
      <alignment vertical="center"/>
    </xf>
    <xf numFmtId="0" fontId="14" fillId="0" borderId="0" xfId="0" applyFont="1" applyAlignment="1">
      <alignment horizontal="left" vertical="top" wrapText="1"/>
    </xf>
    <xf numFmtId="172" fontId="10" fillId="0" borderId="0" xfId="0" applyNumberFormat="1" applyFont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justify" vertical="top"/>
    </xf>
    <xf numFmtId="164" fontId="10" fillId="0" borderId="0" xfId="0" applyNumberFormat="1" applyFont="1"/>
    <xf numFmtId="0" fontId="10" fillId="0" borderId="0" xfId="0" applyFont="1"/>
    <xf numFmtId="165" fontId="2" fillId="0" borderId="0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8" applyFont="1" applyAlignment="1">
      <alignment horizontal="left" vertical="center" wrapText="1"/>
    </xf>
    <xf numFmtId="168" fontId="3" fillId="3" borderId="2" xfId="5" applyFont="1" applyFill="1" applyBorder="1" applyAlignment="1">
      <alignment horizontal="right" vertical="center"/>
    </xf>
    <xf numFmtId="168" fontId="3" fillId="3" borderId="3" xfId="5" applyFont="1" applyFill="1" applyBorder="1" applyAlignment="1">
      <alignment horizontal="right" vertical="center"/>
    </xf>
    <xf numFmtId="168" fontId="3" fillId="3" borderId="4" xfId="5" applyFont="1" applyFill="1" applyBorder="1" applyAlignment="1">
      <alignment horizontal="right" vertical="center"/>
    </xf>
    <xf numFmtId="168" fontId="3" fillId="0" borderId="2" xfId="5" applyFont="1" applyFill="1" applyBorder="1" applyAlignment="1">
      <alignment horizontal="right" vertical="center"/>
    </xf>
    <xf numFmtId="168" fontId="3" fillId="0" borderId="3" xfId="5" applyFont="1" applyFill="1" applyBorder="1" applyAlignment="1">
      <alignment horizontal="right" vertical="center"/>
    </xf>
    <xf numFmtId="168" fontId="3" fillId="0" borderId="4" xfId="5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9">
    <cellStyle name="Millares" xfId="1" builtinId="3"/>
    <cellStyle name="Millares [0]" xfId="2" builtinId="6"/>
    <cellStyle name="Millares [0] 2" xfId="6" xr:uid="{1B565864-9161-4B6F-B45E-E2A99AD3244F}"/>
    <cellStyle name="Millares 2 13" xfId="5" xr:uid="{B9FBFA32-B2CB-4E48-BEF9-FE6D97025EC5}"/>
    <cellStyle name="Moneda" xfId="3" builtinId="4"/>
    <cellStyle name="Moneda [0] 2" xfId="7" xr:uid="{B21A7F1A-EF4F-40CF-BA5E-029AD05EC976}"/>
    <cellStyle name="Normal" xfId="0" builtinId="0"/>
    <cellStyle name="Normal 17 2" xfId="8" xr:uid="{87279D82-EDB8-4814-8DAD-3C455307A203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1428750</xdr:colOff>
      <xdr:row>30</xdr:row>
      <xdr:rowOff>0</xdr:rowOff>
    </xdr:from>
    <xdr:to>
      <xdr:col>2</xdr:col>
      <xdr:colOff>4467225</xdr:colOff>
      <xdr:row>30</xdr:row>
      <xdr:rowOff>0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id="{41C6638C-1BAE-4A4F-A274-D67DB5A0CAA4}"/>
            </a:ext>
          </a:extLst>
        </xdr:cNvPr>
        <xdr:cNvCxnSpPr/>
      </xdr:nvCxnSpPr>
      <xdr:spPr>
        <a:xfrm>
          <a:off x="3543300" y="8334375"/>
          <a:ext cx="3038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x92960517/miguell_2000/DOS/Mis%20documentos/ESTADISPPTALES1990-2000%20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avier_or_compa/zulma/Fin/Anexos/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JJTORRES/Mis%20documentos/Documents%20and%20Settings/LUZ%20MARY/Configuraci&#243;n%20local/Temp/hgg/0bra%20552/PPTO%20ADMINISTRATIVO%2013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iuBPMar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30-PLANEACION%20CORPORATIVA%20Y%20OPERATIVA/Documents%20and%20Settings/nhacosta/Mis%20documentos/2006/PLAN-ESTRATEGICO&amp;OPERATIVOS/V2-PLAN%20ESTRATEGICO%202004-2008/Mis%20documentos/Excel/Base%20de%20Dat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IDU-112-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ensidSR(1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DC2-2xl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Cantobraimper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cion%20Obra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F61DC14F/INFORMATICA.ECIFUENTES.xls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microsoft.com/office/2019/04/relationships/externalLinkLongPath" Target="file:///G:/Users/Euribe/AppData/Local/Microsoft/Windows/Temporary%20Internet%20Files/Content.IE5/X9G4ABM0/Mis%20documentos/contratos-en-ejecuci&#243;n/contratos-inv&#237;as-2002/consulv&#237;as-advial/WINDOWS/TEMP/TD_0025.DIR/NOV-%20DIC-2002/INF%20NOV-DIC_2.xls?A0F7841C" TargetMode="External"/><Relationship Id="rId1" Type="http://schemas.openxmlformats.org/officeDocument/2006/relationships/externalLinkPath" Target="file:///A0F7841C/INF%20NOV-DIC_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GRADACION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APU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409-C0022014-APUSDPS%20(CARUPAPOLIDEP)%20V1%20SEPARADO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DIS/SDIS%202022/DADE%20-%20INSUMOS%20V15%202022/PRECIOS%20DE%20REFERENCIA/PRECIOS%20DE%20REFERENCIA%202022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c3/mis%20documentos/Mauricio%20cardona/presupuestos/COSTOS%20UNITARIOS%20monach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/Carpeta%20de%20Red%20CAPM/Users/Personal/Downloads/ET-CC/A-PROYECTOS/2-ETSA/TIB&#218;/PMI/CO/XX-PAISAJISMO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AdicionalCesar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IDU-246-PARCHEO%20KENNEDY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M23-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Sem17-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M25-0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nion%20Temporal/Mis%20documentos/1a/Ciudad%20Bolivar/cantidades%20replanteo/CANTIDADES%205995%20@%20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upuestos1/Red%20CAPM/30-PLANEACION%20CORPORATIVA%20Y%20OPERATIVA/Documents%20and%20Settings/nhacosta/Mis%20documentos/2006/PLAN-ESTRATEGICO&amp;OPERATIVOS/V2-PLAN%20ESTRATEGICO%202004-2008/Mis%20documentos/Excel/Base%20de%20Dato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%20PRODUCCION%20EQUIPOS%20ANDRE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%20PRODUCCION%20CCC-GLENCOR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(Mao)%202014.xlsm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iportillaj/Documents/CAR%20PROCESOS/CAR%202025/STAR%20municipio%20de%20Cogua/2%20PRESUPUESTO%209%20MAYO/DOCUMENTOS%20PARA%20ENVIAR/15%20PRESUPUESTO%20OFICIAL%20CONSULTORIA%20COGUA.xlsx" TargetMode="External"/><Relationship Id="rId1" Type="http://schemas.openxmlformats.org/officeDocument/2006/relationships/externalLinkPath" Target="file:///C:/Users/iportillaj/Documents/CAR%20PROCESOS/CAR%202025/STAR%20municipio%20de%20Cogua/2%20PRESUPUESTO%209%20MAYO/DOCUMENTOS%20PARA%20ENVIAR/15%20PRESUPUESTO%20OFICIAL%20CONSULTORIA%20COGUA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Documents%20and%20Setting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Ricardo/chuchua/windows/TEMP/Mis%20documentos/BALANCE/resumen%20japon%20lluvias%202.7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Nathalie/Library/Mobile%20Documents/com~apple~CloudDocs/Trabajo/Obras%202017/Obras%20CAM/Gastos/C:/PAVICOL/MSOFFICE/LICITAR/analisis%20del%20AIU/AI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Ricardo/chuchua/WINDOWS/TEMP/VILLA%20SAGRARIO%20NEGRAS%2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SERVIDOR/Proy_actual/AQUADATOS%20(2017)/PROYECTO%20Z1/Tecnico/4-San%20Juan%20Bosco%20II%20Sector/11-Dise&#241;o/5-Tablas_Calculo/ALL/1-ALL_Dise&#241;o_San_Juan_BoscoII_IDF_EAB_V2Cantidades_(16-08-2017)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An&#225;lisis%20de%20precios%20unitario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UNITARIOS%20GENERAL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Mx92960517/miguell_2000/DOS/Mis%20documentos/ESTADISPPTALES1990-2000%20(1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TO%20PALERMO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lcantarillado%20PAVCO-RAS%202000%20(08-11-04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Q.TRANSPORTE%20DE%20MATERIALES%20OCTUBRE%20DE%202006%20HASMER%20FINA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C-6/Maicao/Proyectos%202003/Maicao/T&#233;cnico/SewCAD/Cuenca5E/Area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Cantidades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Asistente1/datos%202002/Datos%202002/EQUIPO/tarifas%20200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SERVIDOR/Proy_actual/AQUADATOS%20(2017)/PROYECTO%20Z1/Tecnico/4-San%20Juan%20Bosco%20II%20Sector/11-Dise&#241;o/5-Tablas_Calculo/ALS/1-ALS_dise&#241;o_SanJuanBoscoII_PVC_V2Cantidades_(16-08-2017).xlsm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exo2PU%20y%20AIU-%20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S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Ricardo/chuchua/Mis%20documentos/ACTAS/ACTA%2015/VILLA%20SAGRARIO%20NEG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OFICIAL%20INVIAS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boyaca%20VIA%20chiquinquira%20-%20TUNJA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Users/TOLIMA/Desktop/Programa%20de%20presupuesto%20y%20APU/VILLAV/Presupuestos%20y%20APU%20CAV/1.%20EAAV%20PLUVIAL%20V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precios2002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Mx92960517/presupuesto/EAAB/A&#241;o%202001/Recibidos%20Metas%202001/9000/C9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Documents%20and%20Settings/HFrancoC/Configuraci&#243;n%20local/Archivos%20temporales%20de%20Internet/OLK125/FORMATO%20DE%20FICHA%20A%20AGOSTO%2029%20DE%20201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apu%20CAPELLANIA%20corregido%20cmarca-OCT.08%20interventor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PRESUP.Lic.%20052-02%20Ibagu&#233;-Mquita.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GradacBase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LISTA%20DE%20PRECIOS%20DE%20REFERENCIA%20V14.%2023-MAR-21%20(1)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ROYECTO%20VILLETA/DIRECCION%20T&#201;CNICA/PLANEACI&#211;N/2.%20GUIA%20FORMATOS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aq_Propietari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UCACIA%20-%20PLANETA%20RICA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uxmedicion/c/Datos%202002/Oferta%20AIA/APU-Vuelt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tizaJorgeMu&#241;oz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LA%20LUP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1-02-8500-1P-N-2000FM=2.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ctor%203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G-96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ECONOMICA%20CONSORCIO%20ESTACIONES%20CUNDI%202015%203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%20%20aaInformaci&#243;n%20GRUPO%204/A%20MInformes%20Mensuales/Informe%20de%20estado%20vial%20ene/aCCIDENTES%20DE%201995%20-%20199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dise&#241;o%20pozo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glora/OBRAS%20EJE/TURBO/04.%20EJECUCION/APUS%20Y%20PROGRAMACION/APU&#180;S%207.xlsm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524D656D/Presupuesto%20revisi&#243;n%20cant.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roy_actual/Users/tecnico.3/Documents/PP%20CODITO/7.%20APU%20DEV/APU-APINDICO/Doc%20Ref/PRESUPUESTO.xlsm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INFO_PC1/CIVILTEC/IDU-129-2005/COPIA%20PRESUPUESTO/PRESUPUESTO/An&#225;lisis%20de%20precios%20unitarios/Secci&#243;n%201%20Pavimento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iaria%20Nueva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ADVIAL.%20G-2%20201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isco2/DATOS/LABORATORIO/Pavimento/N&#250;cleo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inistrador/datos/datos/Laboratorio/BaseA2/briqqueta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Sy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aescorcia/Desktop/APU/APU%202011/APU%20CON%20PARTICULARES%20OPA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C-05-FEB-06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%20AIU%20Ofert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Microsoft/Windows/INetCache/Content.Outlook/DH953GI1/ESTRUCTURA%20COSTOS%20-%20TIBABUYES%20VF.2022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035%20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Alejo/aquadatos/PROYECTOS%202005/061-META%20III/TECNICO/05%20GRANADA/ALCANTARILLADO/tablas/Sanitario%20Granada%20Proyectado%20V2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Alejo/aquadatos/PROYECTOS%202005/061-META%20III/TECNICO/05%20GRANADA/ALCANTARILLADO/tablas/Sanitario%20Granada%20Proyectado%20V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Olguita/D/Presupuesto/URIBE%20Y%20ABREO%20LABANCA%20LA%20CHIN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nuevo%20format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SDIS/SDIS%202022/ESTRUCTURACI&#211;N%20PROCESOS/INTERV%20EL%20CAMINO/PRESUPUESTOS/2021%20COSTOS%20INTERVENTOR&#205;A%20VF%20(1)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RUCTURA%20COSTOS%20CONSULTORIA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andre/AppData/Local/Temp/Temp1_ESTUDIO%20MERCADO%20VILLETA%20C.%202022.zip/ESTUDIO%20MERCADO%20VILLETA%20C.%202022/PRESUPUESTO%20INT/FICHA%20%20VIAS%20TERCIARIAS%20FAEP%20400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Acueserver01/vol1/P%20R%20E%20S%20U%20P%20U%20E%20S%20T%20O/PRESUPUESTO%202005/PRESUPUESTO%20DE%20INGRESOS%20Y%20GASTOS/10%20RESOLUCION%200162%20-%20Marzo%2015%20de%202005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$%20PR20%20al%20PR23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roy_actual/DOCUME~1/rdmoreno/CONFIG~1/Temp/notes29331C/~8860436.xls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file:///G:/Users/Euribe/AppData/Local/Microsoft/Windows/Temporary%20Internet%20Files/Content.IE5/X9G4ABM0/Mis%20documentos/contratos-en-ejecuci&#243;n/contratos-inv&#237;as-2002/consulv&#237;as-advial/WINDOWS/TEMP/TD_0025.DIR/NOV-%20DIC-2002/oficina/accidentes%20le%20NOV-02-1.xls?F6562AAF" TargetMode="External"/><Relationship Id="rId1" Type="http://schemas.openxmlformats.org/officeDocument/2006/relationships/externalLinkPath" Target="file:///F6562AAF/accidentes%20le%20NOV-02-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PE_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DC.01-GEINF-Tramo2-0-Anexos%20(1)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/NTPRINCIPAL/Licitaciones/LICITACIONES%202000/61-2000Explotaci&#243;nHidroel&#233;ctrica%20la%20Miel/AnalisisUnitarios/TARIFAS%20MIELfeb27-2001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Ricardo/chuchua/Mis%20documentos/ACTAS/ACTA%2013/SAN%20BASILIO%20NEGR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Ricardo/chuchua/windows/TEMP/RESUMEN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Dt1/c/Datos%202002/Planeaci&#243;n2002/ArboletesPlan200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091029%20CiclosCERREJON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RESUM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Documents%20and%20Settings/PAOLA/Escritorio/Documents%20and%20Settings/Compaq_Propietario/Mis%20documentos/DOCUMENTOS%20PMAA/PRESUPUESTOS%20FEB-06/PROPUESTAS/EL%20MORRO/TAURAMENA/Cofinanciacion/FICHAS%20Y%20FORMATOS/UNITARI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%20CONSTRUCCION_3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A%20MInformes%20M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antiagoPeraza/Downloads/Yolomb&#243;Plan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DATOSESTADIST"/>
      <sheetName val="Res99SH"/>
      <sheetName val="Ing99SH"/>
      <sheetName val="Egre99SH"/>
      <sheetName val="Módulo1"/>
      <sheetName val="PERSONAL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ó&gt;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REAJUSTESACTA1PROVI"/>
      <sheetName val="INSUMOS"/>
      <sheetName val="EQUIPOS"/>
      <sheetName val="TRANS"/>
      <sheetName val="CUADRI"/>
      <sheetName val="EQUI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Base Dato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gramacion"/>
      <sheetName val="EMPRESAS"/>
      <sheetName val="ó&gt;_x0001__"/>
      <sheetName val="TARIFAS_MATERIALES1"/>
      <sheetName val="TARIFAS_EQUIPOS_1"/>
      <sheetName val="TARIFA_SALARIOS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PSM Monthly"/>
      <sheetName val="BQMPALOC"/>
      <sheetName val="ACTA No.5"/>
      <sheetName val="IV. MANO DE OBRA AIU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BASE_DE_DATOS_DE_PRECIOS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BASE_DE_DATOS_DE_PRECIOS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[PRESUPUESTOS-R耽1.㙊辎簎䣼ꦱ_xdb30_疏揤S"/>
      <sheetName val="strsumm0"/>
    </sheetNames>
    <sheetDataSet>
      <sheetData sheetId="0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/>
      <sheetData sheetId="2">
        <row r="2">
          <cell r="A2">
            <v>0</v>
          </cell>
        </row>
      </sheetData>
      <sheetData sheetId="3">
        <row r="2">
          <cell r="A2">
            <v>0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/>
      <sheetData sheetId="1077">
        <row r="2">
          <cell r="A2">
            <v>0</v>
          </cell>
        </row>
      </sheetData>
      <sheetData sheetId="1078"/>
      <sheetData sheetId="1079"/>
      <sheetData sheetId="1080" refreshError="1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>
        <row r="2">
          <cell r="A2">
            <v>0</v>
          </cell>
        </row>
      </sheetData>
      <sheetData sheetId="1096"/>
      <sheetData sheetId="1097"/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/>
      <sheetData sheetId="1102"/>
      <sheetData sheetId="1103">
        <row r="2">
          <cell r="A2">
            <v>0</v>
          </cell>
        </row>
      </sheetData>
      <sheetData sheetId="1104"/>
      <sheetData sheetId="1105"/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/>
      <sheetData sheetId="1109"/>
      <sheetData sheetId="1110"/>
      <sheetData sheetId="1111">
        <row r="2">
          <cell r="A2">
            <v>0</v>
          </cell>
        </row>
      </sheetData>
      <sheetData sheetId="1112"/>
      <sheetData sheetId="1113"/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/>
      <sheetData sheetId="1117"/>
      <sheetData sheetId="1118"/>
      <sheetData sheetId="1119"/>
      <sheetData sheetId="1120"/>
      <sheetData sheetId="1121"/>
      <sheetData sheetId="1122">
        <row r="2">
          <cell r="A2">
            <v>0</v>
          </cell>
        </row>
      </sheetData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>
        <row r="2">
          <cell r="A2">
            <v>0</v>
          </cell>
        </row>
      </sheetData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/>
      <sheetData sheetId="1160"/>
      <sheetData sheetId="1161"/>
      <sheetData sheetId="1162"/>
      <sheetData sheetId="1163"/>
      <sheetData sheetId="1164"/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/>
      <sheetData sheetId="1168"/>
      <sheetData sheetId="1169"/>
      <sheetData sheetId="1170"/>
      <sheetData sheetId="1171"/>
      <sheetData sheetId="1172"/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/>
      <sheetData sheetId="1176">
        <row r="2">
          <cell r="A2">
            <v>0</v>
          </cell>
        </row>
      </sheetData>
      <sheetData sheetId="1177"/>
      <sheetData sheetId="1178"/>
      <sheetData sheetId="1179"/>
      <sheetData sheetId="1180"/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>
        <row r="2">
          <cell r="A2">
            <v>0</v>
          </cell>
        </row>
      </sheetData>
      <sheetData sheetId="1185"/>
      <sheetData sheetId="1186"/>
      <sheetData sheetId="1187"/>
      <sheetData sheetId="1188"/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/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5">
          <cell r="B5" t="str">
            <v>T1</v>
          </cell>
        </row>
      </sheetData>
      <sheetData sheetId="1332">
        <row r="2">
          <cell r="B2">
            <v>100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5">
          <cell r="B5" t="str">
            <v>T1</v>
          </cell>
        </row>
      </sheetData>
      <sheetData sheetId="1340">
        <row r="2">
          <cell r="B2">
            <v>100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5">
          <cell r="B5" t="str">
            <v>T1</v>
          </cell>
        </row>
      </sheetData>
      <sheetData sheetId="1344">
        <row r="2">
          <cell r="B2">
            <v>100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/>
      <sheetData sheetId="1348"/>
      <sheetData sheetId="1349"/>
      <sheetData sheetId="1350"/>
      <sheetData sheetId="1351">
        <row r="5">
          <cell r="B5" t="str">
            <v>T1</v>
          </cell>
        </row>
      </sheetData>
      <sheetData sheetId="1352">
        <row r="2">
          <cell r="B2">
            <v>100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/>
      <sheetData sheetId="1392"/>
      <sheetData sheetId="1393"/>
      <sheetData sheetId="1394"/>
      <sheetData sheetId="1395"/>
      <sheetData sheetId="1396"/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/>
      <sheetData sheetId="1400"/>
      <sheetData sheetId="1401"/>
      <sheetData sheetId="1402"/>
      <sheetData sheetId="1403"/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/>
      <sheetData sheetId="1408">
        <row r="2">
          <cell r="A2">
            <v>0</v>
          </cell>
        </row>
      </sheetData>
      <sheetData sheetId="1409"/>
      <sheetData sheetId="1410"/>
      <sheetData sheetId="1411"/>
      <sheetData sheetId="1412"/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/>
      <sheetData sheetId="1416">
        <row r="2">
          <cell r="A2">
            <v>0</v>
          </cell>
        </row>
      </sheetData>
      <sheetData sheetId="1417"/>
      <sheetData sheetId="1418"/>
      <sheetData sheetId="1419"/>
      <sheetData sheetId="1420"/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/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/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>
        <row r="2">
          <cell r="A2">
            <v>0</v>
          </cell>
        </row>
      </sheetData>
      <sheetData sheetId="1512"/>
      <sheetData sheetId="1513"/>
      <sheetData sheetId="1514"/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>
        <row r="2">
          <cell r="A2">
            <v>0</v>
          </cell>
        </row>
      </sheetData>
      <sheetData sheetId="1520"/>
      <sheetData sheetId="1521"/>
      <sheetData sheetId="1522"/>
      <sheetData sheetId="1523"/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5">
          <cell r="B5" t="str">
            <v>T1</v>
          </cell>
        </row>
      </sheetData>
      <sheetData sheetId="1667">
        <row r="2">
          <cell r="B2">
            <v>100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5">
          <cell r="B5" t="str">
            <v>T1</v>
          </cell>
        </row>
      </sheetData>
      <sheetData sheetId="1675">
        <row r="2">
          <cell r="B2">
            <v>100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5">
          <cell r="B5" t="str">
            <v>T1</v>
          </cell>
        </row>
      </sheetData>
      <sheetData sheetId="1679">
        <row r="2">
          <cell r="B2">
            <v>100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/>
      <sheetData sheetId="1684">
        <row r="2">
          <cell r="A2">
            <v>0</v>
          </cell>
        </row>
      </sheetData>
      <sheetData sheetId="1685"/>
      <sheetData sheetId="1686">
        <row r="5">
          <cell r="B5" t="str">
            <v>T1</v>
          </cell>
        </row>
      </sheetData>
      <sheetData sheetId="1687">
        <row r="2">
          <cell r="B2">
            <v>100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/>
      <sheetData sheetId="1692">
        <row r="2">
          <cell r="A2">
            <v>0</v>
          </cell>
        </row>
      </sheetData>
      <sheetData sheetId="1693"/>
      <sheetData sheetId="1694"/>
      <sheetData sheetId="1695"/>
      <sheetData sheetId="1696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/>
      <sheetData sheetId="1700">
        <row r="2">
          <cell r="A2">
            <v>0</v>
          </cell>
        </row>
      </sheetData>
      <sheetData sheetId="1701" refreshError="1"/>
      <sheetData sheetId="1702" refreshError="1"/>
      <sheetData sheetId="1703" refreshError="1"/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/>
      <sheetData sheetId="1708"/>
      <sheetData sheetId="1709"/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/>
      <sheetData sheetId="1714">
        <row r="2">
          <cell r="A2">
            <v>0</v>
          </cell>
        </row>
      </sheetData>
      <sheetData sheetId="1715" refreshError="1"/>
      <sheetData sheetId="1716" refreshError="1"/>
      <sheetData sheetId="1717">
        <row r="2">
          <cell r="B2" t="str">
            <v>Patrimonio
neto
personal</v>
          </cell>
        </row>
      </sheetData>
      <sheetData sheetId="1718"/>
      <sheetData sheetId="1719"/>
      <sheetData sheetId="1720"/>
      <sheetData sheetId="1721" refreshError="1"/>
      <sheetData sheetId="1722" refreshError="1"/>
      <sheetData sheetId="1723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 refreshError="1"/>
      <sheetData sheetId="1745" refreshError="1"/>
      <sheetData sheetId="1746"/>
      <sheetData sheetId="1747"/>
      <sheetData sheetId="1748" refreshError="1"/>
      <sheetData sheetId="1749" refreshError="1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 refreshError="1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 refreshError="1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 refreshError="1"/>
      <sheetData sheetId="5499"/>
      <sheetData sheetId="5500" refreshError="1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 refreshError="1"/>
      <sheetData sheetId="5519" refreshError="1"/>
      <sheetData sheetId="5520"/>
      <sheetData sheetId="5521"/>
      <sheetData sheetId="5522"/>
      <sheetData sheetId="5523"/>
      <sheetData sheetId="5524"/>
      <sheetData sheetId="5525"/>
      <sheetData sheetId="5526" refreshError="1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 refreshError="1"/>
      <sheetData sheetId="5577" refreshError="1"/>
      <sheetData sheetId="5578" refreshError="1"/>
      <sheetData sheetId="5579" refreshError="1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SLIDES"/>
      <sheetName val="BD"/>
      <sheetName val="TRAYECTO 1"/>
      <sheetName val="Main"/>
      <sheetName val="CorpTax"/>
      <sheetName val="Input"/>
      <sheetName val="EJEC-MES"/>
      <sheetName val="Seguim-16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PPTO ADMINISTRATIVO 137"/>
      <sheetName val="MANO DE OBRA"/>
      <sheetName val="1.1"/>
      <sheetName val="EQUIPO"/>
      <sheetName val="TUBERIA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G_G4"/>
      <sheetName val="TRAYECTO_12"/>
      <sheetName val="DAT_NUC2"/>
      <sheetName val="Proc_0009h2"/>
      <sheetName val="Hoja3_(67)1"/>
      <sheetName val="Hoja3_(66)1"/>
      <sheetName val="Hoja3_(65)1"/>
      <sheetName val="Hoja3_(64)1"/>
      <sheetName val="Hoja3_(63)1"/>
      <sheetName val="Hoja3_(62)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PPTO_ADMINISTRATIVO_1371"/>
      <sheetName val="MANO_DE_OBRA1"/>
      <sheetName val="1_11"/>
      <sheetName val="AIU_y_Prestaciones1"/>
      <sheetName val="ANALISIS_SALARIAL1"/>
      <sheetName val="Presup_Oficial1"/>
      <sheetName val="APU_OFICIAL1"/>
      <sheetName val="Flujo_de_caja1"/>
      <sheetName val="CORTE_11"/>
      <sheetName val="PROYECCION_OBRAS_POR_TERMINAR1"/>
      <sheetName val="PPTO%20ADMINISTRATIVO%20137_xl1"/>
      <sheetName val="Umbral_Aceptación1"/>
      <sheetName val="X_Parametros1"/>
      <sheetName val="2_PERFILES1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EMPRESA"/>
    </sheetNames>
    <sheetDataSet>
      <sheetData sheetId="0" refreshError="1"/>
      <sheetData sheetId="1" refreshError="1"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ó&gt;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Lista ICCU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dicadores Y Listas"/>
      <sheetName val="Hoja3"/>
      <sheetName val="Hoja2"/>
      <sheetName val="Transportes"/>
      <sheetName val="MYE OBRA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TARIFAS MATERIALES"/>
      <sheetName val="TARIFAS EQUIPOS "/>
      <sheetName val="TARIFA SALARIOS"/>
      <sheetName val="PRES"/>
      <sheetName val="Causa Posible"/>
      <sheetName val="Accidentalidad"/>
      <sheetName val="Elementos Involucrad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MOBLAMINETO"/>
      <sheetName val="SNP7 Anclajes pasivos6j_x0000_"/>
      <sheetName val="ó&gt;_x005f_x0000__x005f_x0001__x005f_x0000__x005f_x0000_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LISTA"/>
      <sheetName val="Patrimonio neto personal"/>
      <sheetName val="Cálculos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aral. 1"/>
      <sheetName val="Paral. 2"/>
      <sheetName val="Paral. 3"/>
      <sheetName val="Paral.4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MATERIALES Y RECURSOS"/>
      <sheetName val="ó&gt;????j0$?#???j_$?#???LÓu????"/>
      <sheetName val="CORTE DE OBRA N° 1"/>
      <sheetName val="memoria"/>
      <sheetName val="memoria 1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REAJUSTESACTA1PROVI"/>
      <sheetName val="Mensilizzato"/>
      <sheetName val="V3 (1000m)"/>
      <sheetName val="INSUMOS"/>
      <sheetName val="EQUIPOS"/>
      <sheetName val="TRANS"/>
      <sheetName val="CUADRI"/>
      <sheetName val="EQUI"/>
      <sheetName val="TARIFAS_MATERIALES1"/>
      <sheetName val="TARIFAS_EQUIPOS_1"/>
      <sheetName val="TARIFA_SALARIOS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istividad "/>
      <sheetName val="PSM Monthly"/>
      <sheetName val="BQMPALOC"/>
    </sheetNames>
    <sheetDataSet>
      <sheetData sheetId="0"/>
      <sheetData sheetId="1"/>
      <sheetData sheetId="2" refreshError="1"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/>
      <sheetData sheetId="1054" refreshError="1"/>
      <sheetData sheetId="1055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 refreshError="1"/>
      <sheetData sheetId="1698" refreshError="1"/>
      <sheetData sheetId="1699"/>
      <sheetData sheetId="1700"/>
      <sheetData sheetId="1701" refreshError="1"/>
      <sheetData sheetId="1702" refreshError="1"/>
      <sheetData sheetId="1703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 refreshError="1"/>
      <sheetData sheetId="1725" refreshError="1"/>
      <sheetData sheetId="1726"/>
      <sheetData sheetId="1727"/>
      <sheetData sheetId="1728" refreshError="1"/>
      <sheetData sheetId="1729" refreshError="1"/>
      <sheetData sheetId="1730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/>
      <sheetData sheetId="1760"/>
      <sheetData sheetId="1761"/>
      <sheetData sheetId="1762"/>
      <sheetData sheetId="1763"/>
      <sheetData sheetId="1764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 refreshError="1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 refreshError="1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 refreshError="1"/>
      <sheetData sheetId="5492"/>
      <sheetData sheetId="5493" refreshError="1"/>
      <sheetData sheetId="5494"/>
      <sheetData sheetId="5495"/>
      <sheetData sheetId="5496"/>
      <sheetData sheetId="5497"/>
      <sheetData sheetId="5498"/>
      <sheetData sheetId="5499"/>
      <sheetData sheetId="5500"/>
      <sheetData sheetId="5501" refreshError="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 refreshError="1"/>
      <sheetData sheetId="5513" refreshError="1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 refreshError="1"/>
      <sheetData sheetId="555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.xls"/>
      <sheetName val="aCCIDENTES DE 1995 - 1996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S.H."/>
      <sheetName val="Base_Datos"/>
      <sheetName val="Hoja2"/>
      <sheetName val="DATOSBASICOS"/>
      <sheetName val="arzobispo 2 meses todo ml"/>
      <sheetName val="VERIFICACION"/>
      <sheetName val="MAYORES Y MENORES"/>
      <sheetName val="FORMULARIO GENERAL POR CANALES"/>
      <sheetName val="MEMORIA ARZOBISPO"/>
      <sheetName val="MEMORIA MOLINOS"/>
      <sheetName val="MEMORIA RIO NEGRO"/>
      <sheetName val="MEMORIA RIO SALITRE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2-CONSOR"/>
      <sheetName val="FOR2_CONSOR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IST-RES"/>
    </sheetNames>
    <sheetDataSet>
      <sheetData sheetId="0" refreshError="1">
        <row r="2">
          <cell r="N2">
            <v>36706</v>
          </cell>
        </row>
        <row r="3">
          <cell r="N3">
            <v>36706</v>
          </cell>
        </row>
        <row r="4">
          <cell r="N4">
            <v>36705</v>
          </cell>
        </row>
        <row r="5">
          <cell r="N5">
            <v>36706</v>
          </cell>
        </row>
        <row r="6">
          <cell r="N6">
            <v>36706</v>
          </cell>
        </row>
        <row r="7">
          <cell r="N7">
            <v>36705</v>
          </cell>
        </row>
        <row r="8">
          <cell r="N8">
            <v>36705</v>
          </cell>
        </row>
        <row r="9">
          <cell r="N9">
            <v>36705</v>
          </cell>
        </row>
        <row r="10">
          <cell r="N10">
            <v>36704</v>
          </cell>
        </row>
        <row r="11">
          <cell r="N11">
            <v>36704</v>
          </cell>
        </row>
        <row r="12">
          <cell r="N12">
            <v>36704</v>
          </cell>
        </row>
        <row r="13">
          <cell r="N13">
            <v>36701</v>
          </cell>
        </row>
        <row r="14">
          <cell r="N14">
            <v>36701</v>
          </cell>
        </row>
        <row r="15">
          <cell r="N15">
            <v>36701</v>
          </cell>
        </row>
        <row r="16">
          <cell r="N16">
            <v>36707</v>
          </cell>
        </row>
        <row r="17">
          <cell r="N17">
            <v>36711</v>
          </cell>
        </row>
        <row r="18">
          <cell r="N18">
            <v>36711</v>
          </cell>
        </row>
        <row r="19">
          <cell r="N19">
            <v>36714</v>
          </cell>
        </row>
        <row r="20">
          <cell r="N20">
            <v>36718</v>
          </cell>
        </row>
        <row r="21">
          <cell r="N21">
            <v>36718</v>
          </cell>
        </row>
        <row r="22">
          <cell r="N22">
            <v>36718</v>
          </cell>
        </row>
        <row r="24">
          <cell r="N24">
            <v>36732</v>
          </cell>
        </row>
        <row r="25">
          <cell r="N25">
            <v>36732</v>
          </cell>
        </row>
        <row r="26">
          <cell r="N26">
            <v>36732</v>
          </cell>
        </row>
        <row r="27">
          <cell r="N27">
            <v>36709</v>
          </cell>
        </row>
        <row r="29">
          <cell r="N29">
            <v>36731</v>
          </cell>
        </row>
        <row r="30">
          <cell r="N30">
            <v>36731</v>
          </cell>
        </row>
        <row r="31">
          <cell r="N31">
            <v>36731</v>
          </cell>
        </row>
        <row r="33">
          <cell r="N33">
            <v>36724</v>
          </cell>
        </row>
        <row r="34">
          <cell r="N34">
            <v>36724</v>
          </cell>
        </row>
        <row r="35">
          <cell r="N35">
            <v>36724</v>
          </cell>
        </row>
        <row r="36">
          <cell r="N36">
            <v>36722</v>
          </cell>
        </row>
        <row r="37">
          <cell r="N37">
            <v>36722</v>
          </cell>
        </row>
        <row r="38">
          <cell r="N38">
            <v>36720</v>
          </cell>
        </row>
        <row r="39">
          <cell r="N39">
            <v>36720</v>
          </cell>
        </row>
        <row r="40">
          <cell r="N40">
            <v>36720</v>
          </cell>
        </row>
        <row r="41">
          <cell r="N41">
            <v>36722</v>
          </cell>
        </row>
        <row r="42">
          <cell r="N42">
            <v>36733</v>
          </cell>
        </row>
        <row r="43">
          <cell r="N43">
            <v>36733</v>
          </cell>
        </row>
        <row r="44">
          <cell r="N44">
            <v>36733</v>
          </cell>
        </row>
        <row r="45">
          <cell r="N45">
            <v>36734</v>
          </cell>
        </row>
        <row r="46">
          <cell r="N46">
            <v>36762</v>
          </cell>
        </row>
        <row r="47">
          <cell r="N47">
            <v>36763</v>
          </cell>
        </row>
        <row r="48">
          <cell r="N48">
            <v>36763</v>
          </cell>
        </row>
        <row r="49">
          <cell r="N49">
            <v>36763</v>
          </cell>
        </row>
        <row r="51">
          <cell r="N51">
            <v>36764</v>
          </cell>
        </row>
        <row r="52">
          <cell r="N52">
            <v>36764</v>
          </cell>
        </row>
        <row r="53">
          <cell r="N53">
            <v>36766</v>
          </cell>
        </row>
        <row r="54">
          <cell r="N54">
            <v>36766</v>
          </cell>
        </row>
        <row r="55">
          <cell r="N55">
            <v>36766</v>
          </cell>
        </row>
        <row r="56">
          <cell r="N56">
            <v>36769</v>
          </cell>
        </row>
        <row r="57">
          <cell r="N57">
            <v>36764</v>
          </cell>
        </row>
        <row r="58">
          <cell r="N58">
            <v>36764</v>
          </cell>
        </row>
        <row r="59">
          <cell r="N59">
            <v>36764</v>
          </cell>
        </row>
        <row r="60">
          <cell r="N60">
            <v>36764</v>
          </cell>
        </row>
        <row r="61">
          <cell r="N61">
            <v>36907</v>
          </cell>
        </row>
        <row r="62">
          <cell r="N62">
            <v>36907</v>
          </cell>
        </row>
        <row r="63">
          <cell r="N63">
            <v>36907</v>
          </cell>
        </row>
        <row r="64">
          <cell r="N64">
            <v>36908</v>
          </cell>
        </row>
        <row r="65">
          <cell r="N65">
            <v>36908</v>
          </cell>
        </row>
        <row r="66">
          <cell r="N66">
            <v>36908</v>
          </cell>
        </row>
        <row r="67">
          <cell r="N67">
            <v>36907</v>
          </cell>
        </row>
        <row r="69">
          <cell r="N69">
            <v>36908</v>
          </cell>
        </row>
        <row r="71">
          <cell r="N71">
            <v>36909</v>
          </cell>
        </row>
        <row r="73">
          <cell r="N73">
            <v>36900</v>
          </cell>
        </row>
        <row r="74">
          <cell r="N74">
            <v>36900</v>
          </cell>
        </row>
        <row r="75">
          <cell r="N75">
            <v>36916</v>
          </cell>
        </row>
        <row r="76">
          <cell r="N76">
            <v>36916</v>
          </cell>
        </row>
        <row r="77">
          <cell r="N77">
            <v>36910</v>
          </cell>
        </row>
        <row r="78">
          <cell r="N78">
            <v>36910</v>
          </cell>
        </row>
        <row r="79">
          <cell r="N79">
            <v>36917</v>
          </cell>
        </row>
        <row r="80">
          <cell r="N80">
            <v>36918</v>
          </cell>
        </row>
        <row r="81">
          <cell r="N81">
            <v>36918</v>
          </cell>
        </row>
        <row r="82">
          <cell r="N82">
            <v>36910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</sheetData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BAND"/>
      <sheetName val="Proc 0009h"/>
      <sheetName val="Proc 0009i (2)"/>
      <sheetName val="Hoja3"/>
      <sheetName val="DAT NUC"/>
      <sheetName val="Nucleos"/>
      <sheetName val="Hoja (2)"/>
      <sheetName val="DATOS"/>
      <sheetName val="Proc0009m"/>
      <sheetName val="Proc 0009i"/>
      <sheetName val="Gráfico de control"/>
      <sheetName val="Hoja2 (2)"/>
      <sheetName val="HIST-RES"/>
      <sheetName val="Hist(1)"/>
      <sheetName val="Hist(2)"/>
      <sheetName val="Hist(3)"/>
      <sheetName val="Hist(4)"/>
      <sheetName val="Hist(5)"/>
      <sheetName val="NÚCLEOS"/>
      <sheetName val="NÚCLEOS (2)"/>
      <sheetName val="GRÁFICOS"/>
      <sheetName val="CORREL"/>
      <sheetName val="Hoja1"/>
      <sheetName val="Hoja2"/>
    </sheetNames>
    <sheetDataSet>
      <sheetData sheetId="0">
        <row r="3">
          <cell r="A3">
            <v>1</v>
          </cell>
          <cell r="B3">
            <v>37001</v>
          </cell>
          <cell r="C3">
            <v>0.60763888888888895</v>
          </cell>
          <cell r="D3">
            <v>1</v>
          </cell>
          <cell r="E3">
            <v>840</v>
          </cell>
          <cell r="F3">
            <v>920</v>
          </cell>
          <cell r="G3" t="str">
            <v>DER</v>
          </cell>
          <cell r="I3">
            <v>3250</v>
          </cell>
          <cell r="J3">
            <v>3113.3</v>
          </cell>
          <cell r="L3">
            <v>0</v>
          </cell>
          <cell r="M3">
            <v>294</v>
          </cell>
          <cell r="N3">
            <v>239.8</v>
          </cell>
          <cell r="O3">
            <v>643</v>
          </cell>
          <cell r="P3">
            <v>612.20000000000005</v>
          </cell>
          <cell r="Q3">
            <v>794</v>
          </cell>
          <cell r="R3">
            <v>235.6</v>
          </cell>
          <cell r="S3">
            <v>93</v>
          </cell>
          <cell r="T3">
            <v>201.7</v>
          </cell>
        </row>
        <row r="4">
          <cell r="A4">
            <v>2</v>
          </cell>
          <cell r="B4">
            <v>37003</v>
          </cell>
          <cell r="C4">
            <v>0.375</v>
          </cell>
          <cell r="E4">
            <v>919</v>
          </cell>
          <cell r="F4">
            <v>1670</v>
          </cell>
          <cell r="G4" t="str">
            <v>DER</v>
          </cell>
          <cell r="I4">
            <v>3190.3</v>
          </cell>
          <cell r="J4">
            <v>3040.1</v>
          </cell>
          <cell r="L4">
            <v>0</v>
          </cell>
          <cell r="M4">
            <v>355.7</v>
          </cell>
          <cell r="N4">
            <v>325.89999999999998</v>
          </cell>
          <cell r="O4">
            <v>603.4</v>
          </cell>
          <cell r="P4">
            <v>554.4</v>
          </cell>
          <cell r="Q4">
            <v>706.4</v>
          </cell>
          <cell r="R4">
            <v>228.5</v>
          </cell>
          <cell r="S4">
            <v>84.5</v>
          </cell>
          <cell r="T4">
            <v>181.3</v>
          </cell>
        </row>
        <row r="5">
          <cell r="A5">
            <v>3</v>
          </cell>
          <cell r="B5">
            <v>37004</v>
          </cell>
          <cell r="C5">
            <v>0.375</v>
          </cell>
          <cell r="E5">
            <v>831</v>
          </cell>
          <cell r="F5">
            <v>1635</v>
          </cell>
          <cell r="G5" t="str">
            <v>IZQ.</v>
          </cell>
          <cell r="I5">
            <v>1982.2</v>
          </cell>
          <cell r="J5">
            <v>1895.8</v>
          </cell>
          <cell r="L5">
            <v>0</v>
          </cell>
          <cell r="M5">
            <v>219.5</v>
          </cell>
          <cell r="N5">
            <v>166.3</v>
          </cell>
          <cell r="O5">
            <v>370</v>
          </cell>
          <cell r="P5">
            <v>345.1</v>
          </cell>
          <cell r="Q5">
            <v>456.9</v>
          </cell>
          <cell r="R5">
            <v>157.4</v>
          </cell>
          <cell r="S5">
            <v>60.3</v>
          </cell>
          <cell r="T5">
            <v>120.3</v>
          </cell>
        </row>
        <row r="6">
          <cell r="A6">
            <v>4</v>
          </cell>
          <cell r="B6">
            <v>37005</v>
          </cell>
          <cell r="C6">
            <v>0.45833333333333331</v>
          </cell>
          <cell r="E6">
            <v>1635</v>
          </cell>
          <cell r="F6">
            <v>2390</v>
          </cell>
          <cell r="G6" t="str">
            <v>IZQ.</v>
          </cell>
          <cell r="I6">
            <v>2815.5</v>
          </cell>
          <cell r="J6">
            <v>2692</v>
          </cell>
          <cell r="L6">
            <v>0</v>
          </cell>
          <cell r="M6">
            <v>338.3</v>
          </cell>
          <cell r="N6">
            <v>223</v>
          </cell>
          <cell r="O6">
            <v>402.7</v>
          </cell>
          <cell r="P6">
            <v>489.9</v>
          </cell>
          <cell r="Q6">
            <v>727.4</v>
          </cell>
          <cell r="R6">
            <v>252.4</v>
          </cell>
          <cell r="S6">
            <v>92.2</v>
          </cell>
          <cell r="T6">
            <v>166.1</v>
          </cell>
        </row>
        <row r="7">
          <cell r="A7">
            <v>5</v>
          </cell>
          <cell r="B7">
            <v>37006</v>
          </cell>
          <cell r="C7">
            <v>0.375</v>
          </cell>
          <cell r="E7">
            <v>1670</v>
          </cell>
          <cell r="F7">
            <v>2481</v>
          </cell>
          <cell r="G7" t="str">
            <v>DER</v>
          </cell>
          <cell r="I7">
            <v>2648.6</v>
          </cell>
          <cell r="J7">
            <v>2523.3000000000002</v>
          </cell>
          <cell r="L7">
            <v>27.9</v>
          </cell>
          <cell r="M7">
            <v>185.1</v>
          </cell>
          <cell r="N7">
            <v>171.4</v>
          </cell>
          <cell r="O7">
            <v>336.3</v>
          </cell>
          <cell r="P7">
            <v>511.9</v>
          </cell>
          <cell r="Q7">
            <v>781.5</v>
          </cell>
          <cell r="R7">
            <v>246.3</v>
          </cell>
          <cell r="S7">
            <v>92</v>
          </cell>
          <cell r="T7">
            <v>170.9</v>
          </cell>
        </row>
        <row r="8">
          <cell r="A8">
            <v>6</v>
          </cell>
          <cell r="B8">
            <v>37007</v>
          </cell>
          <cell r="C8">
            <v>0.3611111111111111</v>
          </cell>
          <cell r="E8">
            <v>2390</v>
          </cell>
          <cell r="F8">
            <v>3110</v>
          </cell>
          <cell r="G8" t="str">
            <v>IZQ.</v>
          </cell>
          <cell r="I8">
            <v>2544.8000000000002</v>
          </cell>
          <cell r="J8">
            <v>2420.5</v>
          </cell>
          <cell r="L8">
            <v>16.8</v>
          </cell>
          <cell r="M8">
            <v>179.6</v>
          </cell>
          <cell r="N8">
            <v>141.5</v>
          </cell>
          <cell r="O8">
            <v>400.3</v>
          </cell>
          <cell r="P8">
            <v>475.2</v>
          </cell>
          <cell r="Q8">
            <v>693.1</v>
          </cell>
          <cell r="R8">
            <v>266.39999999999998</v>
          </cell>
          <cell r="S8">
            <v>90.4</v>
          </cell>
          <cell r="T8">
            <v>157.19999999999999</v>
          </cell>
        </row>
        <row r="9">
          <cell r="A9">
            <v>7</v>
          </cell>
          <cell r="B9">
            <v>37008</v>
          </cell>
          <cell r="C9">
            <v>0.375</v>
          </cell>
          <cell r="E9">
            <v>2481</v>
          </cell>
          <cell r="F9">
            <v>3322</v>
          </cell>
          <cell r="G9" t="str">
            <v>DER</v>
          </cell>
          <cell r="I9">
            <v>2471.1999999999998</v>
          </cell>
          <cell r="J9">
            <v>2357.4</v>
          </cell>
          <cell r="L9">
            <v>0</v>
          </cell>
          <cell r="M9">
            <v>221.6</v>
          </cell>
          <cell r="N9">
            <v>170.4</v>
          </cell>
          <cell r="O9">
            <v>411.2</v>
          </cell>
          <cell r="P9">
            <v>448</v>
          </cell>
          <cell r="Q9">
            <v>635</v>
          </cell>
          <cell r="R9">
            <v>242.9</v>
          </cell>
          <cell r="S9">
            <v>85.4</v>
          </cell>
          <cell r="T9">
            <v>142.9</v>
          </cell>
        </row>
        <row r="10">
          <cell r="A10">
            <v>8</v>
          </cell>
          <cell r="B10">
            <v>37009</v>
          </cell>
          <cell r="C10">
            <v>0.4513888888888889</v>
          </cell>
          <cell r="E10">
            <v>3110</v>
          </cell>
          <cell r="F10">
            <v>3660</v>
          </cell>
          <cell r="G10" t="str">
            <v>IZQ.</v>
          </cell>
          <cell r="I10">
            <v>3126</v>
          </cell>
          <cell r="J10">
            <v>3015.4</v>
          </cell>
          <cell r="L10">
            <v>21.1</v>
          </cell>
          <cell r="M10">
            <v>412.5</v>
          </cell>
          <cell r="N10">
            <v>347.6</v>
          </cell>
          <cell r="O10">
            <v>552.70000000000005</v>
          </cell>
          <cell r="P10">
            <v>548.20000000000005</v>
          </cell>
          <cell r="Q10">
            <v>665.1</v>
          </cell>
          <cell r="R10">
            <v>195</v>
          </cell>
          <cell r="S10">
            <v>86.2</v>
          </cell>
          <cell r="T10">
            <v>187</v>
          </cell>
        </row>
        <row r="11">
          <cell r="A11">
            <v>9</v>
          </cell>
          <cell r="B11">
            <v>37014</v>
          </cell>
          <cell r="C11">
            <v>0.375</v>
          </cell>
          <cell r="E11">
            <v>3386</v>
          </cell>
          <cell r="F11">
            <v>4290</v>
          </cell>
          <cell r="G11" t="str">
            <v>DER</v>
          </cell>
          <cell r="I11">
            <v>2321.5</v>
          </cell>
          <cell r="J11">
            <v>2226.3000000000002</v>
          </cell>
          <cell r="L11">
            <v>0</v>
          </cell>
          <cell r="M11">
            <v>266</v>
          </cell>
          <cell r="N11">
            <v>184.5</v>
          </cell>
          <cell r="O11">
            <v>420.9</v>
          </cell>
          <cell r="P11">
            <v>426</v>
          </cell>
          <cell r="Q11">
            <v>534.4</v>
          </cell>
          <cell r="R11">
            <v>172.9</v>
          </cell>
          <cell r="S11">
            <v>73.5</v>
          </cell>
          <cell r="T11">
            <v>148.1</v>
          </cell>
        </row>
        <row r="12">
          <cell r="A12">
            <v>10</v>
          </cell>
          <cell r="B12">
            <v>37015</v>
          </cell>
          <cell r="C12">
            <v>0.4375</v>
          </cell>
          <cell r="E12">
            <v>3665</v>
          </cell>
          <cell r="F12">
            <v>4170</v>
          </cell>
          <cell r="G12" t="str">
            <v>IZQ.</v>
          </cell>
          <cell r="I12">
            <v>3002.5</v>
          </cell>
          <cell r="J12">
            <v>2839.1</v>
          </cell>
          <cell r="L12">
            <v>0</v>
          </cell>
          <cell r="M12">
            <v>351.1</v>
          </cell>
          <cell r="N12">
            <v>266</v>
          </cell>
          <cell r="O12">
            <v>549.5</v>
          </cell>
          <cell r="P12">
            <v>507.4</v>
          </cell>
          <cell r="Q12">
            <v>668.8</v>
          </cell>
          <cell r="R12">
            <v>248.1</v>
          </cell>
          <cell r="S12">
            <v>90</v>
          </cell>
          <cell r="T12">
            <v>158.19999999999999</v>
          </cell>
        </row>
        <row r="13">
          <cell r="A13">
            <v>11</v>
          </cell>
          <cell r="B13">
            <v>37016</v>
          </cell>
          <cell r="C13">
            <v>0.43402777777777773</v>
          </cell>
          <cell r="E13">
            <v>4170</v>
          </cell>
          <cell r="F13">
            <v>4830</v>
          </cell>
          <cell r="G13" t="str">
            <v>IZQ.</v>
          </cell>
          <cell r="I13">
            <v>2161.6999999999998</v>
          </cell>
          <cell r="J13">
            <v>2060.5</v>
          </cell>
          <cell r="L13">
            <v>0</v>
          </cell>
          <cell r="M13">
            <v>220</v>
          </cell>
          <cell r="N13">
            <v>177.6</v>
          </cell>
          <cell r="O13">
            <v>418.8</v>
          </cell>
          <cell r="P13">
            <v>374.8</v>
          </cell>
          <cell r="Q13">
            <v>507.3</v>
          </cell>
          <cell r="R13">
            <v>170.2</v>
          </cell>
          <cell r="S13">
            <v>60.3</v>
          </cell>
          <cell r="T13">
            <v>131.5</v>
          </cell>
        </row>
        <row r="14">
          <cell r="A14">
            <v>12</v>
          </cell>
          <cell r="B14">
            <v>37017</v>
          </cell>
          <cell r="C14">
            <v>0.33333333333333331</v>
          </cell>
          <cell r="E14">
            <v>4290</v>
          </cell>
          <cell r="F14">
            <v>5170</v>
          </cell>
          <cell r="G14" t="str">
            <v>DER</v>
          </cell>
          <cell r="I14">
            <v>2537.6999999999998</v>
          </cell>
          <cell r="J14">
            <v>2411</v>
          </cell>
          <cell r="L14">
            <v>0</v>
          </cell>
          <cell r="M14">
            <v>355.5</v>
          </cell>
          <cell r="N14">
            <v>259.89999999999998</v>
          </cell>
          <cell r="O14">
            <v>493.3</v>
          </cell>
          <cell r="P14">
            <v>397.7</v>
          </cell>
          <cell r="Q14">
            <v>505.2</v>
          </cell>
          <cell r="R14">
            <v>194</v>
          </cell>
          <cell r="S14">
            <v>64.2</v>
          </cell>
          <cell r="T14">
            <v>141.19999999999999</v>
          </cell>
        </row>
        <row r="15">
          <cell r="A15">
            <v>13</v>
          </cell>
          <cell r="B15">
            <v>37018</v>
          </cell>
          <cell r="C15">
            <v>0.33333333333333331</v>
          </cell>
          <cell r="E15">
            <v>4830</v>
          </cell>
          <cell r="F15">
            <v>5615</v>
          </cell>
          <cell r="G15" t="str">
            <v>IZQ.</v>
          </cell>
          <cell r="I15">
            <v>1796.5</v>
          </cell>
          <cell r="J15">
            <v>1701.7</v>
          </cell>
          <cell r="L15">
            <v>0</v>
          </cell>
          <cell r="M15">
            <v>180.1</v>
          </cell>
          <cell r="N15">
            <v>192.3</v>
          </cell>
          <cell r="O15">
            <v>365.6</v>
          </cell>
          <cell r="P15">
            <v>272.2</v>
          </cell>
          <cell r="Q15">
            <v>384.4</v>
          </cell>
          <cell r="R15">
            <v>152</v>
          </cell>
          <cell r="S15">
            <v>51.5</v>
          </cell>
          <cell r="T15">
            <v>103.6</v>
          </cell>
        </row>
        <row r="16">
          <cell r="A16">
            <v>14</v>
          </cell>
          <cell r="B16">
            <v>37020</v>
          </cell>
          <cell r="C16">
            <v>0.49305555555555558</v>
          </cell>
          <cell r="E16">
            <v>5171</v>
          </cell>
          <cell r="F16">
            <v>5640</v>
          </cell>
          <cell r="G16" t="str">
            <v>DER</v>
          </cell>
          <cell r="I16">
            <v>3416.7</v>
          </cell>
          <cell r="J16">
            <v>3253.7</v>
          </cell>
          <cell r="L16">
            <v>10.3</v>
          </cell>
          <cell r="M16">
            <v>326.2</v>
          </cell>
          <cell r="N16">
            <v>338.1</v>
          </cell>
          <cell r="O16">
            <v>616.4</v>
          </cell>
          <cell r="P16">
            <v>595.5</v>
          </cell>
          <cell r="Q16">
            <v>809</v>
          </cell>
          <cell r="R16">
            <v>244.8</v>
          </cell>
          <cell r="S16">
            <v>99.9</v>
          </cell>
          <cell r="T16">
            <v>213.5</v>
          </cell>
        </row>
        <row r="17">
          <cell r="A17">
            <v>15</v>
          </cell>
          <cell r="B17">
            <v>37023</v>
          </cell>
          <cell r="C17">
            <v>0.40972222222222227</v>
          </cell>
          <cell r="E17">
            <v>5770</v>
          </cell>
          <cell r="F17">
            <v>5800</v>
          </cell>
          <cell r="G17" t="str">
            <v>IZQ.</v>
          </cell>
        </row>
        <row r="18">
          <cell r="A18">
            <v>16</v>
          </cell>
          <cell r="B18">
            <v>37033</v>
          </cell>
          <cell r="C18">
            <v>0.375</v>
          </cell>
          <cell r="E18">
            <v>5640</v>
          </cell>
          <cell r="F18">
            <v>5920</v>
          </cell>
          <cell r="G18" t="str">
            <v>DER</v>
          </cell>
        </row>
        <row r="19">
          <cell r="A19">
            <v>17</v>
          </cell>
          <cell r="B19">
            <v>37034</v>
          </cell>
          <cell r="C19">
            <v>0.5</v>
          </cell>
          <cell r="E19">
            <v>5802</v>
          </cell>
          <cell r="F19">
            <v>6155</v>
          </cell>
          <cell r="G19" t="str">
            <v>IZQ.</v>
          </cell>
        </row>
        <row r="20">
          <cell r="A20">
            <v>18</v>
          </cell>
          <cell r="B20">
            <v>37037</v>
          </cell>
          <cell r="C20">
            <v>0.54861111111111105</v>
          </cell>
          <cell r="E20">
            <v>8590</v>
          </cell>
          <cell r="F20">
            <v>9150</v>
          </cell>
          <cell r="G20" t="str">
            <v>DER</v>
          </cell>
        </row>
        <row r="21">
          <cell r="A21">
            <v>19</v>
          </cell>
          <cell r="B21">
            <v>37039</v>
          </cell>
          <cell r="C21">
            <v>0.53125</v>
          </cell>
          <cell r="E21">
            <v>8904</v>
          </cell>
          <cell r="F21">
            <v>9490</v>
          </cell>
          <cell r="G21" t="str">
            <v>IZQ.</v>
          </cell>
        </row>
        <row r="22">
          <cell r="A22">
            <v>20</v>
          </cell>
          <cell r="B22">
            <v>37040</v>
          </cell>
          <cell r="C22">
            <v>0.34166666666666662</v>
          </cell>
          <cell r="E22">
            <v>9510</v>
          </cell>
          <cell r="F22">
            <v>10005</v>
          </cell>
          <cell r="G22" t="str">
            <v>DER</v>
          </cell>
        </row>
        <row r="23">
          <cell r="A23">
            <v>21</v>
          </cell>
          <cell r="B23">
            <v>37041</v>
          </cell>
          <cell r="C23">
            <v>0.42708333333333331</v>
          </cell>
          <cell r="E23">
            <v>9850</v>
          </cell>
          <cell r="F23">
            <v>10755</v>
          </cell>
          <cell r="G23" t="str">
            <v>IZQ.</v>
          </cell>
        </row>
        <row r="24">
          <cell r="A24">
            <v>22</v>
          </cell>
          <cell r="B24">
            <v>37042</v>
          </cell>
          <cell r="C24">
            <v>0.34722222222222227</v>
          </cell>
          <cell r="E24">
            <v>10005</v>
          </cell>
          <cell r="F24">
            <v>10520</v>
          </cell>
          <cell r="G24" t="str">
            <v>DER</v>
          </cell>
        </row>
        <row r="25">
          <cell r="A25">
            <v>23</v>
          </cell>
          <cell r="B25">
            <v>37048</v>
          </cell>
          <cell r="C25">
            <v>0.3611111111111111</v>
          </cell>
          <cell r="E25">
            <v>10755</v>
          </cell>
          <cell r="F25">
            <v>11015</v>
          </cell>
          <cell r="G25" t="str">
            <v>IZQ.</v>
          </cell>
        </row>
        <row r="26">
          <cell r="A26">
            <v>24</v>
          </cell>
          <cell r="B26">
            <v>37049</v>
          </cell>
          <cell r="C26">
            <v>0.5625</v>
          </cell>
          <cell r="E26">
            <v>11015</v>
          </cell>
          <cell r="F26">
            <v>11385</v>
          </cell>
          <cell r="G26" t="str">
            <v>IZQ.</v>
          </cell>
        </row>
        <row r="27">
          <cell r="A27">
            <v>25</v>
          </cell>
          <cell r="B27">
            <v>37050</v>
          </cell>
          <cell r="C27">
            <v>0.30902777777777779</v>
          </cell>
          <cell r="E27">
            <v>10890</v>
          </cell>
          <cell r="F27">
            <v>11510</v>
          </cell>
          <cell r="G27" t="str">
            <v>DER</v>
          </cell>
        </row>
        <row r="28">
          <cell r="A28">
            <v>26</v>
          </cell>
          <cell r="B28">
            <v>37051</v>
          </cell>
          <cell r="C28">
            <v>0.55902777777777779</v>
          </cell>
          <cell r="E28">
            <v>11855</v>
          </cell>
          <cell r="F28">
            <v>12315</v>
          </cell>
          <cell r="G28" t="str">
            <v>DER</v>
          </cell>
        </row>
        <row r="29">
          <cell r="A29">
            <v>27</v>
          </cell>
          <cell r="B29">
            <v>37053</v>
          </cell>
          <cell r="C29">
            <v>0.4861111111111111</v>
          </cell>
          <cell r="E29">
            <v>11385</v>
          </cell>
          <cell r="F29">
            <v>11730</v>
          </cell>
          <cell r="G29" t="str">
            <v>IZQ.</v>
          </cell>
        </row>
        <row r="30">
          <cell r="A30">
            <v>28</v>
          </cell>
          <cell r="B30">
            <v>37063</v>
          </cell>
        </row>
        <row r="31">
          <cell r="A31">
            <v>29</v>
          </cell>
          <cell r="B31">
            <v>37064</v>
          </cell>
        </row>
        <row r="32">
          <cell r="A32">
            <v>30</v>
          </cell>
          <cell r="B32">
            <v>37065</v>
          </cell>
        </row>
        <row r="33">
          <cell r="A33">
            <v>31</v>
          </cell>
          <cell r="B33">
            <v>37068</v>
          </cell>
        </row>
        <row r="34">
          <cell r="A34">
            <v>32</v>
          </cell>
          <cell r="B34">
            <v>37069</v>
          </cell>
        </row>
        <row r="35">
          <cell r="A35">
            <v>33</v>
          </cell>
          <cell r="B35">
            <v>37070</v>
          </cell>
        </row>
        <row r="36">
          <cell r="A36">
            <v>34</v>
          </cell>
          <cell r="B36">
            <v>37071</v>
          </cell>
        </row>
        <row r="37">
          <cell r="A37">
            <v>35</v>
          </cell>
          <cell r="B37">
            <v>37072</v>
          </cell>
        </row>
        <row r="38">
          <cell r="A38">
            <v>36</v>
          </cell>
          <cell r="B38">
            <v>37075</v>
          </cell>
        </row>
        <row r="39">
          <cell r="A39">
            <v>37</v>
          </cell>
          <cell r="B39">
            <v>37076</v>
          </cell>
        </row>
        <row r="40">
          <cell r="A40">
            <v>38</v>
          </cell>
          <cell r="B40">
            <v>37077</v>
          </cell>
        </row>
        <row r="41">
          <cell r="A41">
            <v>39</v>
          </cell>
          <cell r="B41">
            <v>37078</v>
          </cell>
        </row>
        <row r="42">
          <cell r="A42">
            <v>40</v>
          </cell>
          <cell r="B42">
            <v>37086</v>
          </cell>
        </row>
        <row r="43">
          <cell r="A43">
            <v>41</v>
          </cell>
          <cell r="B43">
            <v>37088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</sheetData>
      <sheetData sheetId="1">
        <row r="4">
          <cell r="G4">
            <v>39</v>
          </cell>
        </row>
      </sheetData>
      <sheetData sheetId="2"/>
      <sheetData sheetId="3"/>
      <sheetData sheetId="4">
        <row r="2">
          <cell r="A2">
            <v>2</v>
          </cell>
          <cell r="B2">
            <v>37002</v>
          </cell>
          <cell r="C2">
            <v>1</v>
          </cell>
          <cell r="D2">
            <v>0.60763888888888895</v>
          </cell>
          <cell r="E2">
            <v>0.65972222222222221</v>
          </cell>
          <cell r="F2">
            <v>152</v>
          </cell>
          <cell r="G2">
            <v>152</v>
          </cell>
          <cell r="H2">
            <v>880</v>
          </cell>
          <cell r="J2">
            <v>840</v>
          </cell>
          <cell r="K2">
            <v>920</v>
          </cell>
          <cell r="L2" t="str">
            <v>DER.</v>
          </cell>
          <cell r="M2">
            <v>130</v>
          </cell>
          <cell r="N2">
            <v>1</v>
          </cell>
          <cell r="O2">
            <v>5.7</v>
          </cell>
          <cell r="P2">
            <v>1043.4000000000001</v>
          </cell>
          <cell r="Q2">
            <v>1052.0999999999999</v>
          </cell>
        </row>
        <row r="3">
          <cell r="A3">
            <v>3</v>
          </cell>
          <cell r="B3">
            <v>37004</v>
          </cell>
          <cell r="C3">
            <v>1</v>
          </cell>
          <cell r="D3">
            <v>0.39583333333333331</v>
          </cell>
          <cell r="E3">
            <v>0.41666666666666669</v>
          </cell>
          <cell r="F3">
            <v>155</v>
          </cell>
          <cell r="G3">
            <v>152</v>
          </cell>
          <cell r="H3">
            <v>925</v>
          </cell>
          <cell r="J3">
            <v>840</v>
          </cell>
          <cell r="K3">
            <v>1910</v>
          </cell>
          <cell r="L3" t="str">
            <v>IZQ.</v>
          </cell>
          <cell r="M3">
            <v>137</v>
          </cell>
          <cell r="N3">
            <v>3</v>
          </cell>
          <cell r="O3">
            <v>4</v>
          </cell>
          <cell r="P3">
            <v>700.6</v>
          </cell>
          <cell r="Q3">
            <v>709.5</v>
          </cell>
        </row>
        <row r="4">
          <cell r="A4">
            <v>4</v>
          </cell>
          <cell r="B4">
            <v>37003</v>
          </cell>
          <cell r="C4">
            <v>1</v>
          </cell>
          <cell r="D4">
            <v>0.36458333333333331</v>
          </cell>
          <cell r="E4">
            <v>0.38541666666666669</v>
          </cell>
          <cell r="F4">
            <v>160</v>
          </cell>
          <cell r="G4">
            <v>150</v>
          </cell>
          <cell r="H4">
            <v>975</v>
          </cell>
          <cell r="J4">
            <v>920</v>
          </cell>
          <cell r="K4">
            <v>1040</v>
          </cell>
          <cell r="L4" t="str">
            <v>DER.</v>
          </cell>
          <cell r="M4">
            <v>135</v>
          </cell>
          <cell r="N4">
            <v>2</v>
          </cell>
          <cell r="O4">
            <v>4.57</v>
          </cell>
          <cell r="P4">
            <v>799.4</v>
          </cell>
          <cell r="Q4">
            <v>807.5</v>
          </cell>
        </row>
        <row r="5">
          <cell r="A5">
            <v>5</v>
          </cell>
          <cell r="B5">
            <v>37004</v>
          </cell>
          <cell r="C5">
            <v>2</v>
          </cell>
          <cell r="D5">
            <v>0.40972222222222227</v>
          </cell>
          <cell r="E5">
            <v>0.4513888888888889</v>
          </cell>
          <cell r="F5">
            <v>152</v>
          </cell>
          <cell r="G5">
            <v>145</v>
          </cell>
          <cell r="H5">
            <v>1025</v>
          </cell>
          <cell r="J5">
            <v>1910</v>
          </cell>
          <cell r="K5">
            <v>1015</v>
          </cell>
          <cell r="L5" t="str">
            <v>IZQ.</v>
          </cell>
          <cell r="M5">
            <v>130</v>
          </cell>
          <cell r="N5">
            <v>3</v>
          </cell>
          <cell r="O5">
            <v>4.12</v>
          </cell>
          <cell r="P5">
            <v>712.4</v>
          </cell>
          <cell r="Q5">
            <v>719.6</v>
          </cell>
        </row>
        <row r="6">
          <cell r="A6">
            <v>6</v>
          </cell>
          <cell r="B6">
            <v>37003</v>
          </cell>
          <cell r="C6">
            <v>2</v>
          </cell>
          <cell r="D6">
            <v>0.375</v>
          </cell>
          <cell r="E6">
            <v>0.4236111111111111</v>
          </cell>
          <cell r="F6">
            <v>155</v>
          </cell>
          <cell r="G6">
            <v>142</v>
          </cell>
          <cell r="H6">
            <v>1075</v>
          </cell>
          <cell r="J6">
            <v>1040</v>
          </cell>
          <cell r="K6">
            <v>1130</v>
          </cell>
          <cell r="L6" t="str">
            <v>DER.</v>
          </cell>
          <cell r="M6">
            <v>130</v>
          </cell>
          <cell r="N6">
            <v>2</v>
          </cell>
          <cell r="O6">
            <v>4.5999999999999996</v>
          </cell>
          <cell r="P6">
            <v>819.8</v>
          </cell>
          <cell r="Q6">
            <v>827.5</v>
          </cell>
        </row>
        <row r="7">
          <cell r="A7">
            <v>7</v>
          </cell>
          <cell r="B7">
            <v>37004</v>
          </cell>
          <cell r="C7">
            <v>3</v>
          </cell>
          <cell r="D7">
            <v>0.45277777777777778</v>
          </cell>
          <cell r="E7">
            <v>0.4861111111111111</v>
          </cell>
          <cell r="F7">
            <v>155</v>
          </cell>
          <cell r="G7">
            <v>150</v>
          </cell>
          <cell r="H7">
            <v>1125</v>
          </cell>
          <cell r="J7">
            <v>1015</v>
          </cell>
          <cell r="K7">
            <v>1210</v>
          </cell>
          <cell r="L7" t="str">
            <v>IZQ.</v>
          </cell>
          <cell r="M7">
            <v>150</v>
          </cell>
          <cell r="N7">
            <v>3</v>
          </cell>
          <cell r="O7">
            <v>3.9</v>
          </cell>
          <cell r="P7">
            <v>674.1</v>
          </cell>
          <cell r="Q7">
            <v>684.2</v>
          </cell>
        </row>
        <row r="8">
          <cell r="A8">
            <v>8</v>
          </cell>
          <cell r="B8">
            <v>37003</v>
          </cell>
          <cell r="C8">
            <v>3</v>
          </cell>
          <cell r="D8">
            <v>0.40277777777777773</v>
          </cell>
          <cell r="E8">
            <v>0.45833333333333331</v>
          </cell>
          <cell r="F8">
            <v>150</v>
          </cell>
          <cell r="G8">
            <v>140</v>
          </cell>
          <cell r="H8">
            <v>1175</v>
          </cell>
          <cell r="J8">
            <v>1130</v>
          </cell>
          <cell r="K8">
            <v>1190</v>
          </cell>
          <cell r="L8" t="str">
            <v>DER.</v>
          </cell>
          <cell r="M8">
            <v>133</v>
          </cell>
          <cell r="N8">
            <v>2</v>
          </cell>
          <cell r="O8">
            <v>5.5</v>
          </cell>
          <cell r="P8">
            <v>986.6</v>
          </cell>
          <cell r="Q8">
            <v>995.3</v>
          </cell>
        </row>
        <row r="9">
          <cell r="A9">
            <v>9</v>
          </cell>
          <cell r="B9">
            <v>37004</v>
          </cell>
          <cell r="C9">
            <v>4</v>
          </cell>
          <cell r="D9">
            <v>0.53333333333333333</v>
          </cell>
          <cell r="E9">
            <v>0.5625</v>
          </cell>
          <cell r="F9">
            <v>150</v>
          </cell>
          <cell r="G9">
            <v>148</v>
          </cell>
          <cell r="H9">
            <v>1225</v>
          </cell>
          <cell r="J9">
            <v>1210</v>
          </cell>
          <cell r="K9">
            <v>1340</v>
          </cell>
          <cell r="L9" t="str">
            <v>IZQ.</v>
          </cell>
          <cell r="M9">
            <v>130</v>
          </cell>
          <cell r="N9">
            <v>3</v>
          </cell>
          <cell r="O9">
            <v>6.02</v>
          </cell>
          <cell r="P9">
            <v>1037.4000000000001</v>
          </cell>
          <cell r="Q9">
            <v>1046.7</v>
          </cell>
        </row>
        <row r="10">
          <cell r="A10">
            <v>10</v>
          </cell>
          <cell r="B10">
            <v>37003</v>
          </cell>
          <cell r="C10">
            <v>5</v>
          </cell>
          <cell r="D10">
            <v>0.48958333333333331</v>
          </cell>
          <cell r="E10">
            <v>0.51388888888888895</v>
          </cell>
          <cell r="F10">
            <v>152</v>
          </cell>
          <cell r="G10">
            <v>147</v>
          </cell>
          <cell r="H10">
            <v>1275</v>
          </cell>
          <cell r="J10">
            <v>1250</v>
          </cell>
          <cell r="K10">
            <v>1363</v>
          </cell>
          <cell r="L10" t="str">
            <v>DER.</v>
          </cell>
          <cell r="M10">
            <v>130</v>
          </cell>
          <cell r="N10">
            <v>2</v>
          </cell>
          <cell r="O10">
            <v>5.62</v>
          </cell>
          <cell r="P10">
            <v>1008.3</v>
          </cell>
          <cell r="Q10">
            <v>1016.8</v>
          </cell>
        </row>
        <row r="11">
          <cell r="A11">
            <v>11</v>
          </cell>
          <cell r="B11">
            <v>37004</v>
          </cell>
          <cell r="C11">
            <v>4</v>
          </cell>
          <cell r="D11">
            <v>0.53333333333333333</v>
          </cell>
          <cell r="E11">
            <v>0.5625</v>
          </cell>
          <cell r="F11">
            <v>150</v>
          </cell>
          <cell r="G11">
            <v>148</v>
          </cell>
          <cell r="H11">
            <v>1325</v>
          </cell>
          <cell r="J11">
            <v>1210</v>
          </cell>
          <cell r="K11">
            <v>1340</v>
          </cell>
          <cell r="L11" t="str">
            <v>IZQ.</v>
          </cell>
          <cell r="M11">
            <v>130</v>
          </cell>
          <cell r="N11">
            <v>3</v>
          </cell>
          <cell r="O11">
            <v>5.62</v>
          </cell>
          <cell r="P11">
            <v>984.3</v>
          </cell>
          <cell r="Q11">
            <v>993.3</v>
          </cell>
        </row>
        <row r="12">
          <cell r="A12">
            <v>12</v>
          </cell>
          <cell r="B12">
            <v>37003</v>
          </cell>
          <cell r="C12">
            <v>6</v>
          </cell>
          <cell r="D12">
            <v>0.5625</v>
          </cell>
          <cell r="E12">
            <v>0.60416666666666663</v>
          </cell>
          <cell r="F12">
            <v>152</v>
          </cell>
          <cell r="G12">
            <v>147</v>
          </cell>
          <cell r="H12">
            <v>1375</v>
          </cell>
          <cell r="J12">
            <v>1363</v>
          </cell>
          <cell r="K12">
            <v>1470</v>
          </cell>
          <cell r="L12" t="str">
            <v>DER.</v>
          </cell>
          <cell r="M12">
            <v>132</v>
          </cell>
          <cell r="N12">
            <v>2</v>
          </cell>
          <cell r="O12">
            <v>4.58</v>
          </cell>
          <cell r="P12">
            <v>816.9</v>
          </cell>
          <cell r="Q12">
            <v>824.9</v>
          </cell>
        </row>
        <row r="13">
          <cell r="A13">
            <v>13</v>
          </cell>
          <cell r="B13">
            <v>37004</v>
          </cell>
          <cell r="C13">
            <v>5</v>
          </cell>
          <cell r="D13">
            <v>0.57291666666666663</v>
          </cell>
          <cell r="E13">
            <v>0.70138888888888884</v>
          </cell>
          <cell r="F13">
            <v>152</v>
          </cell>
          <cell r="G13">
            <v>152</v>
          </cell>
          <cell r="H13">
            <v>1425</v>
          </cell>
          <cell r="J13">
            <v>1340</v>
          </cell>
          <cell r="K13">
            <v>1445</v>
          </cell>
          <cell r="L13" t="str">
            <v>IZQ.</v>
          </cell>
          <cell r="M13">
            <v>136</v>
          </cell>
          <cell r="N13">
            <v>3</v>
          </cell>
          <cell r="O13">
            <v>4.8600000000000003</v>
          </cell>
          <cell r="P13">
            <v>837.6</v>
          </cell>
          <cell r="Q13">
            <v>847</v>
          </cell>
        </row>
        <row r="14">
          <cell r="A14">
            <v>14</v>
          </cell>
          <cell r="B14">
            <v>37003</v>
          </cell>
          <cell r="C14">
            <v>7</v>
          </cell>
          <cell r="D14">
            <v>0.99652777777777768</v>
          </cell>
          <cell r="E14">
            <v>0.60763888888888895</v>
          </cell>
          <cell r="F14">
            <v>152</v>
          </cell>
          <cell r="G14">
            <v>152</v>
          </cell>
          <cell r="H14">
            <v>1475</v>
          </cell>
          <cell r="J14">
            <v>1470</v>
          </cell>
          <cell r="K14">
            <v>1530</v>
          </cell>
          <cell r="L14" t="str">
            <v>DER.</v>
          </cell>
          <cell r="M14">
            <v>130</v>
          </cell>
          <cell r="N14">
            <v>2</v>
          </cell>
          <cell r="O14">
            <v>6.53</v>
          </cell>
          <cell r="P14">
            <v>1151.7</v>
          </cell>
          <cell r="Q14">
            <v>1164.2</v>
          </cell>
        </row>
        <row r="15">
          <cell r="A15">
            <v>15</v>
          </cell>
          <cell r="B15">
            <v>37004</v>
          </cell>
          <cell r="C15">
            <v>6</v>
          </cell>
          <cell r="D15">
            <v>0.60416666666666663</v>
          </cell>
          <cell r="E15">
            <v>0.72916666666666663</v>
          </cell>
          <cell r="F15">
            <v>155</v>
          </cell>
          <cell r="G15">
            <v>149</v>
          </cell>
          <cell r="H15">
            <v>1525</v>
          </cell>
          <cell r="J15">
            <v>1445</v>
          </cell>
          <cell r="K15">
            <v>1560</v>
          </cell>
          <cell r="L15" t="str">
            <v>IZQ.</v>
          </cell>
          <cell r="M15">
            <v>131</v>
          </cell>
          <cell r="N15">
            <v>3</v>
          </cell>
          <cell r="O15">
            <v>4.74</v>
          </cell>
          <cell r="P15">
            <v>803</v>
          </cell>
          <cell r="Q15">
            <v>813.2</v>
          </cell>
        </row>
        <row r="16">
          <cell r="A16">
            <v>16</v>
          </cell>
          <cell r="B16">
            <v>37003</v>
          </cell>
          <cell r="C16">
            <v>8</v>
          </cell>
          <cell r="D16">
            <v>0.6875</v>
          </cell>
          <cell r="E16">
            <v>0.71527777777777779</v>
          </cell>
          <cell r="F16">
            <v>154</v>
          </cell>
          <cell r="G16">
            <v>145</v>
          </cell>
          <cell r="H16">
            <v>1575</v>
          </cell>
          <cell r="J16">
            <v>1530</v>
          </cell>
          <cell r="K16">
            <v>1590</v>
          </cell>
          <cell r="L16" t="str">
            <v>DER.</v>
          </cell>
          <cell r="M16">
            <v>136</v>
          </cell>
          <cell r="N16">
            <v>2</v>
          </cell>
          <cell r="O16">
            <v>6.05</v>
          </cell>
          <cell r="P16">
            <v>1078.4000000000001</v>
          </cell>
          <cell r="Q16">
            <v>1087.5999999999999</v>
          </cell>
        </row>
        <row r="17">
          <cell r="A17">
            <v>17</v>
          </cell>
          <cell r="B17">
            <v>37004</v>
          </cell>
          <cell r="C17">
            <v>9</v>
          </cell>
          <cell r="D17">
            <v>0.70833333333333337</v>
          </cell>
          <cell r="E17">
            <v>0.74305555555555547</v>
          </cell>
          <cell r="F17">
            <v>150</v>
          </cell>
          <cell r="G17">
            <v>150</v>
          </cell>
          <cell r="H17">
            <v>1625</v>
          </cell>
          <cell r="J17">
            <v>1560</v>
          </cell>
          <cell r="K17">
            <v>1635</v>
          </cell>
          <cell r="L17" t="str">
            <v>IZQ.</v>
          </cell>
          <cell r="M17">
            <v>137</v>
          </cell>
          <cell r="N17">
            <v>3</v>
          </cell>
          <cell r="O17">
            <v>4.97</v>
          </cell>
          <cell r="P17">
            <v>870.1</v>
          </cell>
          <cell r="Q17">
            <v>878.5</v>
          </cell>
        </row>
        <row r="18">
          <cell r="A18">
            <v>18</v>
          </cell>
          <cell r="B18">
            <v>37003</v>
          </cell>
          <cell r="C18">
            <v>9</v>
          </cell>
          <cell r="D18">
            <v>0.69791666666666663</v>
          </cell>
          <cell r="E18">
            <v>0.72222222222222221</v>
          </cell>
          <cell r="F18">
            <v>152</v>
          </cell>
          <cell r="G18">
            <v>149</v>
          </cell>
          <cell r="H18">
            <v>1675</v>
          </cell>
          <cell r="J18">
            <v>1590</v>
          </cell>
          <cell r="K18">
            <v>1675</v>
          </cell>
          <cell r="L18" t="str">
            <v>DER.</v>
          </cell>
          <cell r="M18">
            <v>130</v>
          </cell>
          <cell r="N18">
            <v>2</v>
          </cell>
          <cell r="O18">
            <v>7.1</v>
          </cell>
          <cell r="P18">
            <v>1310.0999999999999</v>
          </cell>
          <cell r="Q18">
            <v>1324.4</v>
          </cell>
        </row>
        <row r="19">
          <cell r="A19">
            <v>19</v>
          </cell>
          <cell r="B19">
            <v>37005</v>
          </cell>
          <cell r="C19">
            <v>1</v>
          </cell>
          <cell r="D19">
            <v>0.3576388888888889</v>
          </cell>
          <cell r="E19">
            <v>0.4201388888888889</v>
          </cell>
          <cell r="F19">
            <v>152</v>
          </cell>
          <cell r="G19">
            <v>152</v>
          </cell>
          <cell r="H19">
            <v>1725</v>
          </cell>
          <cell r="J19">
            <v>1635</v>
          </cell>
          <cell r="K19">
            <v>1735</v>
          </cell>
          <cell r="L19" t="str">
            <v>IZQ.</v>
          </cell>
          <cell r="M19">
            <v>135</v>
          </cell>
          <cell r="N19">
            <v>4</v>
          </cell>
          <cell r="O19">
            <v>5.12</v>
          </cell>
          <cell r="P19">
            <v>913.2</v>
          </cell>
          <cell r="Q19">
            <v>919.9</v>
          </cell>
        </row>
        <row r="20">
          <cell r="A20">
            <v>20</v>
          </cell>
          <cell r="B20">
            <v>37006</v>
          </cell>
          <cell r="C20">
            <v>2</v>
          </cell>
          <cell r="D20">
            <v>0.37152777777777773</v>
          </cell>
          <cell r="E20">
            <v>0.4201388888888889</v>
          </cell>
          <cell r="F20">
            <v>155</v>
          </cell>
          <cell r="G20">
            <v>150</v>
          </cell>
          <cell r="H20">
            <v>1775</v>
          </cell>
          <cell r="J20">
            <v>1720</v>
          </cell>
          <cell r="K20">
            <v>1820</v>
          </cell>
          <cell r="L20" t="str">
            <v>DER.</v>
          </cell>
          <cell r="M20">
            <v>135</v>
          </cell>
          <cell r="N20">
            <v>5</v>
          </cell>
          <cell r="O20">
            <v>5.48</v>
          </cell>
          <cell r="P20">
            <v>965.9</v>
          </cell>
          <cell r="Q20">
            <v>973.2</v>
          </cell>
        </row>
        <row r="21">
          <cell r="A21">
            <v>21</v>
          </cell>
          <cell r="B21">
            <v>37005</v>
          </cell>
          <cell r="C21">
            <v>2</v>
          </cell>
          <cell r="D21">
            <v>0.375</v>
          </cell>
          <cell r="E21">
            <v>0.4458333333333333</v>
          </cell>
          <cell r="F21">
            <v>154</v>
          </cell>
          <cell r="G21">
            <v>150</v>
          </cell>
          <cell r="H21">
            <v>1825</v>
          </cell>
          <cell r="J21">
            <v>1735</v>
          </cell>
          <cell r="K21">
            <v>1830</v>
          </cell>
          <cell r="L21" t="str">
            <v>IZQ.</v>
          </cell>
          <cell r="M21">
            <v>130</v>
          </cell>
          <cell r="N21">
            <v>4</v>
          </cell>
          <cell r="O21">
            <v>5.48</v>
          </cell>
          <cell r="P21">
            <v>973.3</v>
          </cell>
          <cell r="Q21">
            <v>981.7</v>
          </cell>
        </row>
        <row r="22">
          <cell r="A22">
            <v>22</v>
          </cell>
          <cell r="B22">
            <v>37006</v>
          </cell>
          <cell r="C22">
            <v>3</v>
          </cell>
          <cell r="D22">
            <v>0.40972222222222227</v>
          </cell>
          <cell r="E22">
            <v>0.45833333333333331</v>
          </cell>
          <cell r="F22">
            <v>150</v>
          </cell>
          <cell r="G22">
            <v>148</v>
          </cell>
          <cell r="H22">
            <v>1875</v>
          </cell>
          <cell r="J22">
            <v>1820</v>
          </cell>
          <cell r="K22">
            <v>1925</v>
          </cell>
          <cell r="L22" t="str">
            <v>DER.</v>
          </cell>
          <cell r="M22">
            <v>136</v>
          </cell>
          <cell r="N22">
            <v>5</v>
          </cell>
          <cell r="O22">
            <v>4.43</v>
          </cell>
          <cell r="P22">
            <v>778.2</v>
          </cell>
          <cell r="Q22">
            <v>784.5</v>
          </cell>
        </row>
        <row r="23">
          <cell r="A23">
            <v>23</v>
          </cell>
          <cell r="B23">
            <v>37005</v>
          </cell>
          <cell r="C23">
            <v>4</v>
          </cell>
          <cell r="D23">
            <v>0.51388888888888895</v>
          </cell>
          <cell r="E23">
            <v>4.5138888888888888E-2</v>
          </cell>
          <cell r="F23">
            <v>152</v>
          </cell>
          <cell r="G23">
            <v>152</v>
          </cell>
          <cell r="H23">
            <v>1925</v>
          </cell>
          <cell r="J23">
            <v>1895</v>
          </cell>
          <cell r="K23">
            <v>2000</v>
          </cell>
          <cell r="L23" t="str">
            <v>IZQ.</v>
          </cell>
          <cell r="M23">
            <v>137</v>
          </cell>
          <cell r="N23">
            <v>4</v>
          </cell>
          <cell r="O23">
            <v>5.34</v>
          </cell>
          <cell r="P23">
            <v>953.9</v>
          </cell>
          <cell r="Q23">
            <v>961.1</v>
          </cell>
        </row>
        <row r="24">
          <cell r="A24">
            <v>24</v>
          </cell>
          <cell r="B24">
            <v>37006</v>
          </cell>
          <cell r="C24">
            <v>4</v>
          </cell>
          <cell r="D24">
            <v>0.4861111111111111</v>
          </cell>
          <cell r="E24">
            <v>0.51736111111111105</v>
          </cell>
          <cell r="F24">
            <v>152</v>
          </cell>
          <cell r="G24">
            <v>152</v>
          </cell>
          <cell r="H24">
            <v>1975</v>
          </cell>
          <cell r="J24">
            <v>1925</v>
          </cell>
          <cell r="K24">
            <v>2030</v>
          </cell>
          <cell r="L24" t="str">
            <v>DER.</v>
          </cell>
          <cell r="M24">
            <v>130</v>
          </cell>
          <cell r="N24">
            <v>5</v>
          </cell>
          <cell r="O24">
            <v>5.19</v>
          </cell>
          <cell r="P24">
            <v>926.2</v>
          </cell>
          <cell r="Q24">
            <v>933.9</v>
          </cell>
        </row>
        <row r="25">
          <cell r="A25">
            <v>25</v>
          </cell>
          <cell r="B25">
            <v>37005</v>
          </cell>
          <cell r="C25">
            <v>5</v>
          </cell>
          <cell r="D25">
            <v>5.2083333333333336E-2</v>
          </cell>
          <cell r="E25">
            <v>0.60763888888888895</v>
          </cell>
          <cell r="F25">
            <v>154</v>
          </cell>
          <cell r="G25">
            <v>150</v>
          </cell>
          <cell r="H25">
            <v>2025</v>
          </cell>
          <cell r="J25">
            <v>2000</v>
          </cell>
          <cell r="K25">
            <v>2102</v>
          </cell>
          <cell r="L25" t="str">
            <v>IZQ.</v>
          </cell>
          <cell r="M25">
            <v>130</v>
          </cell>
          <cell r="N25">
            <v>4</v>
          </cell>
          <cell r="O25">
            <v>5.04</v>
          </cell>
          <cell r="P25">
            <v>873.6</v>
          </cell>
          <cell r="Q25">
            <v>880.6</v>
          </cell>
        </row>
        <row r="26">
          <cell r="A26">
            <v>26</v>
          </cell>
          <cell r="B26">
            <v>37006</v>
          </cell>
          <cell r="C26">
            <v>5</v>
          </cell>
          <cell r="D26">
            <v>0.51041666666666663</v>
          </cell>
          <cell r="E26">
            <v>0.54861111111111105</v>
          </cell>
          <cell r="F26">
            <v>152</v>
          </cell>
          <cell r="G26">
            <v>150</v>
          </cell>
          <cell r="H26">
            <v>2075</v>
          </cell>
          <cell r="J26">
            <v>2030</v>
          </cell>
          <cell r="K26">
            <v>2130</v>
          </cell>
          <cell r="L26" t="str">
            <v>DER.</v>
          </cell>
          <cell r="M26">
            <v>133</v>
          </cell>
          <cell r="N26">
            <v>5</v>
          </cell>
          <cell r="O26">
            <v>5.24</v>
          </cell>
          <cell r="P26">
            <v>926.9</v>
          </cell>
          <cell r="Q26">
            <v>934.4</v>
          </cell>
        </row>
        <row r="27">
          <cell r="A27">
            <v>27</v>
          </cell>
          <cell r="B27">
            <v>37005</v>
          </cell>
          <cell r="C27">
            <v>6</v>
          </cell>
          <cell r="D27">
            <v>7.9861111111111105E-2</v>
          </cell>
          <cell r="E27">
            <v>0.61458333333333337</v>
          </cell>
          <cell r="F27">
            <v>153</v>
          </cell>
          <cell r="G27">
            <v>153</v>
          </cell>
          <cell r="H27">
            <v>2125</v>
          </cell>
          <cell r="J27">
            <v>2102</v>
          </cell>
          <cell r="K27">
            <v>2158</v>
          </cell>
          <cell r="L27" t="str">
            <v>IZQ.</v>
          </cell>
          <cell r="M27">
            <v>135</v>
          </cell>
          <cell r="N27">
            <v>4</v>
          </cell>
          <cell r="O27">
            <v>5.38</v>
          </cell>
          <cell r="P27">
            <v>951.5</v>
          </cell>
          <cell r="Q27">
            <v>959</v>
          </cell>
        </row>
        <row r="28">
          <cell r="A28">
            <v>28</v>
          </cell>
          <cell r="B28">
            <v>37006</v>
          </cell>
          <cell r="C28">
            <v>6</v>
          </cell>
          <cell r="D28">
            <v>0.55555555555555558</v>
          </cell>
          <cell r="E28">
            <v>0.59375</v>
          </cell>
          <cell r="F28">
            <v>152</v>
          </cell>
          <cell r="G28">
            <v>152</v>
          </cell>
          <cell r="H28">
            <v>2175</v>
          </cell>
          <cell r="J28">
            <v>2130</v>
          </cell>
          <cell r="K28">
            <v>2235</v>
          </cell>
          <cell r="L28" t="str">
            <v>DER.</v>
          </cell>
          <cell r="M28">
            <v>132</v>
          </cell>
          <cell r="N28">
            <v>5</v>
          </cell>
          <cell r="O28">
            <v>5.01</v>
          </cell>
          <cell r="P28">
            <v>887.7</v>
          </cell>
          <cell r="Q28">
            <v>897</v>
          </cell>
        </row>
        <row r="29">
          <cell r="A29">
            <v>29</v>
          </cell>
          <cell r="B29">
            <v>37005</v>
          </cell>
          <cell r="C29">
            <v>7</v>
          </cell>
          <cell r="D29">
            <v>9.7222222222222224E-2</v>
          </cell>
          <cell r="E29">
            <v>0.65625</v>
          </cell>
          <cell r="F29">
            <v>152</v>
          </cell>
          <cell r="G29">
            <v>150</v>
          </cell>
          <cell r="H29">
            <v>2225</v>
          </cell>
          <cell r="J29">
            <v>2158</v>
          </cell>
          <cell r="K29">
            <v>2250</v>
          </cell>
          <cell r="L29" t="str">
            <v>IZQ.</v>
          </cell>
          <cell r="M29">
            <v>130</v>
          </cell>
          <cell r="N29">
            <v>4</v>
          </cell>
          <cell r="O29">
            <v>5.98</v>
          </cell>
          <cell r="P29">
            <v>1096.9000000000001</v>
          </cell>
          <cell r="Q29">
            <v>1105.0999999999999</v>
          </cell>
        </row>
        <row r="30">
          <cell r="A30">
            <v>30</v>
          </cell>
          <cell r="B30">
            <v>37006</v>
          </cell>
          <cell r="C30">
            <v>7</v>
          </cell>
          <cell r="D30">
            <v>9.375E-2</v>
          </cell>
          <cell r="E30">
            <v>0.63541666666666663</v>
          </cell>
          <cell r="F30">
            <v>152</v>
          </cell>
          <cell r="G30">
            <v>155</v>
          </cell>
          <cell r="H30">
            <v>2275</v>
          </cell>
          <cell r="J30">
            <v>2235</v>
          </cell>
          <cell r="K30">
            <v>2345</v>
          </cell>
          <cell r="L30" t="str">
            <v>DER.</v>
          </cell>
          <cell r="M30">
            <v>136</v>
          </cell>
          <cell r="N30">
            <v>5</v>
          </cell>
          <cell r="O30">
            <v>6.22</v>
          </cell>
          <cell r="P30">
            <v>1122.7</v>
          </cell>
          <cell r="Q30">
            <v>1131.3</v>
          </cell>
        </row>
        <row r="31">
          <cell r="A31">
            <v>31</v>
          </cell>
          <cell r="B31">
            <v>37005</v>
          </cell>
          <cell r="C31">
            <v>8</v>
          </cell>
          <cell r="D31">
            <v>0.16666666666666666</v>
          </cell>
          <cell r="E31">
            <v>0.69444444444444453</v>
          </cell>
          <cell r="F31">
            <v>152</v>
          </cell>
          <cell r="G31">
            <v>152</v>
          </cell>
          <cell r="H31">
            <v>2325</v>
          </cell>
          <cell r="J31">
            <v>2250</v>
          </cell>
          <cell r="K31">
            <v>2345</v>
          </cell>
          <cell r="L31" t="str">
            <v>IZQ.</v>
          </cell>
          <cell r="M31">
            <v>135</v>
          </cell>
          <cell r="N31">
            <v>4</v>
          </cell>
          <cell r="O31">
            <v>5.48</v>
          </cell>
          <cell r="P31">
            <v>900.6</v>
          </cell>
          <cell r="Q31">
            <v>910.3</v>
          </cell>
        </row>
        <row r="32">
          <cell r="A32">
            <v>32</v>
          </cell>
          <cell r="B32">
            <v>37006</v>
          </cell>
          <cell r="C32">
            <v>8</v>
          </cell>
          <cell r="D32">
            <v>0.13541666666666666</v>
          </cell>
          <cell r="E32">
            <v>0.66666666666666663</v>
          </cell>
          <cell r="F32">
            <v>152</v>
          </cell>
          <cell r="G32">
            <v>150</v>
          </cell>
          <cell r="H32">
            <v>2375</v>
          </cell>
          <cell r="J32">
            <v>2345</v>
          </cell>
          <cell r="K32">
            <v>2445</v>
          </cell>
          <cell r="L32" t="str">
            <v>DER.</v>
          </cell>
          <cell r="M32">
            <v>132</v>
          </cell>
          <cell r="N32">
            <v>5</v>
          </cell>
          <cell r="O32">
            <v>4.88</v>
          </cell>
          <cell r="P32">
            <v>849.2</v>
          </cell>
          <cell r="Q32">
            <v>857.4</v>
          </cell>
        </row>
        <row r="33">
          <cell r="A33">
            <v>33</v>
          </cell>
          <cell r="B33">
            <v>37006</v>
          </cell>
          <cell r="C33">
            <v>1</v>
          </cell>
          <cell r="D33">
            <v>0.36458333333333331</v>
          </cell>
          <cell r="E33">
            <v>0.38541666666666669</v>
          </cell>
          <cell r="F33">
            <v>154</v>
          </cell>
          <cell r="G33">
            <v>150</v>
          </cell>
          <cell r="H33">
            <v>2450</v>
          </cell>
          <cell r="J33">
            <v>2450</v>
          </cell>
          <cell r="K33">
            <v>2580</v>
          </cell>
          <cell r="L33" t="str">
            <v>DER.</v>
          </cell>
          <cell r="M33">
            <v>135</v>
          </cell>
          <cell r="N33">
            <v>5</v>
          </cell>
          <cell r="O33">
            <v>6.01</v>
          </cell>
          <cell r="P33">
            <v>1096.8</v>
          </cell>
          <cell r="Q33">
            <v>1105.4000000000001</v>
          </cell>
        </row>
        <row r="34">
          <cell r="A34">
            <v>34</v>
          </cell>
          <cell r="B34">
            <v>37007</v>
          </cell>
          <cell r="C34">
            <v>3</v>
          </cell>
          <cell r="D34">
            <v>0.40625</v>
          </cell>
          <cell r="E34">
            <v>0.4513888888888889</v>
          </cell>
          <cell r="F34">
            <v>155</v>
          </cell>
          <cell r="G34">
            <v>147</v>
          </cell>
          <cell r="H34">
            <v>2600</v>
          </cell>
          <cell r="J34">
            <v>2585</v>
          </cell>
          <cell r="K34">
            <v>2680</v>
          </cell>
          <cell r="L34" t="str">
            <v>IZQ.</v>
          </cell>
          <cell r="M34">
            <v>135</v>
          </cell>
          <cell r="N34">
            <v>7</v>
          </cell>
          <cell r="O34">
            <v>5.05</v>
          </cell>
          <cell r="P34">
            <v>941.2</v>
          </cell>
          <cell r="Q34">
            <v>948.5</v>
          </cell>
        </row>
        <row r="35">
          <cell r="A35">
            <v>35</v>
          </cell>
          <cell r="B35">
            <v>37008</v>
          </cell>
          <cell r="C35">
            <v>3</v>
          </cell>
          <cell r="D35">
            <v>0.41666666666666669</v>
          </cell>
          <cell r="E35">
            <v>0.45833333333333331</v>
          </cell>
          <cell r="F35">
            <v>150</v>
          </cell>
          <cell r="G35">
            <v>152</v>
          </cell>
          <cell r="H35">
            <v>2750</v>
          </cell>
          <cell r="J35">
            <v>2690</v>
          </cell>
          <cell r="K35">
            <v>2810</v>
          </cell>
          <cell r="L35" t="str">
            <v>DER.</v>
          </cell>
          <cell r="M35">
            <v>132</v>
          </cell>
          <cell r="N35">
            <v>9</v>
          </cell>
          <cell r="O35">
            <v>4.5199999999999996</v>
          </cell>
          <cell r="P35">
            <v>810</v>
          </cell>
          <cell r="Q35">
            <v>822.4</v>
          </cell>
        </row>
        <row r="36">
          <cell r="A36">
            <v>36</v>
          </cell>
          <cell r="B36">
            <v>37007</v>
          </cell>
          <cell r="C36">
            <v>6</v>
          </cell>
          <cell r="D36">
            <v>0.60763888888888895</v>
          </cell>
          <cell r="E36">
            <v>0.64583333333333337</v>
          </cell>
          <cell r="F36">
            <v>156</v>
          </cell>
          <cell r="G36">
            <v>149</v>
          </cell>
          <cell r="H36">
            <v>2900</v>
          </cell>
          <cell r="J36">
            <v>2890</v>
          </cell>
          <cell r="K36">
            <v>2995</v>
          </cell>
          <cell r="L36" t="str">
            <v>IZQ.</v>
          </cell>
          <cell r="M36">
            <v>132</v>
          </cell>
          <cell r="N36">
            <v>7</v>
          </cell>
          <cell r="O36">
            <v>4.6500000000000004</v>
          </cell>
          <cell r="P36">
            <v>814</v>
          </cell>
          <cell r="Q36">
            <v>821.7</v>
          </cell>
        </row>
        <row r="37">
          <cell r="A37">
            <v>37</v>
          </cell>
          <cell r="B37">
            <v>37008</v>
          </cell>
          <cell r="C37">
            <v>6</v>
          </cell>
          <cell r="D37">
            <v>0.56597222222222221</v>
          </cell>
          <cell r="E37">
            <v>0.60416666666666663</v>
          </cell>
          <cell r="F37">
            <v>154</v>
          </cell>
          <cell r="G37">
            <v>148</v>
          </cell>
          <cell r="H37">
            <v>3050</v>
          </cell>
          <cell r="J37">
            <v>3030</v>
          </cell>
          <cell r="K37">
            <v>3150</v>
          </cell>
          <cell r="L37" t="str">
            <v>DER.</v>
          </cell>
          <cell r="M37">
            <v>133</v>
          </cell>
          <cell r="N37">
            <v>9</v>
          </cell>
          <cell r="O37">
            <v>4.6900000000000004</v>
          </cell>
          <cell r="P37">
            <v>835.2</v>
          </cell>
          <cell r="Q37">
            <v>842.9</v>
          </cell>
        </row>
        <row r="38">
          <cell r="A38">
            <v>38</v>
          </cell>
          <cell r="B38">
            <v>37009</v>
          </cell>
          <cell r="C38">
            <v>1</v>
          </cell>
          <cell r="D38">
            <v>0.44097222222222227</v>
          </cell>
          <cell r="E38">
            <v>0.4826388888888889</v>
          </cell>
          <cell r="F38">
            <v>149</v>
          </cell>
          <cell r="G38">
            <v>152</v>
          </cell>
          <cell r="H38">
            <v>3200</v>
          </cell>
          <cell r="J38">
            <v>3110</v>
          </cell>
          <cell r="K38">
            <v>3210</v>
          </cell>
          <cell r="L38" t="str">
            <v>IZQ.</v>
          </cell>
          <cell r="M38">
            <v>130</v>
          </cell>
          <cell r="N38">
            <v>11</v>
          </cell>
          <cell r="O38">
            <v>4.5599999999999996</v>
          </cell>
          <cell r="P38">
            <v>833</v>
          </cell>
          <cell r="Q38">
            <v>840.7</v>
          </cell>
        </row>
        <row r="39">
          <cell r="A39">
            <v>39</v>
          </cell>
          <cell r="B39">
            <v>37009</v>
          </cell>
          <cell r="C39">
            <v>7</v>
          </cell>
          <cell r="D39">
            <v>0.50694444444444442</v>
          </cell>
          <cell r="E39">
            <v>0.58333333333333337</v>
          </cell>
          <cell r="F39">
            <v>150</v>
          </cell>
          <cell r="G39">
            <v>149</v>
          </cell>
          <cell r="H39">
            <v>3350</v>
          </cell>
          <cell r="J39">
            <v>3332</v>
          </cell>
          <cell r="K39">
            <v>3386</v>
          </cell>
          <cell r="L39" t="str">
            <v>DER.</v>
          </cell>
          <cell r="M39">
            <v>133</v>
          </cell>
          <cell r="N39">
            <v>11</v>
          </cell>
          <cell r="O39">
            <v>4.05</v>
          </cell>
          <cell r="P39">
            <v>699.9</v>
          </cell>
          <cell r="Q39">
            <v>709.7</v>
          </cell>
        </row>
        <row r="40">
          <cell r="A40">
            <v>40</v>
          </cell>
          <cell r="B40">
            <v>37009</v>
          </cell>
          <cell r="C40">
            <v>4</v>
          </cell>
          <cell r="D40">
            <v>0.56944444444444442</v>
          </cell>
          <cell r="E40">
            <v>0.60416666666666663</v>
          </cell>
          <cell r="F40">
            <v>152</v>
          </cell>
          <cell r="G40">
            <v>149</v>
          </cell>
          <cell r="H40">
            <v>3500</v>
          </cell>
          <cell r="J40">
            <v>3420</v>
          </cell>
          <cell r="K40">
            <v>3520</v>
          </cell>
          <cell r="L40" t="str">
            <v>IZQ.</v>
          </cell>
          <cell r="M40">
            <v>136</v>
          </cell>
          <cell r="N40">
            <v>11</v>
          </cell>
          <cell r="O40">
            <v>4.5</v>
          </cell>
          <cell r="P40">
            <v>792.4</v>
          </cell>
          <cell r="Q40">
            <v>802.5</v>
          </cell>
        </row>
        <row r="41">
          <cell r="A41">
            <v>41</v>
          </cell>
          <cell r="B41">
            <v>37014</v>
          </cell>
          <cell r="C41">
            <v>3</v>
          </cell>
          <cell r="D41">
            <v>0.38194444444444442</v>
          </cell>
          <cell r="E41">
            <v>0.41666666666666669</v>
          </cell>
          <cell r="F41">
            <v>155</v>
          </cell>
          <cell r="G41">
            <v>150</v>
          </cell>
          <cell r="H41">
            <v>3650</v>
          </cell>
          <cell r="J41">
            <v>3540</v>
          </cell>
          <cell r="K41">
            <v>3665</v>
          </cell>
          <cell r="L41" t="str">
            <v>DER.</v>
          </cell>
          <cell r="M41">
            <v>136</v>
          </cell>
          <cell r="N41">
            <v>13</v>
          </cell>
          <cell r="O41">
            <v>4.5999999999999996</v>
          </cell>
          <cell r="P41">
            <v>842.5</v>
          </cell>
          <cell r="Q41">
            <v>852</v>
          </cell>
        </row>
        <row r="42">
          <cell r="A42">
            <v>42</v>
          </cell>
          <cell r="B42">
            <v>37015</v>
          </cell>
          <cell r="C42">
            <v>2</v>
          </cell>
          <cell r="D42">
            <v>0.39305555555555555</v>
          </cell>
          <cell r="E42">
            <v>0.4375</v>
          </cell>
          <cell r="F42">
            <v>164</v>
          </cell>
          <cell r="G42">
            <v>158</v>
          </cell>
          <cell r="H42">
            <v>3800</v>
          </cell>
          <cell r="J42">
            <v>3765</v>
          </cell>
          <cell r="K42">
            <v>3865</v>
          </cell>
          <cell r="L42" t="str">
            <v>IZQ.</v>
          </cell>
          <cell r="M42">
            <v>132</v>
          </cell>
          <cell r="N42">
            <v>14</v>
          </cell>
          <cell r="O42">
            <v>6.05</v>
          </cell>
          <cell r="P42">
            <v>1118.2</v>
          </cell>
          <cell r="Q42">
            <v>1129.5999999999999</v>
          </cell>
        </row>
        <row r="43">
          <cell r="A43">
            <v>43</v>
          </cell>
          <cell r="B43">
            <v>37015</v>
          </cell>
          <cell r="C43">
            <v>3</v>
          </cell>
          <cell r="D43">
            <v>0.44444444444444442</v>
          </cell>
          <cell r="E43">
            <v>0.47222222222222227</v>
          </cell>
          <cell r="F43">
            <v>165</v>
          </cell>
          <cell r="G43">
            <v>160</v>
          </cell>
          <cell r="H43">
            <v>3900</v>
          </cell>
          <cell r="J43">
            <v>3865</v>
          </cell>
          <cell r="K43">
            <v>3970</v>
          </cell>
          <cell r="L43" t="str">
            <v>IZQ.</v>
          </cell>
          <cell r="M43">
            <v>135</v>
          </cell>
          <cell r="N43">
            <v>14</v>
          </cell>
          <cell r="O43">
            <v>5.9</v>
          </cell>
          <cell r="P43">
            <v>1050.7</v>
          </cell>
          <cell r="Q43">
            <v>1064</v>
          </cell>
        </row>
        <row r="44">
          <cell r="A44">
            <v>44</v>
          </cell>
          <cell r="B44">
            <v>37014</v>
          </cell>
          <cell r="C44">
            <v>9</v>
          </cell>
          <cell r="D44">
            <v>0.61111111111111105</v>
          </cell>
          <cell r="E44">
            <v>0.63541666666666663</v>
          </cell>
          <cell r="F44">
            <v>157</v>
          </cell>
          <cell r="G44">
            <v>152</v>
          </cell>
          <cell r="H44">
            <v>4000</v>
          </cell>
          <cell r="J44">
            <v>3980</v>
          </cell>
          <cell r="K44">
            <v>4010</v>
          </cell>
          <cell r="L44" t="str">
            <v>DER.</v>
          </cell>
          <cell r="M44">
            <v>134</v>
          </cell>
          <cell r="N44">
            <v>13</v>
          </cell>
          <cell r="O44">
            <v>4.8099999999999996</v>
          </cell>
          <cell r="P44">
            <v>898.8</v>
          </cell>
          <cell r="Q44">
            <v>906.9</v>
          </cell>
        </row>
        <row r="45">
          <cell r="A45">
            <v>45</v>
          </cell>
          <cell r="B45">
            <v>37015</v>
          </cell>
          <cell r="C45">
            <v>5</v>
          </cell>
          <cell r="D45">
            <v>0.58333333333333337</v>
          </cell>
          <cell r="E45">
            <v>0.62152777777777779</v>
          </cell>
          <cell r="F45">
            <v>166</v>
          </cell>
          <cell r="G45">
            <v>162</v>
          </cell>
          <cell r="H45">
            <v>4100</v>
          </cell>
          <cell r="J45">
            <v>4070</v>
          </cell>
          <cell r="K45">
            <v>4170</v>
          </cell>
          <cell r="L45" t="str">
            <v>IZQ.</v>
          </cell>
          <cell r="M45">
            <v>135</v>
          </cell>
          <cell r="N45">
            <v>15</v>
          </cell>
          <cell r="O45">
            <v>5.05</v>
          </cell>
          <cell r="P45">
            <v>854.3</v>
          </cell>
          <cell r="Q45">
            <v>864.2</v>
          </cell>
        </row>
        <row r="46">
          <cell r="A46">
            <v>46</v>
          </cell>
          <cell r="B46">
            <v>37014</v>
          </cell>
          <cell r="C46">
            <v>12</v>
          </cell>
          <cell r="D46">
            <v>0.66319444444444442</v>
          </cell>
          <cell r="E46">
            <v>0.69444444444444453</v>
          </cell>
          <cell r="F46">
            <v>164</v>
          </cell>
          <cell r="G46">
            <v>158</v>
          </cell>
          <cell r="H46">
            <v>4200</v>
          </cell>
          <cell r="J46">
            <v>4150</v>
          </cell>
          <cell r="K46">
            <v>4250</v>
          </cell>
          <cell r="L46" t="str">
            <v>DER.</v>
          </cell>
          <cell r="M46">
            <v>135</v>
          </cell>
          <cell r="N46">
            <v>13</v>
          </cell>
          <cell r="O46">
            <v>5.35</v>
          </cell>
          <cell r="P46">
            <v>1009.1</v>
          </cell>
          <cell r="Q46">
            <v>1018.1</v>
          </cell>
        </row>
        <row r="47">
          <cell r="A47">
            <v>47</v>
          </cell>
          <cell r="B47">
            <v>37016</v>
          </cell>
          <cell r="C47">
            <v>2</v>
          </cell>
          <cell r="D47">
            <v>0.44444444444444442</v>
          </cell>
          <cell r="E47">
            <v>0.4861111111111111</v>
          </cell>
          <cell r="F47">
            <v>149</v>
          </cell>
          <cell r="G47">
            <v>145</v>
          </cell>
          <cell r="H47">
            <v>4300</v>
          </cell>
          <cell r="J47">
            <v>4270</v>
          </cell>
          <cell r="K47">
            <v>4360</v>
          </cell>
          <cell r="L47" t="str">
            <v>IZQ.</v>
          </cell>
          <cell r="M47">
            <v>135</v>
          </cell>
          <cell r="N47">
            <v>16</v>
          </cell>
          <cell r="O47">
            <v>5.32</v>
          </cell>
          <cell r="P47">
            <v>981.9</v>
          </cell>
          <cell r="Q47">
            <v>991.9</v>
          </cell>
        </row>
        <row r="48">
          <cell r="A48">
            <v>48</v>
          </cell>
          <cell r="B48">
            <v>37017</v>
          </cell>
          <cell r="C48">
            <v>2</v>
          </cell>
          <cell r="D48">
            <v>0.36805555555555558</v>
          </cell>
          <cell r="E48">
            <v>0.39583333333333331</v>
          </cell>
          <cell r="F48">
            <v>155</v>
          </cell>
          <cell r="G48">
            <v>150</v>
          </cell>
          <cell r="H48">
            <v>4400</v>
          </cell>
          <cell r="J48">
            <v>4380</v>
          </cell>
          <cell r="K48">
            <v>4490</v>
          </cell>
          <cell r="L48" t="str">
            <v>DER.</v>
          </cell>
          <cell r="M48">
            <v>135</v>
          </cell>
          <cell r="N48">
            <v>17</v>
          </cell>
          <cell r="O48">
            <v>6.22</v>
          </cell>
          <cell r="P48">
            <v>1178.5999999999999</v>
          </cell>
          <cell r="Q48">
            <v>1186.0999999999999</v>
          </cell>
        </row>
        <row r="49">
          <cell r="A49">
            <v>49</v>
          </cell>
          <cell r="B49">
            <v>37016</v>
          </cell>
          <cell r="C49">
            <v>4</v>
          </cell>
          <cell r="D49">
            <v>0.56944444444444442</v>
          </cell>
          <cell r="E49">
            <v>0.60416666666666663</v>
          </cell>
          <cell r="F49">
            <v>152</v>
          </cell>
          <cell r="G49">
            <v>150</v>
          </cell>
          <cell r="H49">
            <v>4500</v>
          </cell>
          <cell r="J49">
            <v>4470</v>
          </cell>
          <cell r="K49">
            <v>4550</v>
          </cell>
          <cell r="L49" t="str">
            <v>IZQ.</v>
          </cell>
          <cell r="M49">
            <v>136</v>
          </cell>
          <cell r="N49">
            <v>16</v>
          </cell>
          <cell r="O49">
            <v>5.35</v>
          </cell>
          <cell r="P49">
            <v>1035.2</v>
          </cell>
          <cell r="Q49">
            <v>1044.3</v>
          </cell>
        </row>
        <row r="50">
          <cell r="A50">
            <v>50</v>
          </cell>
          <cell r="B50">
            <v>37017</v>
          </cell>
          <cell r="C50">
            <v>4</v>
          </cell>
          <cell r="D50">
            <v>0.41666666666666669</v>
          </cell>
          <cell r="E50">
            <v>0.4513888888888889</v>
          </cell>
          <cell r="F50">
            <v>161</v>
          </cell>
          <cell r="G50">
            <v>160</v>
          </cell>
          <cell r="H50">
            <v>4600</v>
          </cell>
          <cell r="J50">
            <v>4585</v>
          </cell>
          <cell r="K50">
            <v>4650</v>
          </cell>
          <cell r="L50" t="str">
            <v>DER.</v>
          </cell>
          <cell r="M50">
            <v>135</v>
          </cell>
          <cell r="N50">
            <v>17</v>
          </cell>
          <cell r="O50">
            <v>5.31</v>
          </cell>
          <cell r="P50">
            <v>939.1</v>
          </cell>
          <cell r="Q50">
            <v>948.1</v>
          </cell>
        </row>
        <row r="51">
          <cell r="A51">
            <v>51</v>
          </cell>
          <cell r="B51">
            <v>37016</v>
          </cell>
          <cell r="C51">
            <v>6</v>
          </cell>
          <cell r="D51" t="str">
            <v>15.20</v>
          </cell>
          <cell r="E51">
            <v>0.66666666666666663</v>
          </cell>
          <cell r="F51">
            <v>155</v>
          </cell>
          <cell r="G51">
            <v>150</v>
          </cell>
          <cell r="H51">
            <v>4700</v>
          </cell>
          <cell r="J51">
            <v>4645</v>
          </cell>
          <cell r="K51">
            <v>4740</v>
          </cell>
          <cell r="L51" t="str">
            <v>IZQ.</v>
          </cell>
          <cell r="M51">
            <v>135</v>
          </cell>
          <cell r="N51">
            <v>16</v>
          </cell>
          <cell r="O51">
            <v>6.69</v>
          </cell>
          <cell r="P51">
            <v>1220</v>
          </cell>
          <cell r="Q51">
            <v>1227.8</v>
          </cell>
        </row>
        <row r="52">
          <cell r="A52">
            <v>52</v>
          </cell>
          <cell r="B52">
            <v>37017</v>
          </cell>
          <cell r="C52">
            <v>6</v>
          </cell>
          <cell r="D52">
            <v>0.49305555555555558</v>
          </cell>
          <cell r="E52">
            <v>0.52083333333333337</v>
          </cell>
          <cell r="F52">
            <v>158</v>
          </cell>
          <cell r="G52">
            <v>155</v>
          </cell>
          <cell r="H52">
            <v>4800</v>
          </cell>
          <cell r="J52">
            <v>4750</v>
          </cell>
          <cell r="K52">
            <v>4850</v>
          </cell>
          <cell r="L52" t="str">
            <v>DER.</v>
          </cell>
          <cell r="M52">
            <v>136</v>
          </cell>
          <cell r="N52">
            <v>17</v>
          </cell>
          <cell r="O52">
            <v>5.59</v>
          </cell>
          <cell r="P52">
            <v>998.1</v>
          </cell>
          <cell r="Q52">
            <v>1007.1</v>
          </cell>
        </row>
        <row r="53">
          <cell r="A53">
            <v>53</v>
          </cell>
          <cell r="B53">
            <v>37018</v>
          </cell>
          <cell r="C53">
            <v>1</v>
          </cell>
          <cell r="D53">
            <v>0.33333333333333331</v>
          </cell>
          <cell r="E53">
            <v>0.36458333333333331</v>
          </cell>
          <cell r="F53">
            <v>160</v>
          </cell>
          <cell r="G53">
            <v>150</v>
          </cell>
          <cell r="H53">
            <v>4900</v>
          </cell>
          <cell r="J53">
            <v>4830</v>
          </cell>
          <cell r="K53">
            <v>4910</v>
          </cell>
          <cell r="L53" t="str">
            <v>IZQ.</v>
          </cell>
          <cell r="M53">
            <v>135</v>
          </cell>
          <cell r="N53">
            <v>18</v>
          </cell>
          <cell r="O53">
            <v>7.36</v>
          </cell>
          <cell r="P53">
            <v>1313.5</v>
          </cell>
          <cell r="Q53">
            <v>1321.7</v>
          </cell>
        </row>
        <row r="54">
          <cell r="A54">
            <v>54</v>
          </cell>
          <cell r="B54">
            <v>37017</v>
          </cell>
          <cell r="C54">
            <v>8</v>
          </cell>
          <cell r="D54">
            <v>0.54166666666666663</v>
          </cell>
          <cell r="E54">
            <v>0.57638888888888895</v>
          </cell>
          <cell r="F54">
            <v>161</v>
          </cell>
          <cell r="G54">
            <v>150</v>
          </cell>
          <cell r="H54">
            <v>5000</v>
          </cell>
          <cell r="J54">
            <v>4950</v>
          </cell>
          <cell r="K54">
            <v>5010</v>
          </cell>
          <cell r="L54" t="str">
            <v>DER.</v>
          </cell>
          <cell r="M54">
            <v>135</v>
          </cell>
          <cell r="N54">
            <v>17</v>
          </cell>
          <cell r="O54">
            <v>5.91</v>
          </cell>
          <cell r="P54">
            <v>1069</v>
          </cell>
          <cell r="Q54">
            <v>1075.4000000000001</v>
          </cell>
        </row>
        <row r="55">
          <cell r="A55">
            <v>55</v>
          </cell>
          <cell r="B55">
            <v>37018</v>
          </cell>
          <cell r="C55">
            <v>4</v>
          </cell>
          <cell r="D55">
            <v>0.47222222222222227</v>
          </cell>
          <cell r="E55">
            <v>0.5</v>
          </cell>
          <cell r="F55">
            <v>159</v>
          </cell>
          <cell r="G55">
            <v>155</v>
          </cell>
          <cell r="H55">
            <v>5100</v>
          </cell>
          <cell r="J55">
            <v>5040</v>
          </cell>
          <cell r="K55">
            <v>5135</v>
          </cell>
          <cell r="L55" t="str">
            <v>IZQ.</v>
          </cell>
          <cell r="M55">
            <v>135</v>
          </cell>
          <cell r="N55">
            <v>19</v>
          </cell>
          <cell r="O55">
            <v>5.63</v>
          </cell>
          <cell r="P55">
            <v>1053</v>
          </cell>
          <cell r="Q55">
            <v>1059.7</v>
          </cell>
        </row>
        <row r="56">
          <cell r="A56">
            <v>56</v>
          </cell>
          <cell r="B56">
            <v>37020</v>
          </cell>
          <cell r="C56">
            <v>1</v>
          </cell>
          <cell r="D56">
            <v>0.49305555555555558</v>
          </cell>
          <cell r="E56">
            <v>0.50347222222222221</v>
          </cell>
          <cell r="F56">
            <v>149</v>
          </cell>
          <cell r="G56">
            <v>138</v>
          </cell>
          <cell r="H56">
            <v>5200</v>
          </cell>
          <cell r="J56">
            <v>5171</v>
          </cell>
          <cell r="K56">
            <v>5275</v>
          </cell>
          <cell r="L56" t="str">
            <v>DER.</v>
          </cell>
          <cell r="M56">
            <v>135</v>
          </cell>
          <cell r="N56">
            <v>20</v>
          </cell>
          <cell r="O56">
            <v>5.49</v>
          </cell>
          <cell r="P56">
            <v>1025.8</v>
          </cell>
          <cell r="Q56">
            <v>1031.5999999999999</v>
          </cell>
        </row>
        <row r="57">
          <cell r="A57">
            <v>57</v>
          </cell>
          <cell r="B57">
            <v>37018</v>
          </cell>
          <cell r="C57">
            <v>6</v>
          </cell>
          <cell r="D57">
            <v>0.52430555555555558</v>
          </cell>
          <cell r="E57">
            <v>0.55208333333333337</v>
          </cell>
          <cell r="F57">
            <v>160</v>
          </cell>
          <cell r="G57">
            <v>157</v>
          </cell>
          <cell r="H57">
            <v>5300</v>
          </cell>
          <cell r="J57">
            <v>5230</v>
          </cell>
          <cell r="K57">
            <v>5330</v>
          </cell>
          <cell r="L57" t="str">
            <v>IZQ.</v>
          </cell>
          <cell r="M57">
            <v>136</v>
          </cell>
          <cell r="N57">
            <v>19</v>
          </cell>
          <cell r="O57">
            <v>5.04</v>
          </cell>
          <cell r="P57">
            <v>922.8</v>
          </cell>
          <cell r="Q57">
            <v>930</v>
          </cell>
        </row>
        <row r="58">
          <cell r="A58">
            <v>58</v>
          </cell>
          <cell r="B58">
            <v>37020</v>
          </cell>
          <cell r="C58">
            <v>3</v>
          </cell>
          <cell r="D58">
            <v>0.53472222222222221</v>
          </cell>
          <cell r="E58">
            <v>0.54861111111111105</v>
          </cell>
          <cell r="F58">
            <v>159</v>
          </cell>
          <cell r="G58">
            <v>155</v>
          </cell>
          <cell r="H58">
            <v>5400</v>
          </cell>
          <cell r="J58">
            <v>5390</v>
          </cell>
          <cell r="K58">
            <v>5495</v>
          </cell>
          <cell r="L58" t="str">
            <v>DER.</v>
          </cell>
          <cell r="M58">
            <v>135</v>
          </cell>
          <cell r="N58">
            <v>20</v>
          </cell>
          <cell r="O58">
            <v>5.0599999999999996</v>
          </cell>
          <cell r="P58">
            <v>889.4</v>
          </cell>
          <cell r="Q58">
            <v>903</v>
          </cell>
        </row>
        <row r="59">
          <cell r="A59">
            <v>59</v>
          </cell>
          <cell r="B59">
            <v>37018</v>
          </cell>
          <cell r="C59">
            <v>8</v>
          </cell>
          <cell r="D59">
            <v>0.61805555555555558</v>
          </cell>
          <cell r="E59">
            <v>0.65625</v>
          </cell>
          <cell r="F59">
            <v>157</v>
          </cell>
          <cell r="G59">
            <v>150</v>
          </cell>
          <cell r="H59">
            <v>5500</v>
          </cell>
          <cell r="J59">
            <v>5420</v>
          </cell>
          <cell r="K59">
            <v>5515</v>
          </cell>
          <cell r="L59" t="str">
            <v>IZQ.</v>
          </cell>
          <cell r="M59">
            <v>135</v>
          </cell>
          <cell r="N59">
            <v>19</v>
          </cell>
          <cell r="O59">
            <v>5.58</v>
          </cell>
          <cell r="P59">
            <v>1003.2</v>
          </cell>
          <cell r="Q59">
            <v>1011.2</v>
          </cell>
        </row>
        <row r="60">
          <cell r="A60">
            <v>60</v>
          </cell>
          <cell r="B60">
            <v>37020</v>
          </cell>
          <cell r="C60">
            <v>5</v>
          </cell>
          <cell r="D60">
            <v>0.64583333333333337</v>
          </cell>
          <cell r="E60">
            <v>0.67361111111111116</v>
          </cell>
          <cell r="F60">
            <v>158</v>
          </cell>
          <cell r="G60">
            <v>155</v>
          </cell>
          <cell r="H60">
            <v>5600</v>
          </cell>
          <cell r="J60">
            <v>5590</v>
          </cell>
          <cell r="K60">
            <v>5640</v>
          </cell>
          <cell r="L60" t="str">
            <v>DER.</v>
          </cell>
          <cell r="M60">
            <v>135</v>
          </cell>
          <cell r="N60">
            <v>20</v>
          </cell>
          <cell r="O60">
            <v>5.25</v>
          </cell>
          <cell r="P60">
            <v>927.5</v>
          </cell>
          <cell r="Q60">
            <v>934.8</v>
          </cell>
        </row>
        <row r="61">
          <cell r="A61">
            <v>61</v>
          </cell>
          <cell r="B61">
            <v>37020</v>
          </cell>
          <cell r="C61">
            <v>8</v>
          </cell>
          <cell r="D61">
            <v>0.61805555555555558</v>
          </cell>
          <cell r="E61">
            <v>0.54861111111111105</v>
          </cell>
          <cell r="F61">
            <v>159</v>
          </cell>
          <cell r="G61">
            <v>155</v>
          </cell>
          <cell r="H61">
            <v>5700</v>
          </cell>
          <cell r="J61">
            <v>5515</v>
          </cell>
          <cell r="K61">
            <v>5800</v>
          </cell>
          <cell r="L61" t="str">
            <v>IZQ.</v>
          </cell>
          <cell r="M61">
            <v>135</v>
          </cell>
          <cell r="N61">
            <v>20</v>
          </cell>
          <cell r="O61">
            <v>5.3</v>
          </cell>
          <cell r="P61">
            <v>934</v>
          </cell>
          <cell r="Q61">
            <v>942.4</v>
          </cell>
        </row>
        <row r="62">
          <cell r="A62">
            <v>62</v>
          </cell>
          <cell r="B62">
            <v>37023</v>
          </cell>
          <cell r="C62">
            <v>1</v>
          </cell>
          <cell r="D62">
            <v>0.40972222222222227</v>
          </cell>
          <cell r="E62">
            <v>0.45833333333333331</v>
          </cell>
          <cell r="F62">
            <v>159</v>
          </cell>
          <cell r="G62">
            <v>152</v>
          </cell>
          <cell r="H62">
            <v>5775</v>
          </cell>
          <cell r="J62">
            <v>5770</v>
          </cell>
          <cell r="K62">
            <v>5800</v>
          </cell>
          <cell r="L62" t="str">
            <v>IZQ.</v>
          </cell>
          <cell r="M62">
            <v>135</v>
          </cell>
          <cell r="N62">
            <v>22</v>
          </cell>
          <cell r="O62">
            <v>6.85</v>
          </cell>
          <cell r="P62">
            <v>1268.0999999999999</v>
          </cell>
          <cell r="Q62">
            <v>1277.9000000000001</v>
          </cell>
        </row>
        <row r="63">
          <cell r="A63">
            <v>63</v>
          </cell>
          <cell r="B63">
            <v>37023</v>
          </cell>
          <cell r="C63">
            <v>1</v>
          </cell>
          <cell r="D63">
            <v>0.40972222222222227</v>
          </cell>
          <cell r="E63">
            <v>0.45833333333333331</v>
          </cell>
          <cell r="F63">
            <v>159</v>
          </cell>
          <cell r="G63">
            <v>152</v>
          </cell>
          <cell r="H63">
            <v>5785</v>
          </cell>
          <cell r="J63">
            <v>5770</v>
          </cell>
          <cell r="K63">
            <v>5800</v>
          </cell>
          <cell r="L63" t="str">
            <v>IZQ.</v>
          </cell>
          <cell r="M63">
            <v>135</v>
          </cell>
          <cell r="N63">
            <v>22</v>
          </cell>
          <cell r="O63">
            <v>6.34</v>
          </cell>
          <cell r="P63">
            <v>1163.5</v>
          </cell>
          <cell r="Q63">
            <v>1173</v>
          </cell>
        </row>
        <row r="64">
          <cell r="A64">
            <v>64</v>
          </cell>
          <cell r="B64">
            <v>37033</v>
          </cell>
          <cell r="C64">
            <v>1</v>
          </cell>
          <cell r="D64">
            <v>0.36805555555555558</v>
          </cell>
          <cell r="E64">
            <v>0.40625</v>
          </cell>
          <cell r="G64">
            <v>150</v>
          </cell>
          <cell r="H64">
            <v>5720</v>
          </cell>
          <cell r="J64">
            <v>5640</v>
          </cell>
          <cell r="K64">
            <v>5730</v>
          </cell>
          <cell r="L64" t="str">
            <v>DER.</v>
          </cell>
          <cell r="M64">
            <v>135</v>
          </cell>
          <cell r="N64">
            <v>23</v>
          </cell>
          <cell r="O64">
            <v>5.99</v>
          </cell>
          <cell r="P64">
            <v>1029.5</v>
          </cell>
          <cell r="Q64">
            <v>1038.2</v>
          </cell>
        </row>
        <row r="65">
          <cell r="A65">
            <v>65</v>
          </cell>
          <cell r="B65">
            <v>37033</v>
          </cell>
          <cell r="C65">
            <v>2</v>
          </cell>
          <cell r="D65">
            <v>0.44444444444444442</v>
          </cell>
          <cell r="E65">
            <v>0.47569444444444442</v>
          </cell>
          <cell r="G65">
            <v>157</v>
          </cell>
          <cell r="H65">
            <v>5820</v>
          </cell>
          <cell r="J65">
            <v>5730</v>
          </cell>
          <cell r="K65">
            <v>5830</v>
          </cell>
          <cell r="L65" t="str">
            <v>DER.</v>
          </cell>
          <cell r="M65">
            <v>133</v>
          </cell>
          <cell r="N65">
            <v>23</v>
          </cell>
          <cell r="O65">
            <v>5.51</v>
          </cell>
          <cell r="P65">
            <v>976.5</v>
          </cell>
          <cell r="Q65">
            <v>982.3</v>
          </cell>
        </row>
        <row r="66">
          <cell r="A66">
            <v>66</v>
          </cell>
          <cell r="B66">
            <v>37034</v>
          </cell>
          <cell r="C66">
            <v>2</v>
          </cell>
          <cell r="D66">
            <v>0.41666666666666669</v>
          </cell>
          <cell r="E66">
            <v>0.44791666666666669</v>
          </cell>
          <cell r="G66">
            <v>150</v>
          </cell>
          <cell r="H66">
            <v>5920</v>
          </cell>
          <cell r="J66">
            <v>5885</v>
          </cell>
          <cell r="K66">
            <v>5970</v>
          </cell>
          <cell r="L66" t="str">
            <v>IZQ.</v>
          </cell>
          <cell r="M66">
            <v>133</v>
          </cell>
          <cell r="N66">
            <v>25</v>
          </cell>
          <cell r="O66">
            <v>6.45</v>
          </cell>
          <cell r="P66">
            <v>1136.7</v>
          </cell>
          <cell r="Q66">
            <v>1145.0999999999999</v>
          </cell>
        </row>
        <row r="67">
          <cell r="A67">
            <v>67</v>
          </cell>
          <cell r="B67">
            <v>37033</v>
          </cell>
          <cell r="C67">
            <v>5</v>
          </cell>
          <cell r="D67">
            <v>0.6875</v>
          </cell>
          <cell r="E67">
            <v>0.72916666666666663</v>
          </cell>
          <cell r="G67">
            <v>155</v>
          </cell>
          <cell r="H67">
            <v>6020</v>
          </cell>
          <cell r="J67">
            <v>6000</v>
          </cell>
          <cell r="K67">
            <v>6080</v>
          </cell>
          <cell r="L67" t="str">
            <v>DER.</v>
          </cell>
          <cell r="M67">
            <v>135</v>
          </cell>
          <cell r="N67">
            <v>24</v>
          </cell>
          <cell r="O67">
            <v>6.96</v>
          </cell>
          <cell r="P67">
            <v>1283.5</v>
          </cell>
          <cell r="Q67">
            <v>1290.9000000000001</v>
          </cell>
        </row>
        <row r="68">
          <cell r="A68">
            <v>68</v>
          </cell>
          <cell r="B68">
            <v>37034</v>
          </cell>
          <cell r="C68">
            <v>4</v>
          </cell>
          <cell r="D68">
            <v>0.55208333333333337</v>
          </cell>
          <cell r="E68">
            <v>0.58333333333333337</v>
          </cell>
          <cell r="G68">
            <v>150</v>
          </cell>
          <cell r="H68">
            <v>6120</v>
          </cell>
          <cell r="J68">
            <v>6070</v>
          </cell>
          <cell r="K68">
            <v>6155</v>
          </cell>
          <cell r="L68" t="str">
            <v>IZQ.</v>
          </cell>
          <cell r="M68">
            <v>135</v>
          </cell>
          <cell r="N68">
            <v>25</v>
          </cell>
          <cell r="O68">
            <v>6.41</v>
          </cell>
          <cell r="P68">
            <v>1169.5</v>
          </cell>
          <cell r="Q68">
            <v>1175</v>
          </cell>
        </row>
        <row r="69">
          <cell r="A69">
            <v>69</v>
          </cell>
          <cell r="B69">
            <v>37034</v>
          </cell>
          <cell r="C69">
            <v>5</v>
          </cell>
          <cell r="E69">
            <v>0.65972222222222221</v>
          </cell>
          <cell r="G69">
            <v>156</v>
          </cell>
          <cell r="H69">
            <v>8664</v>
          </cell>
          <cell r="J69">
            <v>8590</v>
          </cell>
          <cell r="K69">
            <v>8670</v>
          </cell>
          <cell r="L69" t="str">
            <v>IZQ.</v>
          </cell>
          <cell r="M69">
            <v>135</v>
          </cell>
          <cell r="N69">
            <v>25</v>
          </cell>
          <cell r="O69">
            <v>5.13</v>
          </cell>
          <cell r="P69">
            <v>915.5</v>
          </cell>
          <cell r="Q69">
            <v>921.7</v>
          </cell>
        </row>
        <row r="70">
          <cell r="A70">
            <v>70</v>
          </cell>
          <cell r="B70">
            <v>37034</v>
          </cell>
          <cell r="C70">
            <v>7</v>
          </cell>
          <cell r="E70">
            <v>0.70833333333333337</v>
          </cell>
          <cell r="G70">
            <v>152</v>
          </cell>
          <cell r="H70">
            <v>8784</v>
          </cell>
          <cell r="J70">
            <v>8770</v>
          </cell>
          <cell r="K70">
            <v>8860</v>
          </cell>
          <cell r="L70" t="str">
            <v>IZQ.</v>
          </cell>
          <cell r="M70">
            <v>128</v>
          </cell>
          <cell r="N70">
            <v>25</v>
          </cell>
          <cell r="O70">
            <v>6.11</v>
          </cell>
          <cell r="P70">
            <v>1100.4000000000001</v>
          </cell>
          <cell r="Q70">
            <v>1108</v>
          </cell>
        </row>
        <row r="71">
          <cell r="A71">
            <v>71</v>
          </cell>
          <cell r="B71">
            <v>37037</v>
          </cell>
          <cell r="C71">
            <v>4</v>
          </cell>
          <cell r="D71">
            <v>0.41666666666666669</v>
          </cell>
          <cell r="E71">
            <v>0.45833333333333331</v>
          </cell>
          <cell r="F71">
            <v>155</v>
          </cell>
          <cell r="G71">
            <v>145</v>
          </cell>
          <cell r="H71">
            <v>8900</v>
          </cell>
          <cell r="J71">
            <v>8870</v>
          </cell>
          <cell r="K71">
            <v>8970</v>
          </cell>
          <cell r="L71" t="str">
            <v>DER.</v>
          </cell>
          <cell r="M71">
            <v>135</v>
          </cell>
          <cell r="N71">
            <v>26</v>
          </cell>
          <cell r="O71">
            <v>6.06</v>
          </cell>
          <cell r="P71">
            <v>1126</v>
          </cell>
          <cell r="Q71">
            <v>1136.2</v>
          </cell>
        </row>
        <row r="72">
          <cell r="A72">
            <v>72</v>
          </cell>
          <cell r="B72">
            <v>37039</v>
          </cell>
          <cell r="C72">
            <v>1</v>
          </cell>
          <cell r="D72">
            <v>0.28472222222222221</v>
          </cell>
          <cell r="E72">
            <v>0.33333333333333331</v>
          </cell>
          <cell r="F72">
            <v>160</v>
          </cell>
          <cell r="G72">
            <v>160</v>
          </cell>
          <cell r="H72">
            <v>9000</v>
          </cell>
          <cell r="J72">
            <v>8904</v>
          </cell>
          <cell r="K72">
            <v>9000</v>
          </cell>
          <cell r="L72" t="str">
            <v>IZQ.</v>
          </cell>
          <cell r="M72">
            <v>135</v>
          </cell>
          <cell r="N72">
            <v>28</v>
          </cell>
          <cell r="O72">
            <v>5.56</v>
          </cell>
          <cell r="P72">
            <v>1013.9</v>
          </cell>
          <cell r="Q72">
            <v>1021</v>
          </cell>
        </row>
        <row r="73">
          <cell r="A73">
            <v>73</v>
          </cell>
          <cell r="B73">
            <v>37037</v>
          </cell>
          <cell r="C73">
            <v>6</v>
          </cell>
          <cell r="D73">
            <v>0.49305555555555558</v>
          </cell>
          <cell r="E73">
            <v>0.54513888888888895</v>
          </cell>
          <cell r="F73">
            <v>159</v>
          </cell>
          <cell r="G73">
            <v>159</v>
          </cell>
          <cell r="H73">
            <v>9100</v>
          </cell>
          <cell r="J73">
            <v>9060</v>
          </cell>
          <cell r="K73">
            <v>9150</v>
          </cell>
          <cell r="L73" t="str">
            <v>DER.</v>
          </cell>
          <cell r="M73">
            <v>135</v>
          </cell>
          <cell r="N73">
            <v>26</v>
          </cell>
          <cell r="O73">
            <v>6.32</v>
          </cell>
          <cell r="P73">
            <v>1150</v>
          </cell>
          <cell r="Q73">
            <v>1158.7</v>
          </cell>
        </row>
        <row r="74">
          <cell r="A74">
            <v>74</v>
          </cell>
          <cell r="B74">
            <v>37039</v>
          </cell>
          <cell r="C74">
            <v>4</v>
          </cell>
          <cell r="D74">
            <v>0.41319444444444442</v>
          </cell>
          <cell r="E74">
            <v>0.45833333333333331</v>
          </cell>
          <cell r="F74">
            <v>160</v>
          </cell>
          <cell r="G74">
            <v>158</v>
          </cell>
          <cell r="H74">
            <v>9200</v>
          </cell>
          <cell r="J74">
            <v>9200</v>
          </cell>
          <cell r="K74">
            <v>9300</v>
          </cell>
          <cell r="L74" t="str">
            <v>IZQ.</v>
          </cell>
          <cell r="M74">
            <v>135</v>
          </cell>
          <cell r="N74">
            <v>28</v>
          </cell>
          <cell r="O74">
            <v>5.82</v>
          </cell>
          <cell r="P74">
            <v>1032.3</v>
          </cell>
          <cell r="Q74">
            <v>1040.9000000000001</v>
          </cell>
        </row>
        <row r="75">
          <cell r="A75">
            <v>75</v>
          </cell>
          <cell r="B75">
            <v>37037</v>
          </cell>
          <cell r="C75">
            <v>8</v>
          </cell>
          <cell r="D75">
            <v>0.59722222222222221</v>
          </cell>
          <cell r="E75">
            <v>0.64097222222222217</v>
          </cell>
          <cell r="F75">
            <v>154</v>
          </cell>
          <cell r="G75">
            <v>152</v>
          </cell>
          <cell r="H75">
            <v>9300</v>
          </cell>
          <cell r="J75">
            <v>9230</v>
          </cell>
          <cell r="K75">
            <v>9330</v>
          </cell>
          <cell r="L75" t="str">
            <v>DER.</v>
          </cell>
          <cell r="M75">
            <v>135</v>
          </cell>
          <cell r="N75">
            <v>27</v>
          </cell>
          <cell r="O75">
            <v>5.65</v>
          </cell>
          <cell r="P75">
            <v>1029.4000000000001</v>
          </cell>
          <cell r="Q75">
            <v>1037</v>
          </cell>
        </row>
        <row r="76">
          <cell r="A76">
            <v>76</v>
          </cell>
          <cell r="B76">
            <v>37039</v>
          </cell>
          <cell r="C76">
            <v>6</v>
          </cell>
          <cell r="D76">
            <v>0.50347222222222221</v>
          </cell>
          <cell r="E76">
            <v>0.54166666666666663</v>
          </cell>
          <cell r="F76">
            <v>160</v>
          </cell>
          <cell r="G76">
            <v>160</v>
          </cell>
          <cell r="H76">
            <v>9400</v>
          </cell>
          <cell r="J76">
            <v>9395</v>
          </cell>
          <cell r="K76">
            <v>9490</v>
          </cell>
          <cell r="L76" t="str">
            <v>IZQ.</v>
          </cell>
          <cell r="M76">
            <v>135</v>
          </cell>
          <cell r="N76">
            <v>28</v>
          </cell>
          <cell r="O76">
            <v>5.32</v>
          </cell>
          <cell r="P76">
            <v>938</v>
          </cell>
          <cell r="Q76">
            <v>946.2</v>
          </cell>
        </row>
        <row r="77">
          <cell r="A77">
            <v>77</v>
          </cell>
          <cell r="B77">
            <v>37037</v>
          </cell>
          <cell r="C77">
            <v>10</v>
          </cell>
          <cell r="D77">
            <v>0.66666666666666663</v>
          </cell>
          <cell r="E77">
            <v>0.70833333333333337</v>
          </cell>
          <cell r="F77">
            <v>156</v>
          </cell>
          <cell r="G77">
            <v>155</v>
          </cell>
          <cell r="H77">
            <v>9500</v>
          </cell>
          <cell r="J77">
            <v>9430</v>
          </cell>
          <cell r="K77">
            <v>9510</v>
          </cell>
          <cell r="L77" t="str">
            <v>DER.</v>
          </cell>
          <cell r="M77">
            <v>135</v>
          </cell>
          <cell r="N77">
            <v>27</v>
          </cell>
          <cell r="O77">
            <v>5.76</v>
          </cell>
          <cell r="P77">
            <v>1051.8</v>
          </cell>
          <cell r="Q77">
            <v>1060.5999999999999</v>
          </cell>
        </row>
        <row r="78">
          <cell r="A78">
            <v>78</v>
          </cell>
          <cell r="B78">
            <v>37039</v>
          </cell>
          <cell r="C78">
            <v>8</v>
          </cell>
          <cell r="D78">
            <v>0.59722222222222221</v>
          </cell>
          <cell r="E78">
            <v>0.64236111111111105</v>
          </cell>
          <cell r="F78">
            <v>160</v>
          </cell>
          <cell r="G78">
            <v>160</v>
          </cell>
          <cell r="H78">
            <v>9600</v>
          </cell>
          <cell r="J78">
            <v>9570</v>
          </cell>
          <cell r="K78">
            <v>9670</v>
          </cell>
          <cell r="L78" t="str">
            <v>IZQ.</v>
          </cell>
          <cell r="M78">
            <v>135</v>
          </cell>
          <cell r="N78">
            <v>29</v>
          </cell>
          <cell r="O78">
            <v>5.6</v>
          </cell>
          <cell r="P78">
            <v>1027.4000000000001</v>
          </cell>
          <cell r="Q78">
            <v>1037.7</v>
          </cell>
        </row>
        <row r="79">
          <cell r="A79">
            <v>79</v>
          </cell>
          <cell r="B79">
            <v>37040</v>
          </cell>
          <cell r="C79">
            <v>2</v>
          </cell>
          <cell r="D79">
            <v>0.30555555555555552</v>
          </cell>
          <cell r="E79">
            <v>0.3520833333333333</v>
          </cell>
          <cell r="F79">
            <v>155</v>
          </cell>
          <cell r="G79">
            <v>155</v>
          </cell>
          <cell r="H79">
            <v>9700</v>
          </cell>
          <cell r="J79">
            <v>9610</v>
          </cell>
          <cell r="K79">
            <v>9710</v>
          </cell>
          <cell r="L79" t="str">
            <v>DER.</v>
          </cell>
          <cell r="M79">
            <v>135</v>
          </cell>
          <cell r="N79">
            <v>30</v>
          </cell>
          <cell r="O79">
            <v>6.19</v>
          </cell>
          <cell r="P79">
            <v>1138.5999999999999</v>
          </cell>
          <cell r="Q79">
            <v>1148.3</v>
          </cell>
        </row>
        <row r="80">
          <cell r="A80">
            <v>80</v>
          </cell>
          <cell r="B80">
            <v>37039</v>
          </cell>
          <cell r="C80">
            <v>10</v>
          </cell>
          <cell r="D80">
            <v>0.61805555555555558</v>
          </cell>
          <cell r="E80">
            <v>0.72916666666666663</v>
          </cell>
          <cell r="F80">
            <v>156</v>
          </cell>
          <cell r="G80">
            <v>155</v>
          </cell>
          <cell r="H80">
            <v>9800</v>
          </cell>
          <cell r="J80">
            <v>9765</v>
          </cell>
          <cell r="K80">
            <v>9850</v>
          </cell>
          <cell r="L80" t="str">
            <v>IZQ.</v>
          </cell>
          <cell r="M80">
            <v>135</v>
          </cell>
          <cell r="N80">
            <v>29</v>
          </cell>
          <cell r="O80">
            <v>5.84</v>
          </cell>
          <cell r="P80">
            <v>1072.4000000000001</v>
          </cell>
          <cell r="Q80">
            <v>1080.0999999999999</v>
          </cell>
        </row>
        <row r="81">
          <cell r="A81">
            <v>81</v>
          </cell>
          <cell r="B81">
            <v>37040</v>
          </cell>
          <cell r="C81">
            <v>4</v>
          </cell>
          <cell r="D81">
            <v>0.41319444444444442</v>
          </cell>
          <cell r="E81">
            <v>0.46180555555555558</v>
          </cell>
          <cell r="F81">
            <v>162</v>
          </cell>
          <cell r="G81">
            <v>158</v>
          </cell>
          <cell r="H81">
            <v>9900</v>
          </cell>
          <cell r="J81">
            <v>9815</v>
          </cell>
          <cell r="K81">
            <v>9910</v>
          </cell>
          <cell r="L81" t="str">
            <v>DER.</v>
          </cell>
          <cell r="M81">
            <v>135</v>
          </cell>
          <cell r="N81">
            <v>30</v>
          </cell>
          <cell r="O81">
            <v>5.63</v>
          </cell>
          <cell r="P81">
            <v>1048.2</v>
          </cell>
          <cell r="Q81">
            <v>1054.4000000000001</v>
          </cell>
        </row>
        <row r="82">
          <cell r="A82">
            <v>82</v>
          </cell>
          <cell r="B82">
            <v>37041</v>
          </cell>
          <cell r="C82">
            <v>2</v>
          </cell>
          <cell r="D82">
            <v>0.3125</v>
          </cell>
          <cell r="E82">
            <v>0.35416666666666669</v>
          </cell>
          <cell r="F82">
            <v>158</v>
          </cell>
          <cell r="G82">
            <v>157</v>
          </cell>
          <cell r="H82">
            <v>10000</v>
          </cell>
          <cell r="J82">
            <v>9945</v>
          </cell>
          <cell r="K82">
            <v>10050</v>
          </cell>
          <cell r="L82" t="str">
            <v>IZQ.</v>
          </cell>
          <cell r="M82">
            <v>135</v>
          </cell>
          <cell r="N82">
            <v>31</v>
          </cell>
          <cell r="O82">
            <v>5.44</v>
          </cell>
          <cell r="P82">
            <v>1005.1</v>
          </cell>
          <cell r="Q82">
            <v>1012.2</v>
          </cell>
        </row>
        <row r="83">
          <cell r="A83">
            <v>83</v>
          </cell>
          <cell r="B83">
            <v>37042</v>
          </cell>
          <cell r="C83">
            <v>2</v>
          </cell>
          <cell r="D83">
            <v>0.34375</v>
          </cell>
          <cell r="E83">
            <v>0.375</v>
          </cell>
          <cell r="F83">
            <v>155</v>
          </cell>
          <cell r="G83">
            <v>150</v>
          </cell>
          <cell r="H83">
            <v>10100</v>
          </cell>
          <cell r="J83">
            <v>10098</v>
          </cell>
          <cell r="K83">
            <v>10200</v>
          </cell>
          <cell r="L83" t="str">
            <v>DER.</v>
          </cell>
          <cell r="M83">
            <v>135</v>
          </cell>
          <cell r="N83">
            <v>32</v>
          </cell>
          <cell r="O83">
            <v>5.16</v>
          </cell>
          <cell r="P83">
            <v>900.2</v>
          </cell>
          <cell r="Q83">
            <v>909.9</v>
          </cell>
        </row>
        <row r="84">
          <cell r="A84">
            <v>84</v>
          </cell>
          <cell r="B84">
            <v>37041</v>
          </cell>
          <cell r="C84">
            <v>4</v>
          </cell>
          <cell r="D84">
            <v>0.43055555555555558</v>
          </cell>
          <cell r="E84">
            <v>0.47361111111111115</v>
          </cell>
          <cell r="F84">
            <v>155</v>
          </cell>
          <cell r="G84">
            <v>150</v>
          </cell>
          <cell r="H84">
            <v>10200</v>
          </cell>
          <cell r="J84">
            <v>10140</v>
          </cell>
          <cell r="K84">
            <v>10230</v>
          </cell>
          <cell r="L84" t="str">
            <v>IZQ.</v>
          </cell>
          <cell r="M84">
            <v>135</v>
          </cell>
          <cell r="N84">
            <v>31</v>
          </cell>
          <cell r="O84">
            <v>5.54</v>
          </cell>
          <cell r="P84">
            <v>996.7</v>
          </cell>
          <cell r="Q84">
            <v>1003.3</v>
          </cell>
        </row>
        <row r="85">
          <cell r="A85">
            <v>85</v>
          </cell>
          <cell r="B85">
            <v>37042</v>
          </cell>
          <cell r="C85">
            <v>3</v>
          </cell>
          <cell r="D85">
            <v>0.36805555555555558</v>
          </cell>
          <cell r="E85">
            <v>0.39583333333333331</v>
          </cell>
          <cell r="F85">
            <v>158</v>
          </cell>
          <cell r="G85">
            <v>153</v>
          </cell>
          <cell r="H85">
            <v>10300</v>
          </cell>
          <cell r="J85">
            <v>10200</v>
          </cell>
          <cell r="K85">
            <v>10305</v>
          </cell>
          <cell r="L85" t="str">
            <v>DER.</v>
          </cell>
          <cell r="M85">
            <v>135</v>
          </cell>
          <cell r="N85">
            <v>32</v>
          </cell>
          <cell r="O85">
            <v>4.72</v>
          </cell>
          <cell r="P85">
            <v>794.3</v>
          </cell>
          <cell r="Q85">
            <v>803.3</v>
          </cell>
        </row>
        <row r="86">
          <cell r="A86">
            <v>86</v>
          </cell>
          <cell r="B86">
            <v>37041</v>
          </cell>
          <cell r="C86">
            <v>6</v>
          </cell>
          <cell r="D86">
            <v>0.49305555555555558</v>
          </cell>
          <cell r="E86">
            <v>0.54166666666666663</v>
          </cell>
          <cell r="F86">
            <v>155</v>
          </cell>
          <cell r="G86">
            <v>150</v>
          </cell>
          <cell r="H86">
            <v>10400</v>
          </cell>
          <cell r="J86">
            <v>10330</v>
          </cell>
          <cell r="K86">
            <v>10410</v>
          </cell>
          <cell r="L86" t="str">
            <v>IZQ.</v>
          </cell>
          <cell r="M86">
            <v>135</v>
          </cell>
          <cell r="N86">
            <v>31</v>
          </cell>
          <cell r="O86">
            <v>5.84</v>
          </cell>
          <cell r="P86">
            <v>1045.7</v>
          </cell>
          <cell r="Q86">
            <v>1053.0999999999999</v>
          </cell>
        </row>
        <row r="87">
          <cell r="A87">
            <v>87</v>
          </cell>
          <cell r="B87">
            <v>37042</v>
          </cell>
          <cell r="C87">
            <v>5</v>
          </cell>
          <cell r="D87">
            <v>0.52777777777777779</v>
          </cell>
          <cell r="E87">
            <v>0.55902777777777779</v>
          </cell>
          <cell r="F87">
            <v>155</v>
          </cell>
          <cell r="G87">
            <v>151</v>
          </cell>
          <cell r="H87">
            <v>10500</v>
          </cell>
          <cell r="J87">
            <v>10410</v>
          </cell>
          <cell r="K87">
            <v>10550</v>
          </cell>
          <cell r="L87" t="str">
            <v>DER.</v>
          </cell>
          <cell r="M87">
            <v>135</v>
          </cell>
          <cell r="N87">
            <v>32</v>
          </cell>
          <cell r="O87">
            <v>5.39</v>
          </cell>
          <cell r="P87">
            <v>945.2</v>
          </cell>
          <cell r="Q87">
            <v>953.5</v>
          </cell>
        </row>
        <row r="88">
          <cell r="A88">
            <v>88</v>
          </cell>
          <cell r="B88">
            <v>37041</v>
          </cell>
          <cell r="C88">
            <v>9</v>
          </cell>
          <cell r="D88">
            <v>0.63194444444444442</v>
          </cell>
          <cell r="E88">
            <v>0.68194444444444446</v>
          </cell>
          <cell r="F88">
            <v>158</v>
          </cell>
          <cell r="G88">
            <v>154</v>
          </cell>
          <cell r="H88">
            <v>10600</v>
          </cell>
          <cell r="J88">
            <v>10590</v>
          </cell>
          <cell r="K88">
            <v>10665</v>
          </cell>
          <cell r="L88" t="str">
            <v>IZQ.</v>
          </cell>
          <cell r="M88">
            <v>135</v>
          </cell>
          <cell r="N88">
            <v>31</v>
          </cell>
          <cell r="O88">
            <v>5.3</v>
          </cell>
          <cell r="P88">
            <v>943.2</v>
          </cell>
          <cell r="Q88">
            <v>950.4</v>
          </cell>
        </row>
        <row r="89">
          <cell r="A89">
            <v>89</v>
          </cell>
          <cell r="B89">
            <v>37042</v>
          </cell>
          <cell r="C89">
            <v>4</v>
          </cell>
          <cell r="D89">
            <v>0.4513888888888889</v>
          </cell>
          <cell r="E89">
            <v>0.47916666666666669</v>
          </cell>
          <cell r="F89">
            <v>156</v>
          </cell>
          <cell r="G89">
            <v>155</v>
          </cell>
          <cell r="H89">
            <v>10360</v>
          </cell>
          <cell r="J89">
            <v>10305</v>
          </cell>
          <cell r="K89">
            <v>10410</v>
          </cell>
          <cell r="L89" t="str">
            <v>DER.</v>
          </cell>
          <cell r="M89">
            <v>135</v>
          </cell>
          <cell r="N89">
            <v>32</v>
          </cell>
          <cell r="O89">
            <v>4.75</v>
          </cell>
          <cell r="P89">
            <v>866.1</v>
          </cell>
          <cell r="Q89">
            <v>872.9</v>
          </cell>
        </row>
        <row r="90">
          <cell r="A90">
            <v>90</v>
          </cell>
          <cell r="B90">
            <v>37048</v>
          </cell>
          <cell r="C90">
            <v>3</v>
          </cell>
          <cell r="D90">
            <v>0.3611111111111111</v>
          </cell>
          <cell r="E90">
            <v>0.40277777777777773</v>
          </cell>
          <cell r="F90">
            <v>160</v>
          </cell>
          <cell r="G90">
            <v>154</v>
          </cell>
          <cell r="H90">
            <v>10930</v>
          </cell>
          <cell r="J90">
            <v>10920</v>
          </cell>
          <cell r="K90">
            <v>11015</v>
          </cell>
          <cell r="L90" t="str">
            <v>IZQ.</v>
          </cell>
          <cell r="M90">
            <v>145</v>
          </cell>
          <cell r="N90">
            <v>33</v>
          </cell>
          <cell r="O90">
            <v>5.33</v>
          </cell>
          <cell r="P90">
            <v>978.6</v>
          </cell>
          <cell r="Q90">
            <v>987.7</v>
          </cell>
        </row>
        <row r="91">
          <cell r="A91">
            <v>91</v>
          </cell>
          <cell r="B91">
            <v>37048</v>
          </cell>
          <cell r="C91">
            <v>8</v>
          </cell>
          <cell r="D91">
            <v>0.72569444444444453</v>
          </cell>
          <cell r="E91">
            <v>0.76736111111111116</v>
          </cell>
          <cell r="F91">
            <v>155</v>
          </cell>
          <cell r="G91">
            <v>152</v>
          </cell>
          <cell r="H91">
            <v>10830</v>
          </cell>
          <cell r="J91">
            <v>10820</v>
          </cell>
          <cell r="K91">
            <v>10890</v>
          </cell>
          <cell r="L91" t="str">
            <v>DER.</v>
          </cell>
          <cell r="M91">
            <v>145</v>
          </cell>
          <cell r="N91">
            <v>33</v>
          </cell>
          <cell r="O91">
            <v>5.62</v>
          </cell>
          <cell r="P91">
            <v>1012.6</v>
          </cell>
          <cell r="Q91">
            <v>1022.5</v>
          </cell>
        </row>
        <row r="92">
          <cell r="A92">
            <v>92</v>
          </cell>
          <cell r="B92">
            <v>37041</v>
          </cell>
          <cell r="C92">
            <v>10</v>
          </cell>
          <cell r="D92">
            <v>0.68402777777777779</v>
          </cell>
          <cell r="E92">
            <v>0.70833333333333337</v>
          </cell>
          <cell r="F92">
            <v>158</v>
          </cell>
          <cell r="G92">
            <v>155</v>
          </cell>
          <cell r="H92">
            <v>10730</v>
          </cell>
          <cell r="J92">
            <v>10665</v>
          </cell>
          <cell r="K92">
            <v>10755</v>
          </cell>
          <cell r="L92" t="str">
            <v>IZQ.</v>
          </cell>
          <cell r="M92">
            <v>135</v>
          </cell>
          <cell r="N92">
            <v>31</v>
          </cell>
          <cell r="O92">
            <v>5.75</v>
          </cell>
          <cell r="P92">
            <v>1046.3</v>
          </cell>
          <cell r="Q92">
            <v>1057.8</v>
          </cell>
        </row>
        <row r="93">
          <cell r="A93">
            <v>93</v>
          </cell>
          <cell r="B93">
            <v>37048</v>
          </cell>
          <cell r="C93">
            <v>6</v>
          </cell>
          <cell r="D93">
            <v>0.60069444444444442</v>
          </cell>
          <cell r="E93">
            <v>0.64236111111111105</v>
          </cell>
          <cell r="F93">
            <v>160</v>
          </cell>
          <cell r="G93">
            <v>156</v>
          </cell>
          <cell r="H93">
            <v>10630</v>
          </cell>
          <cell r="J93">
            <v>10630</v>
          </cell>
          <cell r="K93">
            <v>10730</v>
          </cell>
          <cell r="L93" t="str">
            <v>DER.</v>
          </cell>
          <cell r="M93">
            <v>145</v>
          </cell>
          <cell r="N93">
            <v>33</v>
          </cell>
          <cell r="O93">
            <v>5.57</v>
          </cell>
          <cell r="P93">
            <v>1001.1</v>
          </cell>
          <cell r="Q93">
            <v>1010.9</v>
          </cell>
        </row>
        <row r="94">
          <cell r="A94">
            <v>94</v>
          </cell>
          <cell r="B94">
            <v>37050</v>
          </cell>
          <cell r="C94">
            <v>2</v>
          </cell>
          <cell r="D94">
            <v>0.30555555555555552</v>
          </cell>
          <cell r="E94">
            <v>0.36805555555555558</v>
          </cell>
          <cell r="F94">
            <v>162</v>
          </cell>
          <cell r="G94">
            <v>152</v>
          </cell>
          <cell r="H94">
            <v>11030</v>
          </cell>
          <cell r="J94">
            <v>10970</v>
          </cell>
          <cell r="K94">
            <v>11060</v>
          </cell>
          <cell r="L94" t="str">
            <v>DER.</v>
          </cell>
          <cell r="M94">
            <v>140</v>
          </cell>
          <cell r="N94">
            <v>35</v>
          </cell>
          <cell r="O94">
            <v>6.26</v>
          </cell>
          <cell r="P94">
            <v>1130.5</v>
          </cell>
          <cell r="Q94">
            <v>1140.4000000000001</v>
          </cell>
        </row>
        <row r="95">
          <cell r="A95">
            <v>95</v>
          </cell>
          <cell r="B95">
            <v>37049</v>
          </cell>
          <cell r="C95">
            <v>3</v>
          </cell>
          <cell r="D95">
            <v>0.56944444444444442</v>
          </cell>
          <cell r="E95">
            <v>0.60416666666666663</v>
          </cell>
          <cell r="F95">
            <v>158</v>
          </cell>
          <cell r="G95">
            <v>157</v>
          </cell>
          <cell r="H95">
            <v>11130</v>
          </cell>
          <cell r="J95">
            <v>11081</v>
          </cell>
          <cell r="K95">
            <v>11155</v>
          </cell>
          <cell r="L95" t="str">
            <v>IZQ.</v>
          </cell>
          <cell r="M95">
            <v>146</v>
          </cell>
          <cell r="N95">
            <v>34</v>
          </cell>
          <cell r="O95">
            <v>5.92</v>
          </cell>
          <cell r="P95">
            <v>1081.7</v>
          </cell>
          <cell r="Q95">
            <v>1092.2</v>
          </cell>
        </row>
        <row r="96">
          <cell r="A96">
            <v>96</v>
          </cell>
          <cell r="B96">
            <v>37050</v>
          </cell>
          <cell r="C96">
            <v>4</v>
          </cell>
          <cell r="D96">
            <v>0.40972222222222227</v>
          </cell>
          <cell r="E96">
            <v>0.46875</v>
          </cell>
          <cell r="F96">
            <v>158</v>
          </cell>
          <cell r="G96">
            <v>155</v>
          </cell>
          <cell r="H96">
            <v>11230</v>
          </cell>
          <cell r="J96">
            <v>11150</v>
          </cell>
          <cell r="K96">
            <v>11250</v>
          </cell>
          <cell r="L96" t="str">
            <v>DER.</v>
          </cell>
          <cell r="M96">
            <v>145</v>
          </cell>
          <cell r="N96">
            <v>35</v>
          </cell>
          <cell r="O96">
            <v>5.41</v>
          </cell>
          <cell r="P96">
            <v>992.6</v>
          </cell>
          <cell r="Q96">
            <v>1002</v>
          </cell>
        </row>
        <row r="97">
          <cell r="A97">
            <v>97</v>
          </cell>
          <cell r="B97">
            <v>37049</v>
          </cell>
          <cell r="C97">
            <v>5</v>
          </cell>
          <cell r="D97">
            <v>0.64236111111111105</v>
          </cell>
          <cell r="E97">
            <v>0.68611111111111101</v>
          </cell>
          <cell r="F97">
            <v>165</v>
          </cell>
          <cell r="G97">
            <v>165</v>
          </cell>
          <cell r="H97">
            <v>11330</v>
          </cell>
          <cell r="J97">
            <v>11253</v>
          </cell>
          <cell r="K97">
            <v>11340</v>
          </cell>
          <cell r="L97" t="str">
            <v>IZQ.</v>
          </cell>
          <cell r="M97">
            <v>148</v>
          </cell>
          <cell r="N97">
            <v>34</v>
          </cell>
          <cell r="O97">
            <v>6.13</v>
          </cell>
          <cell r="P97">
            <v>1139.9000000000001</v>
          </cell>
          <cell r="Q97">
            <v>1149.0999999999999</v>
          </cell>
        </row>
        <row r="98">
          <cell r="A98">
            <v>98</v>
          </cell>
          <cell r="B98">
            <v>37050</v>
          </cell>
          <cell r="C98">
            <v>7</v>
          </cell>
          <cell r="D98">
            <v>0.51388888888888895</v>
          </cell>
          <cell r="E98">
            <v>0.55902777777777779</v>
          </cell>
          <cell r="F98">
            <v>158</v>
          </cell>
          <cell r="G98">
            <v>156</v>
          </cell>
          <cell r="H98">
            <v>11430</v>
          </cell>
          <cell r="J98">
            <v>11410</v>
          </cell>
          <cell r="K98">
            <v>11510</v>
          </cell>
          <cell r="L98" t="str">
            <v>DER.</v>
          </cell>
          <cell r="M98">
            <v>145</v>
          </cell>
          <cell r="N98">
            <v>35</v>
          </cell>
          <cell r="O98">
            <v>5.62</v>
          </cell>
          <cell r="P98">
            <v>1053.5999999999999</v>
          </cell>
          <cell r="Q98">
            <v>1062.0999999999999</v>
          </cell>
        </row>
        <row r="99">
          <cell r="A99">
            <v>99</v>
          </cell>
          <cell r="B99">
            <v>37053</v>
          </cell>
          <cell r="C99">
            <v>3</v>
          </cell>
          <cell r="D99">
            <v>0.41666666666666669</v>
          </cell>
          <cell r="E99">
            <v>0.45833333333333331</v>
          </cell>
          <cell r="F99">
            <v>158</v>
          </cell>
          <cell r="G99">
            <v>152</v>
          </cell>
          <cell r="H99">
            <v>11530</v>
          </cell>
          <cell r="J99">
            <v>11530</v>
          </cell>
          <cell r="K99">
            <v>11630</v>
          </cell>
          <cell r="L99" t="str">
            <v>IZQ.</v>
          </cell>
          <cell r="M99">
            <v>140</v>
          </cell>
          <cell r="N99">
            <v>38</v>
          </cell>
          <cell r="O99">
            <v>5.67</v>
          </cell>
          <cell r="P99">
            <v>1055.8</v>
          </cell>
          <cell r="Q99">
            <v>1064.5</v>
          </cell>
        </row>
        <row r="100">
          <cell r="A100">
            <v>100</v>
          </cell>
          <cell r="B100">
            <v>37050</v>
          </cell>
          <cell r="C100">
            <v>9</v>
          </cell>
          <cell r="D100">
            <v>0.57291666666666663</v>
          </cell>
          <cell r="E100">
            <v>0.61805555555555558</v>
          </cell>
          <cell r="F100">
            <v>160</v>
          </cell>
          <cell r="G100">
            <v>156</v>
          </cell>
          <cell r="H100">
            <v>11630</v>
          </cell>
          <cell r="J100">
            <v>11610</v>
          </cell>
          <cell r="K100">
            <v>11660</v>
          </cell>
          <cell r="L100" t="str">
            <v>DER.</v>
          </cell>
          <cell r="M100">
            <v>147</v>
          </cell>
          <cell r="N100">
            <v>36</v>
          </cell>
          <cell r="O100">
            <v>6.5</v>
          </cell>
          <cell r="P100">
            <v>1204.9000000000001</v>
          </cell>
          <cell r="Q100">
            <v>1215.3</v>
          </cell>
        </row>
        <row r="101">
          <cell r="A101">
            <v>101</v>
          </cell>
          <cell r="B101">
            <v>37053</v>
          </cell>
          <cell r="C101">
            <v>4</v>
          </cell>
          <cell r="D101">
            <v>0.4375</v>
          </cell>
          <cell r="E101">
            <v>0.48402777777777778</v>
          </cell>
          <cell r="F101">
            <v>156</v>
          </cell>
          <cell r="G101">
            <v>150</v>
          </cell>
          <cell r="H101">
            <v>11730</v>
          </cell>
          <cell r="J101">
            <v>11630</v>
          </cell>
          <cell r="K101">
            <v>11730</v>
          </cell>
          <cell r="L101" t="str">
            <v>IZQ.</v>
          </cell>
          <cell r="M101">
            <v>145</v>
          </cell>
          <cell r="N101">
            <v>38</v>
          </cell>
          <cell r="O101">
            <v>5.83</v>
          </cell>
          <cell r="P101">
            <v>1090.2</v>
          </cell>
          <cell r="Q101">
            <v>1104.8</v>
          </cell>
        </row>
        <row r="102">
          <cell r="A102">
            <v>102</v>
          </cell>
          <cell r="B102">
            <v>37050</v>
          </cell>
          <cell r="C102">
            <v>12</v>
          </cell>
          <cell r="D102">
            <v>0.68402777777777779</v>
          </cell>
          <cell r="E102">
            <v>0.71527777777777779</v>
          </cell>
          <cell r="F102">
            <v>152</v>
          </cell>
          <cell r="G102">
            <v>145</v>
          </cell>
          <cell r="H102">
            <v>11830</v>
          </cell>
          <cell r="J102">
            <v>11800</v>
          </cell>
          <cell r="K102">
            <v>11860</v>
          </cell>
          <cell r="L102" t="str">
            <v>DER.</v>
          </cell>
          <cell r="M102">
            <v>138</v>
          </cell>
          <cell r="N102">
            <v>36</v>
          </cell>
          <cell r="O102">
            <v>6.4</v>
          </cell>
          <cell r="P102">
            <v>1154.8</v>
          </cell>
          <cell r="Q102">
            <v>1170.7</v>
          </cell>
        </row>
        <row r="103">
          <cell r="A103">
            <v>103</v>
          </cell>
          <cell r="B103">
            <v>37053</v>
          </cell>
          <cell r="C103">
            <v>7</v>
          </cell>
          <cell r="D103">
            <v>0.55902777777777779</v>
          </cell>
          <cell r="E103">
            <v>0.60069444444444442</v>
          </cell>
          <cell r="F103">
            <v>152</v>
          </cell>
          <cell r="G103">
            <v>150</v>
          </cell>
          <cell r="H103">
            <v>11930</v>
          </cell>
          <cell r="J103">
            <v>11890</v>
          </cell>
          <cell r="K103">
            <v>11930</v>
          </cell>
          <cell r="L103" t="str">
            <v>IZQ.</v>
          </cell>
          <cell r="M103">
            <v>140</v>
          </cell>
          <cell r="N103">
            <v>39</v>
          </cell>
          <cell r="O103">
            <v>4.41</v>
          </cell>
          <cell r="P103">
            <v>787</v>
          </cell>
          <cell r="Q103">
            <v>796.4</v>
          </cell>
        </row>
        <row r="104">
          <cell r="A104">
            <v>104</v>
          </cell>
          <cell r="B104">
            <v>37051</v>
          </cell>
          <cell r="C104">
            <v>4</v>
          </cell>
          <cell r="D104">
            <v>0.54513888888888895</v>
          </cell>
          <cell r="E104">
            <v>0.57638888888888895</v>
          </cell>
          <cell r="F104">
            <v>158</v>
          </cell>
          <cell r="G104">
            <v>150</v>
          </cell>
          <cell r="H104">
            <v>12030</v>
          </cell>
          <cell r="J104">
            <v>11950</v>
          </cell>
          <cell r="K104">
            <v>12040</v>
          </cell>
          <cell r="L104" t="str">
            <v>DER.</v>
          </cell>
          <cell r="M104">
            <v>136</v>
          </cell>
          <cell r="N104">
            <v>37</v>
          </cell>
          <cell r="O104">
            <v>5.67</v>
          </cell>
          <cell r="P104">
            <v>1052.5999999999999</v>
          </cell>
          <cell r="Q104">
            <v>1064.0999999999999</v>
          </cell>
        </row>
        <row r="105">
          <cell r="A105">
            <v>105</v>
          </cell>
          <cell r="B105">
            <v>37053</v>
          </cell>
          <cell r="C105">
            <v>10</v>
          </cell>
          <cell r="D105">
            <v>0.625</v>
          </cell>
          <cell r="E105">
            <v>0.6875</v>
          </cell>
          <cell r="F105">
            <v>156</v>
          </cell>
          <cell r="G105">
            <v>153</v>
          </cell>
          <cell r="H105">
            <v>12130</v>
          </cell>
          <cell r="J105">
            <v>12120</v>
          </cell>
          <cell r="K105">
            <v>12150</v>
          </cell>
          <cell r="L105" t="str">
            <v>IZQ.</v>
          </cell>
          <cell r="M105">
            <v>139</v>
          </cell>
          <cell r="N105">
            <v>39</v>
          </cell>
          <cell r="O105">
            <v>7.02</v>
          </cell>
          <cell r="P105">
            <v>1286.4000000000001</v>
          </cell>
          <cell r="Q105">
            <v>1298.9000000000001</v>
          </cell>
        </row>
        <row r="106">
          <cell r="A106">
            <v>106</v>
          </cell>
          <cell r="B106">
            <v>37051</v>
          </cell>
          <cell r="C106">
            <v>8</v>
          </cell>
          <cell r="D106">
            <v>0.63888888888888895</v>
          </cell>
          <cell r="E106">
            <v>0.72916666666666663</v>
          </cell>
          <cell r="F106">
            <v>156</v>
          </cell>
          <cell r="G106">
            <v>155</v>
          </cell>
          <cell r="H106">
            <v>12230</v>
          </cell>
          <cell r="J106">
            <v>12220</v>
          </cell>
          <cell r="K106">
            <v>12315</v>
          </cell>
          <cell r="L106" t="str">
            <v>DER.</v>
          </cell>
          <cell r="M106">
            <v>145</v>
          </cell>
          <cell r="N106">
            <v>37</v>
          </cell>
          <cell r="O106">
            <v>5.6</v>
          </cell>
          <cell r="P106">
            <v>1044.3</v>
          </cell>
          <cell r="Q106">
            <v>1055.7</v>
          </cell>
        </row>
        <row r="107">
          <cell r="A107">
            <v>107</v>
          </cell>
          <cell r="B107">
            <v>37063</v>
          </cell>
          <cell r="C107">
            <v>2</v>
          </cell>
          <cell r="D107">
            <v>0.28472222222222221</v>
          </cell>
          <cell r="E107">
            <v>0.35069444444444442</v>
          </cell>
          <cell r="F107">
            <v>154</v>
          </cell>
          <cell r="G107">
            <v>150</v>
          </cell>
          <cell r="H107">
            <v>12300</v>
          </cell>
          <cell r="J107">
            <v>12220</v>
          </cell>
          <cell r="K107">
            <v>12320</v>
          </cell>
          <cell r="L107" t="str">
            <v>IZQ.</v>
          </cell>
          <cell r="M107">
            <v>140</v>
          </cell>
          <cell r="N107">
            <v>40</v>
          </cell>
          <cell r="O107">
            <v>6.62</v>
          </cell>
          <cell r="P107">
            <v>1179.8</v>
          </cell>
          <cell r="Q107">
            <v>1190.9000000000001</v>
          </cell>
        </row>
        <row r="108">
          <cell r="A108">
            <v>108</v>
          </cell>
          <cell r="B108">
            <v>37065</v>
          </cell>
          <cell r="C108">
            <v>2</v>
          </cell>
          <cell r="D108">
            <v>0.3125</v>
          </cell>
          <cell r="E108">
            <v>0.33680555555555558</v>
          </cell>
          <cell r="F108">
            <v>155</v>
          </cell>
          <cell r="G108">
            <v>155</v>
          </cell>
          <cell r="H108">
            <v>12400</v>
          </cell>
          <cell r="J108">
            <v>12360</v>
          </cell>
          <cell r="K108">
            <v>12480</v>
          </cell>
          <cell r="L108" t="str">
            <v>DER.</v>
          </cell>
          <cell r="M108">
            <v>140</v>
          </cell>
          <cell r="N108">
            <v>43</v>
          </cell>
          <cell r="O108">
            <v>5.13</v>
          </cell>
          <cell r="P108">
            <v>919.3</v>
          </cell>
          <cell r="Q108">
            <v>929.8</v>
          </cell>
        </row>
        <row r="109">
          <cell r="A109">
            <v>109</v>
          </cell>
          <cell r="B109">
            <v>37063</v>
          </cell>
          <cell r="C109">
            <v>5</v>
          </cell>
          <cell r="D109">
            <v>0.41666666666666669</v>
          </cell>
          <cell r="E109">
            <v>0.46180555555555558</v>
          </cell>
          <cell r="F109">
            <v>158</v>
          </cell>
          <cell r="G109">
            <v>152</v>
          </cell>
          <cell r="H109">
            <v>12500</v>
          </cell>
          <cell r="J109">
            <v>12500</v>
          </cell>
          <cell r="K109">
            <v>12552</v>
          </cell>
          <cell r="L109" t="str">
            <v>IZQ.</v>
          </cell>
          <cell r="M109">
            <v>140</v>
          </cell>
          <cell r="N109">
            <v>40</v>
          </cell>
          <cell r="O109">
            <v>5.09</v>
          </cell>
          <cell r="P109">
            <v>923.6</v>
          </cell>
          <cell r="Q109">
            <v>933.3</v>
          </cell>
        </row>
        <row r="110">
          <cell r="A110">
            <v>110</v>
          </cell>
          <cell r="B110">
            <v>37065</v>
          </cell>
          <cell r="C110">
            <v>4</v>
          </cell>
          <cell r="D110">
            <v>0.36805555555555558</v>
          </cell>
          <cell r="E110">
            <v>0.40277777777777773</v>
          </cell>
          <cell r="F110">
            <v>160</v>
          </cell>
          <cell r="G110">
            <v>160</v>
          </cell>
          <cell r="H110">
            <v>12600</v>
          </cell>
          <cell r="J110">
            <v>12590</v>
          </cell>
          <cell r="K110">
            <v>12690</v>
          </cell>
          <cell r="L110" t="str">
            <v>DER.</v>
          </cell>
          <cell r="M110">
            <v>140</v>
          </cell>
          <cell r="N110">
            <v>43</v>
          </cell>
          <cell r="O110">
            <v>5.79</v>
          </cell>
          <cell r="P110">
            <v>1034.5</v>
          </cell>
          <cell r="Q110">
            <v>1045</v>
          </cell>
        </row>
        <row r="111">
          <cell r="A111">
            <v>111</v>
          </cell>
          <cell r="B111">
            <v>37063</v>
          </cell>
          <cell r="C111">
            <v>7</v>
          </cell>
          <cell r="D111">
            <v>0.52777777777777779</v>
          </cell>
          <cell r="E111">
            <v>0.57291666666666663</v>
          </cell>
          <cell r="F111">
            <v>158</v>
          </cell>
          <cell r="G111">
            <v>156</v>
          </cell>
          <cell r="H111">
            <v>12700</v>
          </cell>
          <cell r="J111">
            <v>12650</v>
          </cell>
          <cell r="K111">
            <v>12750</v>
          </cell>
          <cell r="L111" t="str">
            <v>IZQ.</v>
          </cell>
          <cell r="M111">
            <v>140</v>
          </cell>
          <cell r="N111">
            <v>40</v>
          </cell>
          <cell r="O111">
            <v>5.72</v>
          </cell>
          <cell r="P111">
            <v>1020.3</v>
          </cell>
          <cell r="Q111">
            <v>1030.5999999999999</v>
          </cell>
        </row>
        <row r="112">
          <cell r="A112">
            <v>112</v>
          </cell>
          <cell r="B112">
            <v>37065</v>
          </cell>
          <cell r="C112">
            <v>7</v>
          </cell>
          <cell r="D112">
            <v>0.45833333333333331</v>
          </cell>
          <cell r="E112">
            <v>0.52777777777777779</v>
          </cell>
          <cell r="F112">
            <v>159</v>
          </cell>
          <cell r="G112">
            <v>158</v>
          </cell>
          <cell r="H112">
            <v>12800</v>
          </cell>
          <cell r="J112">
            <v>12790</v>
          </cell>
          <cell r="K112">
            <v>12900</v>
          </cell>
          <cell r="L112" t="str">
            <v>DER.</v>
          </cell>
          <cell r="M112">
            <v>140</v>
          </cell>
          <cell r="N112">
            <v>43</v>
          </cell>
          <cell r="O112">
            <v>5.72</v>
          </cell>
          <cell r="P112">
            <v>1009.6</v>
          </cell>
          <cell r="Q112">
            <v>1020.6</v>
          </cell>
        </row>
        <row r="113">
          <cell r="A113">
            <v>113</v>
          </cell>
          <cell r="B113">
            <v>37063</v>
          </cell>
          <cell r="C113">
            <v>10</v>
          </cell>
          <cell r="D113">
            <v>0.61458333333333337</v>
          </cell>
          <cell r="E113">
            <v>0.65277777777777779</v>
          </cell>
          <cell r="F113">
            <v>162</v>
          </cell>
          <cell r="G113">
            <v>160</v>
          </cell>
          <cell r="H113">
            <v>12900</v>
          </cell>
          <cell r="J113">
            <v>12895</v>
          </cell>
          <cell r="K113">
            <v>12945</v>
          </cell>
          <cell r="L113" t="str">
            <v>IZQ.</v>
          </cell>
          <cell r="M113">
            <v>140</v>
          </cell>
          <cell r="N113">
            <v>41</v>
          </cell>
          <cell r="O113">
            <v>5.72</v>
          </cell>
          <cell r="P113">
            <v>982.7</v>
          </cell>
          <cell r="Q113">
            <v>992.7</v>
          </cell>
        </row>
        <row r="114">
          <cell r="A114">
            <v>114</v>
          </cell>
          <cell r="B114">
            <v>37065</v>
          </cell>
          <cell r="C114">
            <v>8</v>
          </cell>
          <cell r="D114">
            <v>0.49305555555555558</v>
          </cell>
          <cell r="E114">
            <v>0.54652777777777783</v>
          </cell>
          <cell r="F114">
            <v>154</v>
          </cell>
          <cell r="G114">
            <v>152</v>
          </cell>
          <cell r="H114">
            <v>13000</v>
          </cell>
          <cell r="J114">
            <v>12900</v>
          </cell>
          <cell r="K114">
            <v>13030</v>
          </cell>
          <cell r="L114" t="str">
            <v>DER.</v>
          </cell>
          <cell r="M114">
            <v>140</v>
          </cell>
          <cell r="N114">
            <v>44</v>
          </cell>
          <cell r="O114">
            <v>4.8</v>
          </cell>
          <cell r="P114">
            <v>824</v>
          </cell>
          <cell r="Q114">
            <v>833.2</v>
          </cell>
        </row>
        <row r="115">
          <cell r="A115">
            <v>115</v>
          </cell>
          <cell r="B115">
            <v>37064</v>
          </cell>
          <cell r="C115">
            <v>2</v>
          </cell>
          <cell r="D115">
            <v>0.32291666666666669</v>
          </cell>
          <cell r="E115">
            <v>0.3611111111111111</v>
          </cell>
          <cell r="F115">
            <v>168</v>
          </cell>
          <cell r="G115">
            <v>165</v>
          </cell>
          <cell r="H115">
            <v>13100</v>
          </cell>
          <cell r="J115">
            <v>13090</v>
          </cell>
          <cell r="K115">
            <v>13190</v>
          </cell>
          <cell r="L115" t="str">
            <v>IZQ.</v>
          </cell>
          <cell r="M115">
            <v>140</v>
          </cell>
          <cell r="N115">
            <v>42</v>
          </cell>
          <cell r="O115">
            <v>4.93</v>
          </cell>
          <cell r="P115">
            <v>895</v>
          </cell>
          <cell r="Q115">
            <v>904.8</v>
          </cell>
        </row>
        <row r="116">
          <cell r="A116">
            <v>116</v>
          </cell>
          <cell r="B116">
            <v>37068</v>
          </cell>
          <cell r="C116">
            <v>2</v>
          </cell>
          <cell r="D116">
            <v>0.51388888888888895</v>
          </cell>
          <cell r="E116">
            <v>0.56944444444444442</v>
          </cell>
          <cell r="F116">
            <v>155</v>
          </cell>
          <cell r="G116">
            <v>155</v>
          </cell>
          <cell r="H116">
            <v>13200</v>
          </cell>
          <cell r="J116">
            <v>13130</v>
          </cell>
          <cell r="K116">
            <v>13240</v>
          </cell>
          <cell r="L116" t="str">
            <v>DER.</v>
          </cell>
          <cell r="M116">
            <v>140</v>
          </cell>
          <cell r="N116">
            <v>45</v>
          </cell>
          <cell r="O116">
            <v>5.2</v>
          </cell>
          <cell r="P116">
            <v>945</v>
          </cell>
          <cell r="Q116">
            <v>952.3</v>
          </cell>
        </row>
        <row r="117">
          <cell r="A117">
            <v>117</v>
          </cell>
          <cell r="B117">
            <v>37064</v>
          </cell>
          <cell r="C117">
            <v>5</v>
          </cell>
          <cell r="D117">
            <v>0.5</v>
          </cell>
          <cell r="E117">
            <v>0.55555555555555558</v>
          </cell>
          <cell r="F117">
            <v>158</v>
          </cell>
          <cell r="G117">
            <v>150</v>
          </cell>
          <cell r="H117">
            <v>13300</v>
          </cell>
          <cell r="J117">
            <v>13290</v>
          </cell>
          <cell r="K117">
            <v>13390</v>
          </cell>
          <cell r="L117" t="str">
            <v>IZQ.</v>
          </cell>
          <cell r="M117">
            <v>140</v>
          </cell>
          <cell r="N117">
            <v>42</v>
          </cell>
          <cell r="O117">
            <v>5.76</v>
          </cell>
          <cell r="P117">
            <v>1007.7</v>
          </cell>
          <cell r="Q117">
            <v>1017.6</v>
          </cell>
        </row>
        <row r="118">
          <cell r="A118">
            <v>118</v>
          </cell>
          <cell r="B118">
            <v>37068</v>
          </cell>
          <cell r="C118">
            <v>4</v>
          </cell>
          <cell r="D118">
            <v>0.66666666666666663</v>
          </cell>
          <cell r="E118">
            <v>0.74305555555555547</v>
          </cell>
          <cell r="F118">
            <v>160</v>
          </cell>
          <cell r="G118">
            <v>160</v>
          </cell>
          <cell r="H118">
            <v>13400</v>
          </cell>
          <cell r="J118">
            <v>13350</v>
          </cell>
          <cell r="K118">
            <v>13485</v>
          </cell>
          <cell r="L118" t="str">
            <v>DER.</v>
          </cell>
          <cell r="M118">
            <v>140</v>
          </cell>
          <cell r="N118">
            <v>45</v>
          </cell>
          <cell r="O118">
            <v>4.79</v>
          </cell>
          <cell r="P118">
            <v>854.3</v>
          </cell>
          <cell r="Q118">
            <v>860.5</v>
          </cell>
        </row>
        <row r="119">
          <cell r="A119">
            <v>119</v>
          </cell>
          <cell r="B119">
            <v>37064</v>
          </cell>
          <cell r="C119">
            <v>7</v>
          </cell>
          <cell r="D119">
            <v>0.54861111111111105</v>
          </cell>
          <cell r="E119">
            <v>0.61458333333333337</v>
          </cell>
          <cell r="F119">
            <v>162</v>
          </cell>
          <cell r="G119">
            <v>160</v>
          </cell>
          <cell r="H119">
            <v>13500</v>
          </cell>
          <cell r="J119">
            <v>13440</v>
          </cell>
          <cell r="K119">
            <v>13540</v>
          </cell>
          <cell r="L119" t="str">
            <v>IZQ.</v>
          </cell>
          <cell r="M119">
            <v>140</v>
          </cell>
          <cell r="N119">
            <v>42</v>
          </cell>
          <cell r="O119">
            <v>5.4</v>
          </cell>
          <cell r="P119">
            <v>987.5</v>
          </cell>
          <cell r="Q119">
            <v>996.6</v>
          </cell>
        </row>
        <row r="120">
          <cell r="A120">
            <v>120</v>
          </cell>
          <cell r="B120">
            <v>37069</v>
          </cell>
          <cell r="C120">
            <v>2</v>
          </cell>
          <cell r="D120">
            <v>0.27777777777777779</v>
          </cell>
          <cell r="E120">
            <v>0.36805555555555558</v>
          </cell>
          <cell r="F120">
            <v>160</v>
          </cell>
          <cell r="G120">
            <v>160</v>
          </cell>
          <cell r="H120">
            <v>13600</v>
          </cell>
          <cell r="J120">
            <v>13600</v>
          </cell>
          <cell r="K120">
            <v>13720</v>
          </cell>
          <cell r="L120" t="str">
            <v>DER.</v>
          </cell>
          <cell r="M120">
            <v>140</v>
          </cell>
          <cell r="N120">
            <v>46</v>
          </cell>
          <cell r="O120">
            <v>4.93</v>
          </cell>
          <cell r="P120">
            <v>874.4</v>
          </cell>
          <cell r="Q120">
            <v>880.8</v>
          </cell>
        </row>
        <row r="121">
          <cell r="A121">
            <v>121</v>
          </cell>
          <cell r="B121">
            <v>37064</v>
          </cell>
          <cell r="C121">
            <v>10</v>
          </cell>
          <cell r="D121">
            <v>0.6875</v>
          </cell>
          <cell r="E121">
            <v>0.7416666666666667</v>
          </cell>
          <cell r="F121">
            <v>156</v>
          </cell>
          <cell r="G121">
            <v>155</v>
          </cell>
          <cell r="H121">
            <v>13700</v>
          </cell>
          <cell r="J121">
            <v>13680</v>
          </cell>
          <cell r="K121">
            <v>13755</v>
          </cell>
          <cell r="L121" t="str">
            <v>IZQ.</v>
          </cell>
          <cell r="M121">
            <v>140</v>
          </cell>
          <cell r="N121">
            <v>42</v>
          </cell>
          <cell r="O121">
            <v>6.44</v>
          </cell>
          <cell r="P121">
            <v>1211.0999999999999</v>
          </cell>
          <cell r="Q121">
            <v>1220.7</v>
          </cell>
        </row>
        <row r="122">
          <cell r="A122">
            <v>122</v>
          </cell>
          <cell r="B122">
            <v>37069</v>
          </cell>
          <cell r="C122">
            <v>3</v>
          </cell>
          <cell r="D122">
            <v>0.33333333333333331</v>
          </cell>
          <cell r="E122">
            <v>0.44791666666666669</v>
          </cell>
          <cell r="F122">
            <v>156</v>
          </cell>
          <cell r="G122">
            <v>152</v>
          </cell>
          <cell r="H122">
            <v>13800</v>
          </cell>
          <cell r="J122">
            <v>13720</v>
          </cell>
          <cell r="K122">
            <v>13820</v>
          </cell>
          <cell r="L122" t="str">
            <v>DER.</v>
          </cell>
          <cell r="M122">
            <v>140</v>
          </cell>
          <cell r="N122">
            <v>46</v>
          </cell>
          <cell r="O122">
            <v>5.35</v>
          </cell>
          <cell r="P122">
            <v>937</v>
          </cell>
          <cell r="Q122">
            <v>944.3</v>
          </cell>
        </row>
        <row r="123">
          <cell r="A123">
            <v>123</v>
          </cell>
          <cell r="B123">
            <v>37070</v>
          </cell>
          <cell r="C123">
            <v>1</v>
          </cell>
          <cell r="D123">
            <v>0.25694444444444448</v>
          </cell>
          <cell r="E123">
            <v>0.3125</v>
          </cell>
          <cell r="F123">
            <v>158</v>
          </cell>
          <cell r="G123">
            <v>140</v>
          </cell>
          <cell r="H123">
            <v>13900</v>
          </cell>
          <cell r="J123">
            <v>13870</v>
          </cell>
          <cell r="K123">
            <v>13950</v>
          </cell>
          <cell r="L123" t="str">
            <v>IZQ.</v>
          </cell>
          <cell r="M123">
            <v>140</v>
          </cell>
          <cell r="N123">
            <v>48</v>
          </cell>
          <cell r="O123">
            <v>5.84</v>
          </cell>
          <cell r="P123">
            <v>1073</v>
          </cell>
          <cell r="Q123">
            <v>1080.8</v>
          </cell>
        </row>
        <row r="124">
          <cell r="A124">
            <v>124</v>
          </cell>
          <cell r="B124">
            <v>37069</v>
          </cell>
          <cell r="C124">
            <v>6</v>
          </cell>
          <cell r="D124">
            <v>0.49305555555555558</v>
          </cell>
          <cell r="E124">
            <v>0.55208333333333337</v>
          </cell>
          <cell r="F124">
            <v>158</v>
          </cell>
          <cell r="G124">
            <v>155</v>
          </cell>
          <cell r="H124">
            <v>14000</v>
          </cell>
          <cell r="J124">
            <v>13970</v>
          </cell>
          <cell r="K124">
            <v>14080</v>
          </cell>
          <cell r="L124" t="str">
            <v>DER.</v>
          </cell>
          <cell r="M124">
            <v>140</v>
          </cell>
          <cell r="N124">
            <v>46</v>
          </cell>
          <cell r="O124">
            <v>5.64</v>
          </cell>
          <cell r="P124">
            <v>1019.9</v>
          </cell>
          <cell r="Q124">
            <v>1027.3</v>
          </cell>
        </row>
        <row r="125">
          <cell r="A125">
            <v>125</v>
          </cell>
          <cell r="B125">
            <v>37070</v>
          </cell>
          <cell r="C125">
            <v>3</v>
          </cell>
          <cell r="D125">
            <v>0.51736111111111105</v>
          </cell>
          <cell r="E125">
            <v>0.56944444444444442</v>
          </cell>
          <cell r="F125">
            <v>162</v>
          </cell>
          <cell r="G125">
            <v>160</v>
          </cell>
          <cell r="H125">
            <v>14100</v>
          </cell>
          <cell r="J125">
            <v>14005</v>
          </cell>
          <cell r="K125">
            <v>14110</v>
          </cell>
          <cell r="L125" t="str">
            <v>IZQ.</v>
          </cell>
          <cell r="M125">
            <v>140</v>
          </cell>
          <cell r="N125">
            <v>48</v>
          </cell>
          <cell r="O125">
            <v>5.41</v>
          </cell>
          <cell r="P125">
            <v>969.7</v>
          </cell>
          <cell r="Q125">
            <v>977.4</v>
          </cell>
        </row>
        <row r="126">
          <cell r="A126">
            <v>126</v>
          </cell>
          <cell r="B126">
            <v>37069</v>
          </cell>
          <cell r="C126">
            <v>8</v>
          </cell>
          <cell r="D126">
            <v>0.59027777777777779</v>
          </cell>
          <cell r="E126">
            <v>0.63541666666666663</v>
          </cell>
          <cell r="F126">
            <v>156</v>
          </cell>
          <cell r="G126">
            <v>150</v>
          </cell>
          <cell r="H126">
            <v>14200</v>
          </cell>
          <cell r="J126">
            <v>14160</v>
          </cell>
          <cell r="K126">
            <v>14210</v>
          </cell>
          <cell r="L126" t="str">
            <v>DER.</v>
          </cell>
          <cell r="M126">
            <v>140</v>
          </cell>
          <cell r="N126">
            <v>47</v>
          </cell>
          <cell r="O126">
            <v>4.75</v>
          </cell>
          <cell r="P126">
            <v>863.6</v>
          </cell>
          <cell r="Q126">
            <v>870.4</v>
          </cell>
        </row>
        <row r="127">
          <cell r="A127">
            <v>127</v>
          </cell>
          <cell r="B127">
            <v>37070</v>
          </cell>
          <cell r="C127">
            <v>6</v>
          </cell>
          <cell r="D127">
            <v>0.65277777777777779</v>
          </cell>
          <cell r="E127">
            <v>0.71180555555555547</v>
          </cell>
          <cell r="F127">
            <v>154</v>
          </cell>
          <cell r="G127">
            <v>152</v>
          </cell>
          <cell r="H127">
            <v>14300</v>
          </cell>
          <cell r="J127">
            <v>14280</v>
          </cell>
          <cell r="K127">
            <v>14320</v>
          </cell>
          <cell r="L127" t="str">
            <v>IZQ.</v>
          </cell>
          <cell r="M127">
            <v>140</v>
          </cell>
          <cell r="N127">
            <v>48</v>
          </cell>
          <cell r="O127">
            <v>5.2</v>
          </cell>
          <cell r="P127">
            <v>930.5</v>
          </cell>
          <cell r="Q127">
            <v>938</v>
          </cell>
        </row>
        <row r="128">
          <cell r="A128">
            <v>128</v>
          </cell>
          <cell r="B128">
            <v>37075</v>
          </cell>
          <cell r="C128">
            <v>3</v>
          </cell>
          <cell r="D128">
            <v>0.34722222222222227</v>
          </cell>
          <cell r="E128">
            <v>0.3888888888888889</v>
          </cell>
          <cell r="F128">
            <v>156</v>
          </cell>
          <cell r="G128">
            <v>155</v>
          </cell>
          <cell r="H128">
            <v>14400</v>
          </cell>
          <cell r="J128">
            <v>14310</v>
          </cell>
          <cell r="K128">
            <v>14420</v>
          </cell>
          <cell r="L128" t="str">
            <v>DER.</v>
          </cell>
          <cell r="M128">
            <v>140</v>
          </cell>
          <cell r="N128">
            <v>52</v>
          </cell>
          <cell r="O128">
            <v>5.17</v>
          </cell>
          <cell r="P128">
            <v>956.2</v>
          </cell>
          <cell r="Q128">
            <v>964.2</v>
          </cell>
        </row>
        <row r="129">
          <cell r="A129">
            <v>129</v>
          </cell>
          <cell r="B129">
            <v>37072</v>
          </cell>
          <cell r="C129">
            <v>1</v>
          </cell>
          <cell r="D129">
            <v>0.21527777777777779</v>
          </cell>
          <cell r="E129">
            <v>0.29166666666666669</v>
          </cell>
          <cell r="F129">
            <v>158</v>
          </cell>
          <cell r="G129">
            <v>150</v>
          </cell>
          <cell r="H129">
            <v>14500</v>
          </cell>
          <cell r="J129">
            <v>14470</v>
          </cell>
          <cell r="K129">
            <v>14520</v>
          </cell>
          <cell r="L129" t="str">
            <v>IZQ.</v>
          </cell>
          <cell r="M129">
            <v>138</v>
          </cell>
          <cell r="N129">
            <v>50</v>
          </cell>
          <cell r="O129">
            <v>5.79</v>
          </cell>
          <cell r="P129">
            <v>1075.5999999999999</v>
          </cell>
          <cell r="Q129">
            <v>1083.8</v>
          </cell>
        </row>
        <row r="130">
          <cell r="A130">
            <v>130</v>
          </cell>
          <cell r="B130">
            <v>37071</v>
          </cell>
          <cell r="C130">
            <v>1</v>
          </cell>
          <cell r="D130">
            <v>0.41666666666666669</v>
          </cell>
          <cell r="E130">
            <v>0.46180555555555558</v>
          </cell>
          <cell r="F130">
            <v>156</v>
          </cell>
          <cell r="G130">
            <v>155</v>
          </cell>
          <cell r="H130">
            <v>14600</v>
          </cell>
          <cell r="J130">
            <v>14580</v>
          </cell>
          <cell r="K130">
            <v>14630</v>
          </cell>
          <cell r="L130" t="str">
            <v>DER.</v>
          </cell>
          <cell r="M130">
            <v>145</v>
          </cell>
          <cell r="N130">
            <v>49</v>
          </cell>
          <cell r="O130">
            <v>5.24</v>
          </cell>
          <cell r="P130">
            <v>960.6</v>
          </cell>
          <cell r="Q130">
            <v>968.4</v>
          </cell>
        </row>
        <row r="131">
          <cell r="A131">
            <v>131</v>
          </cell>
          <cell r="B131">
            <v>37072</v>
          </cell>
          <cell r="C131">
            <v>3</v>
          </cell>
          <cell r="D131">
            <v>0.29166666666666669</v>
          </cell>
          <cell r="E131">
            <v>0.33333333333333331</v>
          </cell>
          <cell r="F131">
            <v>162</v>
          </cell>
          <cell r="G131">
            <v>162</v>
          </cell>
          <cell r="H131">
            <v>14700</v>
          </cell>
          <cell r="J131">
            <v>14650</v>
          </cell>
          <cell r="K131">
            <v>14715</v>
          </cell>
          <cell r="L131" t="str">
            <v>IZQ.</v>
          </cell>
          <cell r="M131">
            <v>148</v>
          </cell>
          <cell r="N131">
            <v>50</v>
          </cell>
          <cell r="O131">
            <v>5.15</v>
          </cell>
          <cell r="P131">
            <v>922.9</v>
          </cell>
          <cell r="Q131">
            <v>931.2</v>
          </cell>
        </row>
        <row r="132">
          <cell r="A132">
            <v>132</v>
          </cell>
          <cell r="B132">
            <v>37071</v>
          </cell>
          <cell r="C132">
            <v>4</v>
          </cell>
          <cell r="D132">
            <v>0.5</v>
          </cell>
          <cell r="E132">
            <v>0.54513888888888895</v>
          </cell>
          <cell r="F132">
            <v>156</v>
          </cell>
          <cell r="G132">
            <v>150</v>
          </cell>
          <cell r="H132">
            <v>14800</v>
          </cell>
          <cell r="J132">
            <v>14780</v>
          </cell>
          <cell r="K132">
            <v>14890</v>
          </cell>
          <cell r="L132" t="str">
            <v>DER.</v>
          </cell>
          <cell r="M132">
            <v>140</v>
          </cell>
          <cell r="N132">
            <v>49</v>
          </cell>
          <cell r="O132">
            <v>5.44</v>
          </cell>
          <cell r="P132">
            <v>1024.5</v>
          </cell>
          <cell r="Q132">
            <v>1032.7</v>
          </cell>
        </row>
        <row r="133">
          <cell r="A133">
            <v>133</v>
          </cell>
          <cell r="B133">
            <v>37072</v>
          </cell>
          <cell r="C133">
            <v>6</v>
          </cell>
          <cell r="D133">
            <v>0.40277777777777773</v>
          </cell>
          <cell r="E133">
            <v>0.4513888888888889</v>
          </cell>
          <cell r="F133">
            <v>156</v>
          </cell>
          <cell r="G133">
            <v>145</v>
          </cell>
          <cell r="H133">
            <v>14900</v>
          </cell>
          <cell r="J133">
            <v>14840</v>
          </cell>
          <cell r="K133">
            <v>14940</v>
          </cell>
          <cell r="L133" t="str">
            <v>IZQ.</v>
          </cell>
          <cell r="M133">
            <v>125</v>
          </cell>
          <cell r="N133">
            <v>50</v>
          </cell>
          <cell r="O133">
            <v>5.13</v>
          </cell>
          <cell r="P133">
            <v>949.1</v>
          </cell>
          <cell r="Q133">
            <v>956.2</v>
          </cell>
        </row>
        <row r="134">
          <cell r="A134">
            <v>134</v>
          </cell>
          <cell r="B134">
            <v>37071</v>
          </cell>
          <cell r="C134">
            <v>6</v>
          </cell>
          <cell r="D134">
            <v>0.60416666666666663</v>
          </cell>
          <cell r="E134">
            <v>0.65972222222222221</v>
          </cell>
          <cell r="F134">
            <v>158</v>
          </cell>
          <cell r="G134">
            <v>158</v>
          </cell>
          <cell r="H134">
            <v>15000</v>
          </cell>
          <cell r="J134">
            <v>14940</v>
          </cell>
          <cell r="K134">
            <v>15042</v>
          </cell>
          <cell r="L134" t="str">
            <v>DER.</v>
          </cell>
          <cell r="M134">
            <v>150</v>
          </cell>
          <cell r="N134">
            <v>49</v>
          </cell>
          <cell r="O134">
            <v>5.31</v>
          </cell>
          <cell r="P134">
            <v>1012.8</v>
          </cell>
          <cell r="Q134">
            <v>1021</v>
          </cell>
        </row>
        <row r="135">
          <cell r="A135">
            <v>135</v>
          </cell>
          <cell r="B135">
            <v>37072</v>
          </cell>
          <cell r="C135">
            <v>9</v>
          </cell>
          <cell r="D135">
            <v>0.46180555555555558</v>
          </cell>
          <cell r="E135">
            <v>0.50694444444444442</v>
          </cell>
          <cell r="F135">
            <v>158</v>
          </cell>
          <cell r="G135">
            <v>158</v>
          </cell>
          <cell r="H135">
            <v>15100</v>
          </cell>
          <cell r="J135">
            <v>15070</v>
          </cell>
          <cell r="K135">
            <v>15130</v>
          </cell>
          <cell r="L135" t="str">
            <v>IZQ.</v>
          </cell>
          <cell r="M135">
            <v>150</v>
          </cell>
          <cell r="N135">
            <v>51</v>
          </cell>
          <cell r="O135">
            <v>4.95</v>
          </cell>
          <cell r="P135">
            <v>888</v>
          </cell>
          <cell r="Q135">
            <v>896.4</v>
          </cell>
        </row>
        <row r="136">
          <cell r="A136">
            <v>136</v>
          </cell>
          <cell r="B136">
            <v>37071</v>
          </cell>
          <cell r="C136">
            <v>8</v>
          </cell>
          <cell r="D136">
            <v>0.65277777777777779</v>
          </cell>
          <cell r="E136">
            <v>0.69791666666666663</v>
          </cell>
          <cell r="F136">
            <v>156</v>
          </cell>
          <cell r="G136">
            <v>155</v>
          </cell>
          <cell r="H136">
            <v>15200</v>
          </cell>
          <cell r="J136">
            <v>15150</v>
          </cell>
          <cell r="K136">
            <v>15205</v>
          </cell>
          <cell r="L136" t="str">
            <v>DER.</v>
          </cell>
          <cell r="M136">
            <v>152</v>
          </cell>
          <cell r="N136">
            <v>49</v>
          </cell>
          <cell r="O136">
            <v>4.9400000000000004</v>
          </cell>
          <cell r="P136">
            <v>935.4</v>
          </cell>
          <cell r="Q136">
            <v>943.6</v>
          </cell>
        </row>
        <row r="137">
          <cell r="A137">
            <v>137</v>
          </cell>
          <cell r="B137">
            <v>37072</v>
          </cell>
          <cell r="C137">
            <v>12</v>
          </cell>
          <cell r="D137">
            <v>0.5625</v>
          </cell>
          <cell r="E137">
            <v>0.61805555555555558</v>
          </cell>
          <cell r="F137">
            <v>153</v>
          </cell>
          <cell r="G137">
            <v>153</v>
          </cell>
          <cell r="H137">
            <v>15300</v>
          </cell>
          <cell r="J137">
            <v>15280</v>
          </cell>
          <cell r="K137">
            <v>15345</v>
          </cell>
          <cell r="L137" t="str">
            <v>IZQ.</v>
          </cell>
          <cell r="M137">
            <v>145</v>
          </cell>
          <cell r="N137">
            <v>51</v>
          </cell>
          <cell r="O137">
            <v>4.97</v>
          </cell>
          <cell r="P137">
            <v>908.4</v>
          </cell>
          <cell r="Q137">
            <v>916.8</v>
          </cell>
        </row>
        <row r="138">
          <cell r="A138">
            <v>138</v>
          </cell>
          <cell r="B138">
            <v>37118</v>
          </cell>
          <cell r="C138">
            <v>8</v>
          </cell>
          <cell r="D138">
            <v>0.63541666666666663</v>
          </cell>
          <cell r="E138">
            <v>0.68055555555555547</v>
          </cell>
          <cell r="F138">
            <v>155</v>
          </cell>
          <cell r="G138">
            <v>153</v>
          </cell>
          <cell r="H138">
            <v>15400</v>
          </cell>
          <cell r="J138">
            <v>15360</v>
          </cell>
          <cell r="K138">
            <v>15460</v>
          </cell>
          <cell r="L138" t="str">
            <v>DER.</v>
          </cell>
          <cell r="M138">
            <v>145</v>
          </cell>
          <cell r="N138">
            <v>74</v>
          </cell>
          <cell r="O138">
            <v>5.12</v>
          </cell>
          <cell r="P138">
            <v>846.8</v>
          </cell>
          <cell r="Q138">
            <v>856.2</v>
          </cell>
        </row>
        <row r="139">
          <cell r="A139">
            <v>139</v>
          </cell>
          <cell r="B139">
            <v>37075</v>
          </cell>
          <cell r="C139">
            <v>5</v>
          </cell>
          <cell r="D139">
            <v>0.39930555555555558</v>
          </cell>
          <cell r="E139">
            <v>0.4375</v>
          </cell>
          <cell r="F139">
            <v>159</v>
          </cell>
          <cell r="G139">
            <v>155</v>
          </cell>
          <cell r="H139">
            <v>15500</v>
          </cell>
          <cell r="J139">
            <v>15480</v>
          </cell>
          <cell r="K139">
            <v>15540</v>
          </cell>
          <cell r="L139" t="str">
            <v>IZQ.</v>
          </cell>
          <cell r="M139">
            <v>140</v>
          </cell>
          <cell r="N139">
            <v>52</v>
          </cell>
          <cell r="O139">
            <v>5.1100000000000003</v>
          </cell>
          <cell r="P139">
            <v>962.1</v>
          </cell>
          <cell r="Q139">
            <v>975.8</v>
          </cell>
        </row>
        <row r="140">
          <cell r="A140">
            <v>140</v>
          </cell>
          <cell r="B140">
            <v>37072</v>
          </cell>
          <cell r="C140">
            <v>14</v>
          </cell>
          <cell r="D140">
            <v>0.75</v>
          </cell>
          <cell r="E140">
            <v>0.79166666666666663</v>
          </cell>
          <cell r="F140">
            <v>156</v>
          </cell>
          <cell r="G140">
            <v>150</v>
          </cell>
          <cell r="H140">
            <v>15600</v>
          </cell>
          <cell r="J140">
            <v>15600</v>
          </cell>
          <cell r="K140">
            <v>15650</v>
          </cell>
          <cell r="L140" t="str">
            <v>DER.</v>
          </cell>
          <cell r="M140">
            <v>145</v>
          </cell>
          <cell r="N140">
            <v>51</v>
          </cell>
          <cell r="O140">
            <v>5.53</v>
          </cell>
          <cell r="P140">
            <v>1054.9000000000001</v>
          </cell>
          <cell r="Q140">
            <v>1065.0999999999999</v>
          </cell>
        </row>
        <row r="141">
          <cell r="A141">
            <v>141</v>
          </cell>
          <cell r="B141">
            <v>37075</v>
          </cell>
          <cell r="C141">
            <v>7</v>
          </cell>
          <cell r="D141">
            <v>0.47222222222222227</v>
          </cell>
          <cell r="E141">
            <v>0.54513888888888895</v>
          </cell>
          <cell r="F141">
            <v>160</v>
          </cell>
          <cell r="G141">
            <v>160</v>
          </cell>
          <cell r="H141">
            <v>15700</v>
          </cell>
          <cell r="J141">
            <v>15600</v>
          </cell>
          <cell r="K141">
            <v>15720</v>
          </cell>
          <cell r="L141" t="str">
            <v>IZQ.</v>
          </cell>
          <cell r="M141">
            <v>140</v>
          </cell>
          <cell r="N141">
            <v>52</v>
          </cell>
          <cell r="O141">
            <v>5.62</v>
          </cell>
          <cell r="P141">
            <v>1049.0999999999999</v>
          </cell>
          <cell r="Q141">
            <v>1060.9000000000001</v>
          </cell>
        </row>
        <row r="142">
          <cell r="A142">
            <v>142</v>
          </cell>
          <cell r="B142">
            <v>37075</v>
          </cell>
          <cell r="C142">
            <v>11</v>
          </cell>
          <cell r="D142">
            <v>0.66666666666666663</v>
          </cell>
          <cell r="E142">
            <v>0.71527777777777779</v>
          </cell>
          <cell r="F142">
            <v>158</v>
          </cell>
          <cell r="G142">
            <v>158</v>
          </cell>
          <cell r="H142">
            <v>15800</v>
          </cell>
          <cell r="J142">
            <v>15750</v>
          </cell>
          <cell r="K142">
            <v>15890</v>
          </cell>
          <cell r="L142" t="str">
            <v>DER.</v>
          </cell>
          <cell r="M142">
            <v>145</v>
          </cell>
          <cell r="N142">
            <v>52</v>
          </cell>
          <cell r="O142">
            <v>4.21</v>
          </cell>
          <cell r="P142">
            <v>746.5</v>
          </cell>
          <cell r="Q142">
            <v>756.8</v>
          </cell>
        </row>
        <row r="143">
          <cell r="A143">
            <v>143</v>
          </cell>
          <cell r="B143">
            <v>37075</v>
          </cell>
          <cell r="C143">
            <v>9</v>
          </cell>
          <cell r="D143">
            <v>0.61944444444444446</v>
          </cell>
          <cell r="E143">
            <v>0.66666666666666663</v>
          </cell>
          <cell r="F143">
            <v>155</v>
          </cell>
          <cell r="G143">
            <v>155</v>
          </cell>
          <cell r="H143">
            <v>15850</v>
          </cell>
          <cell r="J143">
            <v>15820</v>
          </cell>
          <cell r="K143">
            <v>15883</v>
          </cell>
          <cell r="L143" t="str">
            <v>IZQ.</v>
          </cell>
          <cell r="M143">
            <v>146</v>
          </cell>
          <cell r="N143">
            <v>52</v>
          </cell>
          <cell r="O143">
            <v>4.79</v>
          </cell>
          <cell r="P143">
            <v>880.5</v>
          </cell>
          <cell r="Q143">
            <v>890.8</v>
          </cell>
        </row>
        <row r="144">
          <cell r="A144">
            <v>144</v>
          </cell>
          <cell r="B144">
            <v>37075</v>
          </cell>
          <cell r="C144">
            <v>9</v>
          </cell>
          <cell r="D144">
            <v>0.61944444444444446</v>
          </cell>
          <cell r="E144">
            <v>0.66666666666666663</v>
          </cell>
          <cell r="F144">
            <v>155</v>
          </cell>
          <cell r="G144">
            <v>155</v>
          </cell>
          <cell r="H144">
            <v>15870</v>
          </cell>
          <cell r="J144">
            <v>15820</v>
          </cell>
          <cell r="K144">
            <v>15883</v>
          </cell>
          <cell r="M144">
            <v>146</v>
          </cell>
          <cell r="N144">
            <v>52</v>
          </cell>
          <cell r="O144">
            <v>5.15</v>
          </cell>
          <cell r="P144">
            <v>950.6</v>
          </cell>
          <cell r="Q144">
            <v>961.3</v>
          </cell>
        </row>
        <row r="145">
          <cell r="A145">
            <v>145</v>
          </cell>
          <cell r="B145">
            <v>37075</v>
          </cell>
          <cell r="C145">
            <v>10</v>
          </cell>
          <cell r="D145">
            <v>0.66319444444444442</v>
          </cell>
          <cell r="E145">
            <v>0.70833333333333337</v>
          </cell>
          <cell r="F145">
            <v>150</v>
          </cell>
          <cell r="G145">
            <v>150</v>
          </cell>
          <cell r="H145">
            <v>15900</v>
          </cell>
          <cell r="J145">
            <v>15883</v>
          </cell>
          <cell r="K145">
            <v>15985</v>
          </cell>
          <cell r="M145">
            <v>145</v>
          </cell>
          <cell r="N145">
            <v>52</v>
          </cell>
          <cell r="O145">
            <v>4.82</v>
          </cell>
          <cell r="P145">
            <v>867.1</v>
          </cell>
          <cell r="Q145">
            <v>881</v>
          </cell>
        </row>
        <row r="146">
          <cell r="A146">
            <v>146</v>
          </cell>
          <cell r="B146">
            <v>37120</v>
          </cell>
          <cell r="C146">
            <v>2</v>
          </cell>
          <cell r="D146">
            <v>0.33333333333333331</v>
          </cell>
          <cell r="E146">
            <v>0.40625</v>
          </cell>
          <cell r="F146">
            <v>154</v>
          </cell>
          <cell r="G146">
            <v>150</v>
          </cell>
          <cell r="H146">
            <v>16090</v>
          </cell>
          <cell r="J146">
            <v>16080</v>
          </cell>
          <cell r="K146">
            <v>16160</v>
          </cell>
          <cell r="M146">
            <v>140</v>
          </cell>
          <cell r="N146">
            <v>76</v>
          </cell>
          <cell r="O146">
            <v>4.8899999999999997</v>
          </cell>
          <cell r="P146">
            <v>867.3</v>
          </cell>
          <cell r="Q146">
            <v>883</v>
          </cell>
        </row>
        <row r="147">
          <cell r="A147">
            <v>147</v>
          </cell>
          <cell r="B147">
            <v>37120</v>
          </cell>
          <cell r="C147">
            <v>2</v>
          </cell>
          <cell r="D147">
            <v>0.33333333333333331</v>
          </cell>
          <cell r="E147">
            <v>0.40625</v>
          </cell>
          <cell r="F147">
            <v>154</v>
          </cell>
          <cell r="G147">
            <v>150</v>
          </cell>
          <cell r="H147">
            <v>16100</v>
          </cell>
          <cell r="J147">
            <v>16080</v>
          </cell>
          <cell r="K147">
            <v>16160</v>
          </cell>
          <cell r="M147">
            <v>140</v>
          </cell>
          <cell r="N147">
            <v>76</v>
          </cell>
          <cell r="O147">
            <v>9.1</v>
          </cell>
          <cell r="P147">
            <v>1636.9</v>
          </cell>
          <cell r="Q147">
            <v>1649.2</v>
          </cell>
        </row>
        <row r="148">
          <cell r="A148">
            <v>148</v>
          </cell>
          <cell r="B148">
            <v>37076</v>
          </cell>
          <cell r="C148">
            <v>3</v>
          </cell>
          <cell r="D148">
            <v>0.2986111111111111</v>
          </cell>
          <cell r="E148">
            <v>0.33680555555555558</v>
          </cell>
          <cell r="F148">
            <v>158</v>
          </cell>
          <cell r="G148">
            <v>150</v>
          </cell>
          <cell r="H148">
            <v>16200</v>
          </cell>
          <cell r="J148">
            <v>16190</v>
          </cell>
          <cell r="K148">
            <v>16290</v>
          </cell>
          <cell r="M148">
            <v>145</v>
          </cell>
          <cell r="N148">
            <v>53</v>
          </cell>
          <cell r="O148">
            <v>5.9</v>
          </cell>
          <cell r="P148">
            <v>975.2</v>
          </cell>
          <cell r="Q148">
            <v>983.7</v>
          </cell>
        </row>
        <row r="149">
          <cell r="A149">
            <v>149</v>
          </cell>
          <cell r="B149">
            <v>37076</v>
          </cell>
          <cell r="C149">
            <v>8</v>
          </cell>
          <cell r="D149">
            <v>0.55208333333333337</v>
          </cell>
          <cell r="E149">
            <v>0.60416666666666663</v>
          </cell>
          <cell r="F149">
            <v>156</v>
          </cell>
          <cell r="G149">
            <v>150</v>
          </cell>
          <cell r="H149">
            <v>16300</v>
          </cell>
          <cell r="J149">
            <v>16280</v>
          </cell>
          <cell r="K149">
            <v>16370</v>
          </cell>
          <cell r="M149">
            <v>140</v>
          </cell>
          <cell r="N149">
            <v>53</v>
          </cell>
          <cell r="O149">
            <v>5.9</v>
          </cell>
          <cell r="P149">
            <v>1070.5</v>
          </cell>
          <cell r="Q149">
            <v>1078.4000000000001</v>
          </cell>
        </row>
        <row r="150">
          <cell r="A150">
            <v>150</v>
          </cell>
          <cell r="B150">
            <v>37076</v>
          </cell>
          <cell r="C150">
            <v>9</v>
          </cell>
          <cell r="D150">
            <v>0.58680555555555558</v>
          </cell>
          <cell r="E150">
            <v>0.62708333333333333</v>
          </cell>
          <cell r="F150">
            <v>155</v>
          </cell>
          <cell r="G150">
            <v>152</v>
          </cell>
          <cell r="H150">
            <v>16400</v>
          </cell>
          <cell r="J150">
            <v>16370</v>
          </cell>
          <cell r="K150">
            <v>16470</v>
          </cell>
          <cell r="M150">
            <v>145</v>
          </cell>
          <cell r="N150">
            <v>53</v>
          </cell>
          <cell r="O150">
            <v>4.5999999999999996</v>
          </cell>
          <cell r="P150">
            <v>832.3</v>
          </cell>
          <cell r="Q150">
            <v>838.5</v>
          </cell>
        </row>
        <row r="151">
          <cell r="A151">
            <v>151</v>
          </cell>
          <cell r="B151">
            <v>37076</v>
          </cell>
          <cell r="C151">
            <v>6</v>
          </cell>
          <cell r="D151">
            <v>0.41666666666666669</v>
          </cell>
          <cell r="E151">
            <v>0.45208333333333334</v>
          </cell>
          <cell r="F151">
            <v>162</v>
          </cell>
          <cell r="G151">
            <v>162</v>
          </cell>
          <cell r="H151">
            <v>16500</v>
          </cell>
          <cell r="J151">
            <v>16495</v>
          </cell>
          <cell r="K151">
            <v>26560</v>
          </cell>
          <cell r="M151">
            <v>145</v>
          </cell>
          <cell r="N151">
            <v>53</v>
          </cell>
          <cell r="O151">
            <v>4.9000000000000004</v>
          </cell>
          <cell r="P151">
            <v>902.2</v>
          </cell>
          <cell r="Q151">
            <v>908.5</v>
          </cell>
        </row>
        <row r="152">
          <cell r="A152">
            <v>152</v>
          </cell>
          <cell r="B152">
            <v>37076</v>
          </cell>
          <cell r="C152">
            <v>11</v>
          </cell>
          <cell r="D152">
            <v>0.64583333333333337</v>
          </cell>
          <cell r="E152">
            <v>0.6875</v>
          </cell>
          <cell r="F152">
            <v>152</v>
          </cell>
          <cell r="G152">
            <v>150</v>
          </cell>
          <cell r="H152">
            <v>16600</v>
          </cell>
          <cell r="J152">
            <v>16530</v>
          </cell>
          <cell r="K152">
            <v>16625</v>
          </cell>
          <cell r="M152">
            <v>140</v>
          </cell>
          <cell r="N152">
            <v>53</v>
          </cell>
          <cell r="O152">
            <v>5.9</v>
          </cell>
          <cell r="P152">
            <v>1054.8</v>
          </cell>
          <cell r="Q152">
            <v>1063.2</v>
          </cell>
        </row>
        <row r="153">
          <cell r="A153">
            <v>153</v>
          </cell>
          <cell r="B153">
            <v>37042</v>
          </cell>
          <cell r="C153">
            <v>3</v>
          </cell>
          <cell r="D153">
            <v>0.36805555555555558</v>
          </cell>
          <cell r="E153">
            <v>0.39583333333333331</v>
          </cell>
          <cell r="F153">
            <v>158</v>
          </cell>
          <cell r="G153">
            <v>153</v>
          </cell>
          <cell r="H153">
            <v>10320</v>
          </cell>
          <cell r="J153">
            <v>10200</v>
          </cell>
          <cell r="K153">
            <v>10305</v>
          </cell>
          <cell r="M153">
            <v>135</v>
          </cell>
          <cell r="N153">
            <v>32</v>
          </cell>
          <cell r="O153">
            <v>5.0999999999999996</v>
          </cell>
          <cell r="P153">
            <v>920.2</v>
          </cell>
          <cell r="Q153">
            <v>927.9</v>
          </cell>
        </row>
        <row r="154">
          <cell r="A154">
            <v>154</v>
          </cell>
          <cell r="B154">
            <v>37042</v>
          </cell>
          <cell r="C154">
            <v>3</v>
          </cell>
          <cell r="D154">
            <v>0.36805555555555558</v>
          </cell>
          <cell r="E154">
            <v>0.39583333333333331</v>
          </cell>
          <cell r="F154">
            <v>158</v>
          </cell>
          <cell r="G154">
            <v>153</v>
          </cell>
          <cell r="H154">
            <v>10340</v>
          </cell>
          <cell r="J154">
            <v>10200</v>
          </cell>
          <cell r="K154">
            <v>10305</v>
          </cell>
          <cell r="M154">
            <v>135</v>
          </cell>
          <cell r="N154">
            <v>32</v>
          </cell>
          <cell r="O154">
            <v>5.4</v>
          </cell>
          <cell r="P154">
            <v>959.2</v>
          </cell>
          <cell r="Q154">
            <v>966.7</v>
          </cell>
        </row>
        <row r="155">
          <cell r="A155">
            <v>155</v>
          </cell>
          <cell r="B155">
            <v>37034</v>
          </cell>
          <cell r="C155">
            <v>4</v>
          </cell>
          <cell r="D155">
            <v>0.55208333333333337</v>
          </cell>
          <cell r="E155">
            <v>0.58333333333333337</v>
          </cell>
          <cell r="F155">
            <v>155</v>
          </cell>
          <cell r="G155">
            <v>150</v>
          </cell>
          <cell r="H155">
            <v>6100</v>
          </cell>
          <cell r="J155">
            <v>6070</v>
          </cell>
          <cell r="K155">
            <v>6155</v>
          </cell>
          <cell r="M155">
            <v>135</v>
          </cell>
          <cell r="N155">
            <v>25</v>
          </cell>
          <cell r="O155">
            <v>6.17</v>
          </cell>
          <cell r="P155">
            <v>1083</v>
          </cell>
          <cell r="Q155">
            <v>1091</v>
          </cell>
        </row>
        <row r="156">
          <cell r="A156">
            <v>156</v>
          </cell>
          <cell r="B156">
            <v>37096</v>
          </cell>
          <cell r="C156">
            <v>1</v>
          </cell>
          <cell r="D156">
            <v>0.34722222222222227</v>
          </cell>
          <cell r="E156">
            <v>0.39583333333333331</v>
          </cell>
          <cell r="F156">
            <v>164</v>
          </cell>
          <cell r="G156">
            <v>164</v>
          </cell>
          <cell r="H156">
            <v>6200</v>
          </cell>
          <cell r="J156">
            <v>6130</v>
          </cell>
          <cell r="K156">
            <v>6210</v>
          </cell>
          <cell r="M156">
            <v>145</v>
          </cell>
          <cell r="N156">
            <v>58</v>
          </cell>
          <cell r="O156">
            <v>5.77</v>
          </cell>
          <cell r="P156">
            <v>1049</v>
          </cell>
          <cell r="Q156">
            <v>1055.9000000000001</v>
          </cell>
        </row>
        <row r="157">
          <cell r="A157">
            <v>157</v>
          </cell>
          <cell r="B157">
            <v>37097</v>
          </cell>
          <cell r="C157">
            <v>2</v>
          </cell>
          <cell r="D157">
            <v>0.28472222222222221</v>
          </cell>
          <cell r="E157">
            <v>0.3298611111111111</v>
          </cell>
          <cell r="F157">
            <v>160</v>
          </cell>
          <cell r="G157">
            <v>160</v>
          </cell>
          <cell r="H157">
            <v>6300</v>
          </cell>
          <cell r="J157">
            <v>6230</v>
          </cell>
          <cell r="K157">
            <v>6310</v>
          </cell>
          <cell r="M157">
            <v>150</v>
          </cell>
          <cell r="N157">
            <v>59</v>
          </cell>
          <cell r="O157">
            <v>6.55</v>
          </cell>
          <cell r="P157">
            <v>1148</v>
          </cell>
          <cell r="Q157">
            <v>1155.4000000000001</v>
          </cell>
        </row>
        <row r="158">
          <cell r="A158">
            <v>158</v>
          </cell>
          <cell r="B158">
            <v>37096</v>
          </cell>
          <cell r="C158">
            <v>4</v>
          </cell>
          <cell r="D158">
            <v>0.47222222222222227</v>
          </cell>
          <cell r="E158">
            <v>0.53125</v>
          </cell>
          <cell r="F158">
            <v>156</v>
          </cell>
          <cell r="G158">
            <v>150</v>
          </cell>
          <cell r="H158">
            <v>6400</v>
          </cell>
          <cell r="J158">
            <v>6390</v>
          </cell>
          <cell r="K158">
            <v>6470</v>
          </cell>
          <cell r="M158">
            <v>145</v>
          </cell>
          <cell r="N158">
            <v>58</v>
          </cell>
          <cell r="O158">
            <v>5.19</v>
          </cell>
          <cell r="P158">
            <v>910.5</v>
          </cell>
          <cell r="Q158">
            <v>918.4</v>
          </cell>
        </row>
        <row r="159">
          <cell r="A159">
            <v>159</v>
          </cell>
          <cell r="B159">
            <v>37097</v>
          </cell>
          <cell r="C159">
            <v>5</v>
          </cell>
          <cell r="D159">
            <v>0.51736111111111105</v>
          </cell>
          <cell r="E159">
            <v>0.56944444444444442</v>
          </cell>
          <cell r="F159">
            <v>170</v>
          </cell>
          <cell r="G159">
            <v>165</v>
          </cell>
          <cell r="H159">
            <v>6500</v>
          </cell>
          <cell r="J159">
            <v>6480</v>
          </cell>
          <cell r="K159">
            <v>6560</v>
          </cell>
          <cell r="M159">
            <v>160</v>
          </cell>
          <cell r="N159">
            <v>59</v>
          </cell>
          <cell r="O159">
            <v>5.4</v>
          </cell>
          <cell r="P159">
            <v>977.5</v>
          </cell>
          <cell r="Q159">
            <v>984.4</v>
          </cell>
        </row>
        <row r="160">
          <cell r="A160">
            <v>160</v>
          </cell>
          <cell r="B160">
            <v>37096</v>
          </cell>
          <cell r="C160">
            <v>6</v>
          </cell>
          <cell r="D160">
            <v>0.54513888888888895</v>
          </cell>
          <cell r="E160">
            <v>0.57986111111111105</v>
          </cell>
          <cell r="F160">
            <v>156</v>
          </cell>
          <cell r="G160">
            <v>150</v>
          </cell>
          <cell r="H160">
            <v>6600</v>
          </cell>
          <cell r="J160">
            <v>6560</v>
          </cell>
          <cell r="K160">
            <v>6650</v>
          </cell>
          <cell r="M160">
            <v>145</v>
          </cell>
          <cell r="N160">
            <v>58</v>
          </cell>
          <cell r="O160">
            <v>6.22</v>
          </cell>
          <cell r="P160">
            <v>1138.5</v>
          </cell>
          <cell r="Q160">
            <v>1145.5</v>
          </cell>
        </row>
        <row r="161">
          <cell r="A161">
            <v>161</v>
          </cell>
          <cell r="B161">
            <v>37097</v>
          </cell>
          <cell r="C161">
            <v>7</v>
          </cell>
          <cell r="D161">
            <v>0.63541666666666663</v>
          </cell>
          <cell r="E161">
            <v>0.66666666666666663</v>
          </cell>
          <cell r="F161">
            <v>166</v>
          </cell>
          <cell r="G161">
            <v>164</v>
          </cell>
          <cell r="H161">
            <v>6700</v>
          </cell>
          <cell r="J161">
            <v>6630</v>
          </cell>
          <cell r="K161">
            <v>6730</v>
          </cell>
          <cell r="M161">
            <v>155</v>
          </cell>
          <cell r="N161">
            <v>59</v>
          </cell>
          <cell r="O161">
            <v>5.36</v>
          </cell>
          <cell r="P161">
            <v>975.3</v>
          </cell>
          <cell r="Q161">
            <v>981.8</v>
          </cell>
        </row>
        <row r="162">
          <cell r="A162">
            <v>162</v>
          </cell>
          <cell r="B162">
            <v>37096</v>
          </cell>
          <cell r="C162">
            <v>8</v>
          </cell>
          <cell r="D162">
            <v>0.625</v>
          </cell>
          <cell r="E162">
            <v>0.66666666666666663</v>
          </cell>
          <cell r="F162">
            <v>156</v>
          </cell>
          <cell r="G162">
            <v>150</v>
          </cell>
          <cell r="H162">
            <v>6800</v>
          </cell>
          <cell r="J162">
            <v>6750</v>
          </cell>
          <cell r="K162">
            <v>6850</v>
          </cell>
          <cell r="M162">
            <v>150</v>
          </cell>
          <cell r="N162">
            <v>58</v>
          </cell>
          <cell r="O162">
            <v>5.93</v>
          </cell>
          <cell r="P162">
            <v>1107.0999999999999</v>
          </cell>
          <cell r="Q162">
            <v>1114.2</v>
          </cell>
        </row>
        <row r="163">
          <cell r="A163">
            <v>163</v>
          </cell>
          <cell r="B163">
            <v>37099</v>
          </cell>
          <cell r="C163">
            <v>1</v>
          </cell>
          <cell r="D163">
            <v>0.25347222222222221</v>
          </cell>
          <cell r="E163">
            <v>0.30208333333333331</v>
          </cell>
          <cell r="F163">
            <v>156</v>
          </cell>
          <cell r="G163">
            <v>150</v>
          </cell>
          <cell r="H163">
            <v>6900</v>
          </cell>
          <cell r="J163">
            <v>6830</v>
          </cell>
          <cell r="K163">
            <v>6930</v>
          </cell>
          <cell r="M163">
            <v>145</v>
          </cell>
          <cell r="N163">
            <v>61</v>
          </cell>
          <cell r="O163">
            <v>5.48</v>
          </cell>
          <cell r="P163">
            <v>991.7</v>
          </cell>
          <cell r="Q163">
            <v>998.7</v>
          </cell>
        </row>
        <row r="164">
          <cell r="A164">
            <v>164</v>
          </cell>
          <cell r="B164">
            <v>37099</v>
          </cell>
          <cell r="C164">
            <v>5</v>
          </cell>
          <cell r="D164">
            <v>0.39930555555555558</v>
          </cell>
          <cell r="E164">
            <v>0.44236111111111115</v>
          </cell>
          <cell r="F164">
            <v>155</v>
          </cell>
          <cell r="G164">
            <v>155</v>
          </cell>
          <cell r="H164">
            <v>7000</v>
          </cell>
          <cell r="J164">
            <v>6945</v>
          </cell>
          <cell r="K164">
            <v>7045</v>
          </cell>
          <cell r="M164">
            <v>145</v>
          </cell>
          <cell r="N164">
            <v>62</v>
          </cell>
          <cell r="O164">
            <v>6.3</v>
          </cell>
          <cell r="P164">
            <v>1186.5</v>
          </cell>
          <cell r="Q164">
            <v>1195.5</v>
          </cell>
        </row>
        <row r="165">
          <cell r="A165">
            <v>165</v>
          </cell>
          <cell r="B165">
            <v>37099</v>
          </cell>
          <cell r="C165">
            <v>3</v>
          </cell>
          <cell r="D165">
            <v>0.3125</v>
          </cell>
          <cell r="E165">
            <v>0.35416666666666669</v>
          </cell>
          <cell r="F165">
            <v>158</v>
          </cell>
          <cell r="G165">
            <v>158</v>
          </cell>
          <cell r="H165">
            <v>7100</v>
          </cell>
          <cell r="J165">
            <v>7030</v>
          </cell>
          <cell r="K165">
            <v>7100</v>
          </cell>
          <cell r="M165">
            <v>150</v>
          </cell>
          <cell r="N165">
            <v>61</v>
          </cell>
          <cell r="O165">
            <v>4.95</v>
          </cell>
          <cell r="P165">
            <v>899</v>
          </cell>
          <cell r="Q165">
            <v>905.5</v>
          </cell>
        </row>
        <row r="166">
          <cell r="A166">
            <v>166</v>
          </cell>
          <cell r="B166">
            <v>37099</v>
          </cell>
          <cell r="C166">
            <v>7</v>
          </cell>
          <cell r="D166">
            <v>0.4548611111111111</v>
          </cell>
          <cell r="E166">
            <v>0.5</v>
          </cell>
          <cell r="F166">
            <v>156</v>
          </cell>
          <cell r="G166">
            <v>155</v>
          </cell>
          <cell r="H166">
            <v>7200</v>
          </cell>
          <cell r="J166">
            <v>7145</v>
          </cell>
          <cell r="K166">
            <v>7210</v>
          </cell>
          <cell r="M166">
            <v>150</v>
          </cell>
          <cell r="N166">
            <v>62</v>
          </cell>
          <cell r="O166">
            <v>5.73</v>
          </cell>
          <cell r="P166">
            <v>1051.8</v>
          </cell>
          <cell r="Q166">
            <v>1058.5999999999999</v>
          </cell>
        </row>
        <row r="167">
          <cell r="A167">
            <v>167</v>
          </cell>
          <cell r="B167">
            <v>37078</v>
          </cell>
          <cell r="C167">
            <v>2</v>
          </cell>
          <cell r="D167">
            <v>0.41666666666666669</v>
          </cell>
          <cell r="E167">
            <v>0.4513888888888889</v>
          </cell>
          <cell r="F167">
            <v>160</v>
          </cell>
          <cell r="G167">
            <v>160</v>
          </cell>
          <cell r="H167">
            <v>7300</v>
          </cell>
          <cell r="J167">
            <v>7270</v>
          </cell>
          <cell r="K167">
            <v>7330</v>
          </cell>
          <cell r="M167">
            <v>145</v>
          </cell>
          <cell r="N167">
            <v>55</v>
          </cell>
          <cell r="O167">
            <v>5.5</v>
          </cell>
          <cell r="P167">
            <v>991</v>
          </cell>
          <cell r="Q167">
            <v>998.7</v>
          </cell>
        </row>
        <row r="168">
          <cell r="A168">
            <v>168</v>
          </cell>
          <cell r="B168">
            <v>37077</v>
          </cell>
          <cell r="C168">
            <v>2</v>
          </cell>
          <cell r="D168">
            <v>0.26041666666666669</v>
          </cell>
          <cell r="E168">
            <v>0.30208333333333331</v>
          </cell>
          <cell r="F168">
            <v>156</v>
          </cell>
          <cell r="G168">
            <v>150</v>
          </cell>
          <cell r="H168">
            <v>7400</v>
          </cell>
          <cell r="J168">
            <v>7330</v>
          </cell>
          <cell r="K168">
            <v>7400</v>
          </cell>
          <cell r="M168">
            <v>140</v>
          </cell>
          <cell r="N168">
            <v>54</v>
          </cell>
          <cell r="O168">
            <v>4.9000000000000004</v>
          </cell>
          <cell r="P168">
            <v>899.6</v>
          </cell>
          <cell r="Q168">
            <v>906.7</v>
          </cell>
        </row>
        <row r="169">
          <cell r="A169">
            <v>169</v>
          </cell>
          <cell r="B169">
            <v>37078</v>
          </cell>
          <cell r="C169">
            <v>4</v>
          </cell>
          <cell r="D169">
            <v>0.45833333333333331</v>
          </cell>
          <cell r="E169">
            <v>0.5</v>
          </cell>
          <cell r="F169">
            <v>165</v>
          </cell>
          <cell r="G169">
            <v>165</v>
          </cell>
          <cell r="H169">
            <v>7500</v>
          </cell>
          <cell r="J169">
            <v>7430</v>
          </cell>
          <cell r="K169">
            <v>7530</v>
          </cell>
          <cell r="M169">
            <v>145</v>
          </cell>
          <cell r="N169">
            <v>55</v>
          </cell>
          <cell r="O169">
            <v>6.2</v>
          </cell>
          <cell r="P169">
            <v>1108.5999999999999</v>
          </cell>
          <cell r="Q169">
            <v>1115.8</v>
          </cell>
        </row>
        <row r="170">
          <cell r="A170">
            <v>170</v>
          </cell>
          <cell r="B170">
            <v>37077</v>
          </cell>
          <cell r="C170">
            <v>5</v>
          </cell>
          <cell r="D170">
            <v>0.3263888888888889</v>
          </cell>
          <cell r="E170">
            <v>0.36875000000000002</v>
          </cell>
          <cell r="F170">
            <v>160</v>
          </cell>
          <cell r="G170">
            <v>160</v>
          </cell>
          <cell r="H170">
            <v>7600</v>
          </cell>
          <cell r="J170">
            <v>7510</v>
          </cell>
          <cell r="K170">
            <v>7610</v>
          </cell>
          <cell r="M170">
            <v>145</v>
          </cell>
          <cell r="N170">
            <v>54</v>
          </cell>
          <cell r="O170">
            <v>5.6</v>
          </cell>
          <cell r="P170">
            <v>1018.1</v>
          </cell>
          <cell r="Q170">
            <v>1025.4000000000001</v>
          </cell>
        </row>
        <row r="171">
          <cell r="A171">
            <v>171</v>
          </cell>
          <cell r="B171">
            <v>37078</v>
          </cell>
          <cell r="C171">
            <v>6</v>
          </cell>
          <cell r="D171">
            <v>0.52083333333333337</v>
          </cell>
          <cell r="E171">
            <v>0.5625</v>
          </cell>
          <cell r="F171">
            <v>156</v>
          </cell>
          <cell r="G171">
            <v>150</v>
          </cell>
          <cell r="H171">
            <v>7700</v>
          </cell>
          <cell r="J171">
            <v>7630</v>
          </cell>
          <cell r="K171">
            <v>7700</v>
          </cell>
          <cell r="M171">
            <v>140</v>
          </cell>
          <cell r="N171">
            <v>55</v>
          </cell>
          <cell r="O171">
            <v>5</v>
          </cell>
          <cell r="P171">
            <v>892</v>
          </cell>
          <cell r="Q171">
            <v>899.3</v>
          </cell>
        </row>
        <row r="172">
          <cell r="A172">
            <v>172</v>
          </cell>
          <cell r="B172">
            <v>37077</v>
          </cell>
          <cell r="C172">
            <v>9</v>
          </cell>
          <cell r="D172">
            <v>0.4513888888888889</v>
          </cell>
          <cell r="E172">
            <v>0.49305555555555558</v>
          </cell>
          <cell r="F172">
            <v>158</v>
          </cell>
          <cell r="G172">
            <v>155</v>
          </cell>
          <cell r="H172">
            <v>7800</v>
          </cell>
          <cell r="J172">
            <v>7800</v>
          </cell>
          <cell r="K172">
            <v>7900</v>
          </cell>
          <cell r="M172">
            <v>140</v>
          </cell>
          <cell r="N172">
            <v>54</v>
          </cell>
          <cell r="O172">
            <v>5.4</v>
          </cell>
          <cell r="P172">
            <v>960.5</v>
          </cell>
          <cell r="Q172">
            <v>968</v>
          </cell>
        </row>
        <row r="173">
          <cell r="A173">
            <v>173</v>
          </cell>
          <cell r="B173">
            <v>37078</v>
          </cell>
          <cell r="C173">
            <v>8</v>
          </cell>
          <cell r="D173">
            <v>0.59722222222222221</v>
          </cell>
          <cell r="E173">
            <v>0.64097222222222217</v>
          </cell>
          <cell r="F173">
            <v>162</v>
          </cell>
          <cell r="G173">
            <v>160</v>
          </cell>
          <cell r="H173">
            <v>7900</v>
          </cell>
          <cell r="J173">
            <v>7800</v>
          </cell>
          <cell r="K173">
            <v>7900</v>
          </cell>
          <cell r="M173">
            <v>145</v>
          </cell>
          <cell r="N173">
            <v>55</v>
          </cell>
          <cell r="O173">
            <v>6.1</v>
          </cell>
          <cell r="P173">
            <v>1102</v>
          </cell>
          <cell r="Q173">
            <v>1110.4000000000001</v>
          </cell>
        </row>
        <row r="174">
          <cell r="A174">
            <v>174</v>
          </cell>
          <cell r="B174">
            <v>37077</v>
          </cell>
          <cell r="C174">
            <v>11</v>
          </cell>
          <cell r="D174">
            <v>0.46875</v>
          </cell>
          <cell r="E174">
            <v>0.51388888888888895</v>
          </cell>
          <cell r="F174">
            <v>162</v>
          </cell>
          <cell r="G174">
            <v>162</v>
          </cell>
          <cell r="H174">
            <v>8000</v>
          </cell>
          <cell r="J174">
            <v>7930</v>
          </cell>
          <cell r="K174">
            <v>8030</v>
          </cell>
          <cell r="M174">
            <v>145</v>
          </cell>
          <cell r="N174">
            <v>54</v>
          </cell>
          <cell r="O174">
            <v>5.3</v>
          </cell>
          <cell r="P174">
            <v>951.5</v>
          </cell>
          <cell r="Q174">
            <v>959.8</v>
          </cell>
        </row>
        <row r="175">
          <cell r="A175">
            <v>175</v>
          </cell>
          <cell r="B175">
            <v>37086</v>
          </cell>
          <cell r="C175">
            <v>6</v>
          </cell>
          <cell r="D175">
            <v>0.59722222222222221</v>
          </cell>
          <cell r="E175">
            <v>0.63888888888888895</v>
          </cell>
          <cell r="F175">
            <v>152</v>
          </cell>
          <cell r="G175">
            <v>150</v>
          </cell>
          <cell r="H175">
            <v>8100</v>
          </cell>
          <cell r="J175">
            <v>8050</v>
          </cell>
          <cell r="K175">
            <v>8152</v>
          </cell>
          <cell r="M175">
            <v>138</v>
          </cell>
          <cell r="N175">
            <v>56</v>
          </cell>
          <cell r="O175">
            <v>5.52</v>
          </cell>
          <cell r="P175">
            <v>1019.5</v>
          </cell>
          <cell r="Q175">
            <v>1026.7</v>
          </cell>
        </row>
        <row r="176">
          <cell r="A176">
            <v>176</v>
          </cell>
          <cell r="B176">
            <v>37086</v>
          </cell>
          <cell r="C176">
            <v>3</v>
          </cell>
          <cell r="D176">
            <v>0.30902777777777779</v>
          </cell>
          <cell r="E176">
            <v>0.35069444444444398</v>
          </cell>
          <cell r="F176">
            <v>154</v>
          </cell>
          <cell r="G176">
            <v>150</v>
          </cell>
          <cell r="H176">
            <v>8200</v>
          </cell>
          <cell r="J176">
            <v>8140</v>
          </cell>
          <cell r="K176">
            <v>8230</v>
          </cell>
          <cell r="M176">
            <v>140</v>
          </cell>
          <cell r="N176">
            <v>56</v>
          </cell>
          <cell r="O176">
            <v>4.9400000000000004</v>
          </cell>
          <cell r="P176">
            <v>892.7</v>
          </cell>
          <cell r="Q176">
            <v>899.6</v>
          </cell>
        </row>
        <row r="177">
          <cell r="A177">
            <v>177</v>
          </cell>
          <cell r="B177">
            <v>37088</v>
          </cell>
          <cell r="C177">
            <v>2</v>
          </cell>
          <cell r="D177">
            <v>0.30208333333333331</v>
          </cell>
          <cell r="E177">
            <v>0.34722222222222227</v>
          </cell>
          <cell r="F177">
            <v>158</v>
          </cell>
          <cell r="G177">
            <v>156</v>
          </cell>
          <cell r="H177">
            <v>8300</v>
          </cell>
          <cell r="J177">
            <v>8250</v>
          </cell>
          <cell r="K177">
            <v>8350</v>
          </cell>
          <cell r="M177">
            <v>140</v>
          </cell>
          <cell r="N177">
            <v>57</v>
          </cell>
          <cell r="O177">
            <v>6.69</v>
          </cell>
          <cell r="P177">
            <v>1279</v>
          </cell>
          <cell r="Q177">
            <v>1289.5999999999999</v>
          </cell>
        </row>
        <row r="178">
          <cell r="A178">
            <v>178</v>
          </cell>
          <cell r="B178">
            <v>37088</v>
          </cell>
          <cell r="C178">
            <v>5</v>
          </cell>
          <cell r="D178">
            <v>0.50694444444444442</v>
          </cell>
          <cell r="E178">
            <v>0.57638888888888895</v>
          </cell>
          <cell r="F178">
            <v>160</v>
          </cell>
          <cell r="G178">
            <v>160</v>
          </cell>
          <cell r="H178">
            <v>8400</v>
          </cell>
          <cell r="J178">
            <v>8320</v>
          </cell>
          <cell r="K178">
            <v>8420</v>
          </cell>
          <cell r="M178">
            <v>140</v>
          </cell>
          <cell r="N178">
            <v>57</v>
          </cell>
          <cell r="O178">
            <v>6.19</v>
          </cell>
          <cell r="P178">
            <v>1126.0999999999999</v>
          </cell>
          <cell r="Q178">
            <v>1132.8</v>
          </cell>
        </row>
        <row r="179">
          <cell r="A179">
            <v>179</v>
          </cell>
          <cell r="B179">
            <v>37099</v>
          </cell>
          <cell r="C179">
            <v>10</v>
          </cell>
          <cell r="D179">
            <v>0.61458333333333337</v>
          </cell>
          <cell r="E179">
            <v>0.65972222222222221</v>
          </cell>
          <cell r="F179">
            <v>160</v>
          </cell>
          <cell r="G179">
            <v>158</v>
          </cell>
          <cell r="H179">
            <v>8500</v>
          </cell>
          <cell r="J179">
            <v>8500</v>
          </cell>
          <cell r="K179">
            <v>8590</v>
          </cell>
          <cell r="M179">
            <v>150</v>
          </cell>
          <cell r="N179">
            <v>62</v>
          </cell>
          <cell r="O179">
            <v>5.58</v>
          </cell>
          <cell r="P179">
            <v>1021.2</v>
          </cell>
          <cell r="Q179">
            <v>1029.9000000000001</v>
          </cell>
        </row>
        <row r="180">
          <cell r="A180">
            <v>180</v>
          </cell>
          <cell r="B180">
            <v>37100</v>
          </cell>
          <cell r="C180">
            <v>7</v>
          </cell>
          <cell r="D180">
            <v>0.2986111111111111</v>
          </cell>
          <cell r="E180">
            <v>0.35416666666666669</v>
          </cell>
          <cell r="F180">
            <v>152</v>
          </cell>
          <cell r="G180">
            <v>149</v>
          </cell>
          <cell r="H180">
            <v>16700</v>
          </cell>
          <cell r="J180">
            <v>16640</v>
          </cell>
          <cell r="K180">
            <v>16730</v>
          </cell>
          <cell r="M180">
            <v>135</v>
          </cell>
          <cell r="N180">
            <v>63</v>
          </cell>
          <cell r="O180">
            <v>5.53</v>
          </cell>
          <cell r="P180">
            <v>1061.2</v>
          </cell>
          <cell r="Q180">
            <v>1068.4000000000001</v>
          </cell>
        </row>
        <row r="181">
          <cell r="A181">
            <v>181</v>
          </cell>
          <cell r="B181">
            <v>37118</v>
          </cell>
          <cell r="C181">
            <v>4</v>
          </cell>
          <cell r="D181">
            <v>0.5</v>
          </cell>
          <cell r="E181">
            <v>0.55208333333333337</v>
          </cell>
          <cell r="F181">
            <v>155</v>
          </cell>
          <cell r="G181">
            <v>150</v>
          </cell>
          <cell r="H181">
            <v>16800</v>
          </cell>
          <cell r="J181">
            <v>16780</v>
          </cell>
          <cell r="K181">
            <v>16880</v>
          </cell>
          <cell r="M181">
            <v>140</v>
          </cell>
          <cell r="N181">
            <v>74</v>
          </cell>
          <cell r="O181">
            <v>6.05</v>
          </cell>
          <cell r="P181">
            <v>1110.9000000000001</v>
          </cell>
          <cell r="Q181">
            <v>1119</v>
          </cell>
        </row>
        <row r="182">
          <cell r="A182">
            <v>182</v>
          </cell>
          <cell r="B182">
            <v>37100</v>
          </cell>
          <cell r="C182">
            <v>4</v>
          </cell>
          <cell r="D182">
            <v>0.35069444444444442</v>
          </cell>
          <cell r="E182">
            <v>0.39444444444444443</v>
          </cell>
          <cell r="F182">
            <v>157</v>
          </cell>
          <cell r="G182">
            <v>155</v>
          </cell>
          <cell r="H182">
            <v>16900</v>
          </cell>
          <cell r="J182">
            <v>16830</v>
          </cell>
          <cell r="K182">
            <v>16900</v>
          </cell>
          <cell r="M182">
            <v>150</v>
          </cell>
          <cell r="N182">
            <v>63</v>
          </cell>
          <cell r="O182">
            <v>5.98</v>
          </cell>
          <cell r="P182">
            <v>1063.4000000000001</v>
          </cell>
          <cell r="Q182">
            <v>1070.0999999999999</v>
          </cell>
        </row>
        <row r="183">
          <cell r="A183">
            <v>183</v>
          </cell>
          <cell r="B183">
            <v>37118</v>
          </cell>
          <cell r="C183">
            <v>6</v>
          </cell>
          <cell r="D183">
            <v>0.54166666666666663</v>
          </cell>
          <cell r="E183">
            <v>0.59375</v>
          </cell>
          <cell r="F183">
            <v>153</v>
          </cell>
          <cell r="G183">
            <v>150</v>
          </cell>
          <cell r="H183">
            <v>17000</v>
          </cell>
          <cell r="J183">
            <v>16980</v>
          </cell>
          <cell r="K183">
            <v>17080</v>
          </cell>
          <cell r="M183">
            <v>140</v>
          </cell>
          <cell r="N183">
            <v>74</v>
          </cell>
          <cell r="O183">
            <v>6.25</v>
          </cell>
          <cell r="P183">
            <v>1160.7</v>
          </cell>
          <cell r="Q183">
            <v>1169.2</v>
          </cell>
        </row>
        <row r="184">
          <cell r="A184">
            <v>184</v>
          </cell>
          <cell r="B184">
            <v>37100</v>
          </cell>
          <cell r="C184">
            <v>7</v>
          </cell>
          <cell r="D184">
            <v>0.55208333333333337</v>
          </cell>
          <cell r="E184">
            <v>0.60972222222222217</v>
          </cell>
          <cell r="F184">
            <v>157</v>
          </cell>
          <cell r="G184">
            <v>157</v>
          </cell>
          <cell r="H184">
            <v>17100</v>
          </cell>
          <cell r="J184">
            <v>17050</v>
          </cell>
          <cell r="K184">
            <v>17120</v>
          </cell>
          <cell r="M184">
            <v>150</v>
          </cell>
          <cell r="N184">
            <v>64</v>
          </cell>
          <cell r="O184">
            <v>7.37</v>
          </cell>
          <cell r="P184">
            <v>1307</v>
          </cell>
          <cell r="Q184">
            <v>1313.6</v>
          </cell>
        </row>
        <row r="185">
          <cell r="A185">
            <v>185</v>
          </cell>
          <cell r="B185">
            <v>37101</v>
          </cell>
          <cell r="C185">
            <v>2</v>
          </cell>
          <cell r="D185">
            <v>0.2986111111111111</v>
          </cell>
          <cell r="E185">
            <v>0.35069444444444442</v>
          </cell>
          <cell r="F185">
            <v>150</v>
          </cell>
          <cell r="G185">
            <v>140</v>
          </cell>
          <cell r="H185">
            <v>17200</v>
          </cell>
          <cell r="J185">
            <v>17180</v>
          </cell>
          <cell r="K185">
            <v>17280</v>
          </cell>
          <cell r="M185">
            <v>135</v>
          </cell>
          <cell r="N185">
            <v>65</v>
          </cell>
          <cell r="O185">
            <v>5.93</v>
          </cell>
          <cell r="P185">
            <v>1049.5</v>
          </cell>
          <cell r="Q185">
            <v>1056.2</v>
          </cell>
        </row>
        <row r="186">
          <cell r="A186">
            <v>186</v>
          </cell>
          <cell r="B186">
            <v>37100</v>
          </cell>
          <cell r="C186">
            <v>10</v>
          </cell>
          <cell r="D186">
            <v>0.65277777777777779</v>
          </cell>
          <cell r="E186">
            <v>0.70138888888888884</v>
          </cell>
          <cell r="F186">
            <v>158</v>
          </cell>
          <cell r="G186">
            <v>158</v>
          </cell>
          <cell r="H186">
            <v>17300</v>
          </cell>
          <cell r="J186">
            <v>17250</v>
          </cell>
          <cell r="K186">
            <v>17345</v>
          </cell>
          <cell r="M186">
            <v>147</v>
          </cell>
          <cell r="N186">
            <v>64</v>
          </cell>
          <cell r="O186">
            <v>6.38</v>
          </cell>
          <cell r="P186">
            <v>1144.0999999999999</v>
          </cell>
          <cell r="Q186">
            <v>1150.9000000000001</v>
          </cell>
        </row>
        <row r="187">
          <cell r="A187">
            <v>187</v>
          </cell>
          <cell r="B187">
            <v>37101</v>
          </cell>
          <cell r="C187">
            <v>4</v>
          </cell>
          <cell r="D187">
            <v>0.375</v>
          </cell>
          <cell r="E187">
            <v>0.41666666666666669</v>
          </cell>
          <cell r="F187">
            <v>156</v>
          </cell>
          <cell r="G187">
            <v>150</v>
          </cell>
          <cell r="H187">
            <v>17400</v>
          </cell>
          <cell r="J187">
            <v>17360</v>
          </cell>
          <cell r="K187">
            <v>17400</v>
          </cell>
          <cell r="M187">
            <v>140</v>
          </cell>
          <cell r="N187">
            <v>65</v>
          </cell>
          <cell r="O187">
            <v>5.85</v>
          </cell>
          <cell r="P187">
            <v>1084.4000000000001</v>
          </cell>
          <cell r="Q187">
            <v>1090.8</v>
          </cell>
        </row>
        <row r="188">
          <cell r="A188">
            <v>188</v>
          </cell>
          <cell r="B188">
            <v>37107</v>
          </cell>
          <cell r="C188">
            <v>3</v>
          </cell>
          <cell r="D188">
            <v>0.4236111111111111</v>
          </cell>
          <cell r="E188">
            <v>0.47361111111111115</v>
          </cell>
          <cell r="F188">
            <v>161</v>
          </cell>
          <cell r="G188">
            <v>160</v>
          </cell>
          <cell r="H188">
            <v>17500</v>
          </cell>
          <cell r="J188">
            <v>17490</v>
          </cell>
          <cell r="K188">
            <v>17590</v>
          </cell>
          <cell r="M188">
            <v>140</v>
          </cell>
          <cell r="N188">
            <v>66</v>
          </cell>
          <cell r="O188">
            <v>6.2</v>
          </cell>
          <cell r="P188">
            <v>1157.7</v>
          </cell>
          <cell r="Q188">
            <v>1164.9000000000001</v>
          </cell>
        </row>
        <row r="189">
          <cell r="A189">
            <v>189</v>
          </cell>
          <cell r="B189">
            <v>37101</v>
          </cell>
          <cell r="C189">
            <v>8</v>
          </cell>
          <cell r="D189">
            <v>0.40972222222222227</v>
          </cell>
          <cell r="E189">
            <v>0.51736111111111105</v>
          </cell>
          <cell r="F189">
            <v>158</v>
          </cell>
          <cell r="G189">
            <v>158</v>
          </cell>
          <cell r="H189">
            <v>17600</v>
          </cell>
          <cell r="J189">
            <v>17580</v>
          </cell>
          <cell r="K189">
            <v>17650</v>
          </cell>
          <cell r="M189">
            <v>150</v>
          </cell>
          <cell r="N189">
            <v>65</v>
          </cell>
          <cell r="O189">
            <v>6.32</v>
          </cell>
          <cell r="P189">
            <v>1171.3</v>
          </cell>
          <cell r="Q189">
            <v>1177.5999999999999</v>
          </cell>
        </row>
        <row r="190">
          <cell r="A190">
            <v>190</v>
          </cell>
          <cell r="B190">
            <v>37107</v>
          </cell>
          <cell r="C190">
            <v>5</v>
          </cell>
          <cell r="D190">
            <v>0.4826388888888889</v>
          </cell>
          <cell r="E190">
            <v>0.53472222222222221</v>
          </cell>
          <cell r="F190">
            <v>158</v>
          </cell>
          <cell r="G190">
            <v>150</v>
          </cell>
          <cell r="H190">
            <v>17700</v>
          </cell>
          <cell r="J190">
            <v>17690</v>
          </cell>
          <cell r="K190">
            <v>17730</v>
          </cell>
          <cell r="M190">
            <v>140</v>
          </cell>
          <cell r="N190">
            <v>66</v>
          </cell>
          <cell r="O190">
            <v>5.26</v>
          </cell>
          <cell r="P190">
            <v>969</v>
          </cell>
          <cell r="Q190">
            <v>975.4</v>
          </cell>
        </row>
        <row r="191">
          <cell r="A191">
            <v>191</v>
          </cell>
          <cell r="B191">
            <v>37108</v>
          </cell>
          <cell r="C191">
            <v>1</v>
          </cell>
          <cell r="D191">
            <v>0.35069444444444442</v>
          </cell>
          <cell r="E191">
            <v>0.39583333333333331</v>
          </cell>
          <cell r="F191">
            <v>155</v>
          </cell>
          <cell r="G191">
            <v>150</v>
          </cell>
          <cell r="H191">
            <v>17800</v>
          </cell>
          <cell r="J191">
            <v>17770</v>
          </cell>
          <cell r="K191">
            <v>17810</v>
          </cell>
          <cell r="M191">
            <v>138</v>
          </cell>
          <cell r="N191">
            <v>68</v>
          </cell>
          <cell r="O191">
            <v>5.36</v>
          </cell>
          <cell r="P191">
            <v>980.7</v>
          </cell>
          <cell r="Q191">
            <v>987.4</v>
          </cell>
        </row>
        <row r="192">
          <cell r="A192">
            <v>192</v>
          </cell>
          <cell r="B192">
            <v>37107</v>
          </cell>
          <cell r="C192">
            <v>8</v>
          </cell>
          <cell r="D192">
            <v>0.60069444444444442</v>
          </cell>
          <cell r="E192">
            <v>0.65486111111111112</v>
          </cell>
          <cell r="F192">
            <v>158</v>
          </cell>
          <cell r="G192">
            <v>156</v>
          </cell>
          <cell r="H192">
            <v>17900</v>
          </cell>
          <cell r="J192">
            <v>18870</v>
          </cell>
          <cell r="K192">
            <v>18970</v>
          </cell>
          <cell r="M192">
            <v>142</v>
          </cell>
          <cell r="N192">
            <v>67</v>
          </cell>
          <cell r="O192">
            <v>5.3</v>
          </cell>
          <cell r="P192">
            <v>989.8</v>
          </cell>
          <cell r="Q192">
            <v>996.8</v>
          </cell>
        </row>
        <row r="193">
          <cell r="A193">
            <v>193</v>
          </cell>
          <cell r="B193">
            <v>37108</v>
          </cell>
          <cell r="C193">
            <v>3</v>
          </cell>
          <cell r="D193">
            <v>0.41666666666666669</v>
          </cell>
          <cell r="E193">
            <v>0.46597222222222223</v>
          </cell>
          <cell r="F193">
            <v>155</v>
          </cell>
          <cell r="G193">
            <v>152</v>
          </cell>
          <cell r="H193">
            <v>18000</v>
          </cell>
          <cell r="J193">
            <v>17910</v>
          </cell>
          <cell r="K193">
            <v>18010</v>
          </cell>
          <cell r="M193">
            <v>133</v>
          </cell>
          <cell r="N193">
            <v>68</v>
          </cell>
          <cell r="O193">
            <v>5.03</v>
          </cell>
          <cell r="P193">
            <v>869.9</v>
          </cell>
          <cell r="Q193">
            <v>875.2</v>
          </cell>
        </row>
        <row r="194">
          <cell r="A194">
            <v>194</v>
          </cell>
          <cell r="B194">
            <v>37112</v>
          </cell>
          <cell r="C194">
            <v>8</v>
          </cell>
          <cell r="D194">
            <v>0.5</v>
          </cell>
          <cell r="E194">
            <v>0.54166666666666663</v>
          </cell>
          <cell r="F194">
            <v>158</v>
          </cell>
          <cell r="G194">
            <v>154</v>
          </cell>
          <cell r="H194">
            <v>18100</v>
          </cell>
          <cell r="J194">
            <v>18090</v>
          </cell>
          <cell r="K194">
            <v>18190</v>
          </cell>
          <cell r="M194">
            <v>140</v>
          </cell>
          <cell r="N194">
            <v>71</v>
          </cell>
          <cell r="O194">
            <v>5.08</v>
          </cell>
          <cell r="P194">
            <v>939.5</v>
          </cell>
          <cell r="Q194">
            <v>946.6</v>
          </cell>
        </row>
        <row r="195">
          <cell r="A195">
            <v>195</v>
          </cell>
          <cell r="B195">
            <v>37114</v>
          </cell>
          <cell r="C195">
            <v>1</v>
          </cell>
          <cell r="D195">
            <v>0.30902777777777779</v>
          </cell>
          <cell r="E195">
            <v>0.3923611111111111</v>
          </cell>
          <cell r="F195">
            <v>158</v>
          </cell>
          <cell r="G195">
            <v>150</v>
          </cell>
          <cell r="H195">
            <v>18200</v>
          </cell>
          <cell r="J195">
            <v>18160</v>
          </cell>
          <cell r="K195">
            <v>18270</v>
          </cell>
          <cell r="M195">
            <v>140</v>
          </cell>
          <cell r="N195">
            <v>73</v>
          </cell>
          <cell r="O195">
            <v>5.65</v>
          </cell>
          <cell r="P195">
            <v>1073.5999999999999</v>
          </cell>
          <cell r="Q195">
            <v>1081.3</v>
          </cell>
        </row>
        <row r="196">
          <cell r="A196">
            <v>196</v>
          </cell>
          <cell r="B196">
            <v>37112</v>
          </cell>
          <cell r="C196">
            <v>10</v>
          </cell>
          <cell r="D196">
            <v>0.55208333333333337</v>
          </cell>
          <cell r="E196">
            <v>0.61458333333333337</v>
          </cell>
          <cell r="F196">
            <v>162</v>
          </cell>
          <cell r="G196">
            <v>160</v>
          </cell>
          <cell r="H196">
            <v>18300</v>
          </cell>
          <cell r="J196">
            <v>18300</v>
          </cell>
          <cell r="K196">
            <v>18350</v>
          </cell>
          <cell r="M196">
            <v>146</v>
          </cell>
          <cell r="N196">
            <v>71</v>
          </cell>
          <cell r="O196">
            <v>5.0999999999999996</v>
          </cell>
          <cell r="P196">
            <v>921.2</v>
          </cell>
          <cell r="Q196">
            <v>928.5</v>
          </cell>
        </row>
        <row r="197">
          <cell r="A197">
            <v>197</v>
          </cell>
          <cell r="B197">
            <v>37114</v>
          </cell>
          <cell r="C197">
            <v>3</v>
          </cell>
          <cell r="D197">
            <v>0.39583333333333331</v>
          </cell>
          <cell r="E197">
            <v>0.4375</v>
          </cell>
          <cell r="F197">
            <v>164</v>
          </cell>
          <cell r="G197">
            <v>160</v>
          </cell>
          <cell r="H197">
            <v>18400</v>
          </cell>
          <cell r="J197">
            <v>18350</v>
          </cell>
          <cell r="K197">
            <v>18430</v>
          </cell>
          <cell r="M197">
            <v>150</v>
          </cell>
          <cell r="N197">
            <v>73</v>
          </cell>
          <cell r="O197">
            <v>5.28</v>
          </cell>
          <cell r="P197">
            <v>981.2</v>
          </cell>
          <cell r="Q197">
            <v>988.5</v>
          </cell>
        </row>
        <row r="198">
          <cell r="A198">
            <v>198</v>
          </cell>
          <cell r="B198">
            <v>37112</v>
          </cell>
          <cell r="C198">
            <v>12</v>
          </cell>
          <cell r="D198">
            <v>0.64583333333333337</v>
          </cell>
          <cell r="E198">
            <v>0.69097222222222221</v>
          </cell>
          <cell r="F198">
            <v>150</v>
          </cell>
          <cell r="G198">
            <v>140</v>
          </cell>
          <cell r="H198">
            <v>18500</v>
          </cell>
          <cell r="J198">
            <v>18400</v>
          </cell>
          <cell r="K198">
            <v>18500</v>
          </cell>
          <cell r="M198">
            <v>130</v>
          </cell>
          <cell r="N198">
            <v>71</v>
          </cell>
          <cell r="O198">
            <v>5.88</v>
          </cell>
          <cell r="P198">
            <v>1074.5</v>
          </cell>
          <cell r="Q198">
            <v>1082.2</v>
          </cell>
        </row>
        <row r="199">
          <cell r="A199">
            <v>199</v>
          </cell>
          <cell r="B199">
            <v>37114</v>
          </cell>
          <cell r="C199">
            <v>6</v>
          </cell>
          <cell r="D199">
            <v>0.51041666666666663</v>
          </cell>
          <cell r="E199">
            <v>0.61805555555555558</v>
          </cell>
          <cell r="F199">
            <v>165</v>
          </cell>
          <cell r="G199">
            <v>160</v>
          </cell>
          <cell r="H199">
            <v>18600</v>
          </cell>
          <cell r="J199">
            <v>18590</v>
          </cell>
          <cell r="K199">
            <v>18690</v>
          </cell>
          <cell r="M199">
            <v>150</v>
          </cell>
          <cell r="N199">
            <v>73</v>
          </cell>
          <cell r="O199">
            <v>5.28</v>
          </cell>
          <cell r="P199">
            <v>950.2</v>
          </cell>
          <cell r="Q199">
            <v>958.6</v>
          </cell>
        </row>
        <row r="200">
          <cell r="A200">
            <v>200</v>
          </cell>
          <cell r="B200">
            <v>37114</v>
          </cell>
          <cell r="C200">
            <v>9</v>
          </cell>
          <cell r="D200">
            <v>0.18055555555555555</v>
          </cell>
          <cell r="E200">
            <v>0.74305555555555547</v>
          </cell>
          <cell r="F200">
            <v>162</v>
          </cell>
          <cell r="G200">
            <v>158</v>
          </cell>
          <cell r="H200">
            <v>18700</v>
          </cell>
          <cell r="J200">
            <v>18688</v>
          </cell>
          <cell r="K200">
            <v>18795</v>
          </cell>
          <cell r="M200">
            <v>145</v>
          </cell>
          <cell r="N200">
            <v>73</v>
          </cell>
          <cell r="O200">
            <v>5.48</v>
          </cell>
          <cell r="P200">
            <v>1014.8</v>
          </cell>
          <cell r="Q200">
            <v>1022.4</v>
          </cell>
        </row>
        <row r="201">
          <cell r="A201">
            <v>201</v>
          </cell>
          <cell r="B201">
            <v>37114</v>
          </cell>
          <cell r="C201">
            <v>8</v>
          </cell>
          <cell r="D201">
            <v>0.63888888888888895</v>
          </cell>
          <cell r="E201">
            <v>0.70277777777777783</v>
          </cell>
          <cell r="F201">
            <v>157</v>
          </cell>
          <cell r="G201">
            <v>155</v>
          </cell>
          <cell r="H201">
            <v>18800</v>
          </cell>
          <cell r="J201">
            <v>18790</v>
          </cell>
          <cell r="K201">
            <v>18820</v>
          </cell>
          <cell r="M201">
            <v>150</v>
          </cell>
          <cell r="N201">
            <v>73</v>
          </cell>
          <cell r="O201">
            <v>5.03</v>
          </cell>
          <cell r="P201">
            <v>908.7</v>
          </cell>
          <cell r="Q201">
            <v>915.8</v>
          </cell>
        </row>
        <row r="202">
          <cell r="A202">
            <v>202</v>
          </cell>
          <cell r="B202">
            <v>37111</v>
          </cell>
          <cell r="C202">
            <v>2</v>
          </cell>
          <cell r="D202">
            <v>0.41666666666666669</v>
          </cell>
          <cell r="E202">
            <v>0.45833333333333331</v>
          </cell>
          <cell r="F202">
            <v>155</v>
          </cell>
          <cell r="G202">
            <v>152</v>
          </cell>
          <cell r="H202">
            <v>18900</v>
          </cell>
          <cell r="J202">
            <v>18870</v>
          </cell>
          <cell r="K202">
            <v>18970</v>
          </cell>
          <cell r="M202">
            <v>145</v>
          </cell>
          <cell r="N202">
            <v>70</v>
          </cell>
          <cell r="O202">
            <v>5.05</v>
          </cell>
          <cell r="P202">
            <v>861.6</v>
          </cell>
          <cell r="Q202">
            <v>868.7</v>
          </cell>
        </row>
        <row r="203">
          <cell r="A203">
            <v>203</v>
          </cell>
          <cell r="B203">
            <v>37108</v>
          </cell>
          <cell r="C203">
            <v>8</v>
          </cell>
          <cell r="D203">
            <v>0.59722222222222221</v>
          </cell>
          <cell r="E203">
            <v>0.64583333333333337</v>
          </cell>
          <cell r="F203">
            <v>155</v>
          </cell>
          <cell r="G203">
            <v>150</v>
          </cell>
          <cell r="H203">
            <v>19000</v>
          </cell>
          <cell r="J203">
            <v>18920</v>
          </cell>
          <cell r="K203">
            <v>19050</v>
          </cell>
          <cell r="M203">
            <v>145</v>
          </cell>
          <cell r="N203">
            <v>69</v>
          </cell>
          <cell r="O203">
            <v>5.4</v>
          </cell>
          <cell r="P203">
            <v>999.7</v>
          </cell>
          <cell r="Q203">
            <v>1006.5</v>
          </cell>
        </row>
        <row r="204">
          <cell r="A204">
            <v>204</v>
          </cell>
          <cell r="B204">
            <v>37111</v>
          </cell>
          <cell r="C204">
            <v>4</v>
          </cell>
          <cell r="D204">
            <v>0.47222222222222227</v>
          </cell>
          <cell r="E204">
            <v>0.52777777777777779</v>
          </cell>
          <cell r="F204">
            <v>154</v>
          </cell>
          <cell r="G204">
            <v>150</v>
          </cell>
          <cell r="H204">
            <v>19100</v>
          </cell>
          <cell r="J204">
            <v>19070</v>
          </cell>
          <cell r="K204">
            <v>19110</v>
          </cell>
          <cell r="M204">
            <v>140</v>
          </cell>
          <cell r="N204">
            <v>70</v>
          </cell>
          <cell r="O204">
            <v>4.9800000000000004</v>
          </cell>
          <cell r="P204">
            <v>846.8</v>
          </cell>
          <cell r="Q204">
            <v>853.1</v>
          </cell>
        </row>
        <row r="205">
          <cell r="A205">
            <v>205</v>
          </cell>
          <cell r="B205">
            <v>37108</v>
          </cell>
          <cell r="C205">
            <v>10</v>
          </cell>
          <cell r="D205">
            <v>0.64583333333333337</v>
          </cell>
          <cell r="E205">
            <v>0.69791666666666663</v>
          </cell>
          <cell r="F205">
            <v>156</v>
          </cell>
          <cell r="G205">
            <v>155</v>
          </cell>
          <cell r="H205">
            <v>19200</v>
          </cell>
          <cell r="J205">
            <v>19100</v>
          </cell>
          <cell r="K205">
            <v>19200</v>
          </cell>
          <cell r="M205">
            <v>145</v>
          </cell>
          <cell r="N205">
            <v>69</v>
          </cell>
          <cell r="O205">
            <v>5.34</v>
          </cell>
          <cell r="P205">
            <v>961.9</v>
          </cell>
          <cell r="Q205">
            <v>970.5</v>
          </cell>
        </row>
        <row r="206">
          <cell r="A206">
            <v>206</v>
          </cell>
          <cell r="B206">
            <v>37111</v>
          </cell>
          <cell r="C206">
            <v>7</v>
          </cell>
          <cell r="D206">
            <v>0.63541666666666663</v>
          </cell>
          <cell r="E206">
            <v>0.68819444444444444</v>
          </cell>
          <cell r="F206">
            <v>152</v>
          </cell>
          <cell r="G206">
            <v>150</v>
          </cell>
          <cell r="H206">
            <v>19300</v>
          </cell>
          <cell r="J206">
            <v>19250</v>
          </cell>
          <cell r="K206">
            <v>19350</v>
          </cell>
          <cell r="M206">
            <v>125</v>
          </cell>
          <cell r="N206">
            <v>70</v>
          </cell>
          <cell r="O206">
            <v>5.49</v>
          </cell>
          <cell r="P206">
            <v>1020.8</v>
          </cell>
          <cell r="Q206">
            <v>1027.5999999999999</v>
          </cell>
        </row>
        <row r="207">
          <cell r="A207">
            <v>207</v>
          </cell>
          <cell r="B207">
            <v>37112</v>
          </cell>
          <cell r="C207">
            <v>3</v>
          </cell>
          <cell r="D207">
            <v>0.34027777777777773</v>
          </cell>
          <cell r="E207">
            <v>0.40138888888888885</v>
          </cell>
          <cell r="F207">
            <v>157</v>
          </cell>
          <cell r="G207">
            <v>155</v>
          </cell>
          <cell r="H207">
            <v>19400</v>
          </cell>
          <cell r="J207">
            <v>19380</v>
          </cell>
          <cell r="K207">
            <v>19480</v>
          </cell>
          <cell r="M207">
            <v>140</v>
          </cell>
          <cell r="N207">
            <v>71</v>
          </cell>
          <cell r="O207">
            <v>5.45</v>
          </cell>
          <cell r="P207">
            <v>1064.4000000000001</v>
          </cell>
          <cell r="Q207">
            <v>1071.5999999999999</v>
          </cell>
        </row>
        <row r="208">
          <cell r="A208">
            <v>208</v>
          </cell>
          <cell r="B208">
            <v>37112</v>
          </cell>
          <cell r="C208">
            <v>6</v>
          </cell>
          <cell r="D208">
            <v>0.41666666666666669</v>
          </cell>
          <cell r="E208">
            <v>0.47916666666666669</v>
          </cell>
          <cell r="F208">
            <v>153</v>
          </cell>
          <cell r="G208">
            <v>150</v>
          </cell>
          <cell r="H208">
            <v>19500</v>
          </cell>
          <cell r="J208">
            <v>19420</v>
          </cell>
          <cell r="K208">
            <v>19520</v>
          </cell>
          <cell r="M208">
            <v>140</v>
          </cell>
          <cell r="N208">
            <v>71</v>
          </cell>
          <cell r="O208">
            <v>5.03</v>
          </cell>
          <cell r="P208">
            <v>936.2</v>
          </cell>
          <cell r="Q208">
            <v>942.7</v>
          </cell>
        </row>
        <row r="209">
          <cell r="A209">
            <v>209</v>
          </cell>
          <cell r="B209">
            <v>37004</v>
          </cell>
          <cell r="C209">
            <v>1</v>
          </cell>
          <cell r="D209">
            <v>0.37847222222222227</v>
          </cell>
          <cell r="E209">
            <v>0.41666666666666669</v>
          </cell>
          <cell r="F209">
            <v>155</v>
          </cell>
          <cell r="G209">
            <v>152</v>
          </cell>
          <cell r="H209">
            <v>875</v>
          </cell>
          <cell r="J209">
            <v>840</v>
          </cell>
          <cell r="K209">
            <v>1910</v>
          </cell>
          <cell r="M209">
            <v>137</v>
          </cell>
          <cell r="N209">
            <v>3</v>
          </cell>
          <cell r="O209">
            <v>4.87</v>
          </cell>
          <cell r="P209">
            <v>868.2</v>
          </cell>
          <cell r="Q209">
            <v>876.9</v>
          </cell>
        </row>
        <row r="210">
          <cell r="A210">
            <v>210</v>
          </cell>
          <cell r="B210">
            <v>37004</v>
          </cell>
          <cell r="C210">
            <v>1</v>
          </cell>
          <cell r="D210">
            <v>0.37847222222222227</v>
          </cell>
          <cell r="E210">
            <v>0.41666666666666669</v>
          </cell>
          <cell r="F210">
            <v>155</v>
          </cell>
          <cell r="G210">
            <v>152</v>
          </cell>
          <cell r="H210">
            <v>975</v>
          </cell>
          <cell r="J210">
            <v>840</v>
          </cell>
          <cell r="K210">
            <v>1910</v>
          </cell>
          <cell r="M210">
            <v>137</v>
          </cell>
          <cell r="N210">
            <v>3</v>
          </cell>
          <cell r="O210">
            <v>4.9000000000000004</v>
          </cell>
          <cell r="P210">
            <v>860.2</v>
          </cell>
          <cell r="Q210">
            <v>868.5</v>
          </cell>
        </row>
        <row r="211">
          <cell r="A211">
            <v>211</v>
          </cell>
          <cell r="B211">
            <v>37004</v>
          </cell>
          <cell r="C211">
            <v>3</v>
          </cell>
          <cell r="D211">
            <v>0.45277777777777778</v>
          </cell>
          <cell r="E211">
            <v>0.4861111111111111</v>
          </cell>
          <cell r="F211">
            <v>152</v>
          </cell>
          <cell r="G211">
            <v>150</v>
          </cell>
          <cell r="H211">
            <v>1075</v>
          </cell>
          <cell r="J211">
            <v>1015</v>
          </cell>
          <cell r="K211">
            <v>1210</v>
          </cell>
          <cell r="M211">
            <v>133</v>
          </cell>
          <cell r="N211">
            <v>3</v>
          </cell>
          <cell r="O211">
            <v>5.19</v>
          </cell>
          <cell r="P211">
            <v>869.7</v>
          </cell>
          <cell r="Q211">
            <v>878.9</v>
          </cell>
        </row>
        <row r="212">
          <cell r="A212">
            <v>212</v>
          </cell>
          <cell r="B212">
            <v>37004</v>
          </cell>
          <cell r="C212">
            <v>6</v>
          </cell>
          <cell r="D212">
            <v>0.69791666666666663</v>
          </cell>
          <cell r="E212">
            <v>0.72916666666666663</v>
          </cell>
          <cell r="F212">
            <v>155</v>
          </cell>
          <cell r="G212">
            <v>150</v>
          </cell>
          <cell r="H212">
            <v>1475</v>
          </cell>
          <cell r="J212">
            <v>1445</v>
          </cell>
          <cell r="K212">
            <v>1560</v>
          </cell>
          <cell r="M212">
            <v>131</v>
          </cell>
          <cell r="N212">
            <v>3</v>
          </cell>
          <cell r="O212">
            <v>4.7</v>
          </cell>
          <cell r="P212">
            <v>810.4</v>
          </cell>
          <cell r="Q212">
            <v>819.4</v>
          </cell>
        </row>
        <row r="213">
          <cell r="A213">
            <v>213</v>
          </cell>
          <cell r="B213">
            <v>37004</v>
          </cell>
          <cell r="C213">
            <v>7</v>
          </cell>
          <cell r="D213">
            <v>0.70833333333333337</v>
          </cell>
          <cell r="E213">
            <v>0.74305555555555547</v>
          </cell>
          <cell r="F213">
            <v>152</v>
          </cell>
          <cell r="G213">
            <v>150</v>
          </cell>
          <cell r="H213">
            <v>1575</v>
          </cell>
          <cell r="J213">
            <v>1560</v>
          </cell>
          <cell r="K213">
            <v>1635</v>
          </cell>
          <cell r="M213">
            <v>137</v>
          </cell>
          <cell r="N213">
            <v>3</v>
          </cell>
          <cell r="O213">
            <v>4.6500000000000004</v>
          </cell>
          <cell r="P213">
            <v>842.6</v>
          </cell>
          <cell r="Q213">
            <v>850.1</v>
          </cell>
        </row>
        <row r="214">
          <cell r="A214">
            <v>214</v>
          </cell>
          <cell r="B214">
            <v>37009</v>
          </cell>
          <cell r="C214">
            <v>2</v>
          </cell>
          <cell r="D214">
            <v>0.47916666666666669</v>
          </cell>
          <cell r="E214">
            <v>0.50694444444444442</v>
          </cell>
          <cell r="F214">
            <v>155</v>
          </cell>
          <cell r="G214">
            <v>150</v>
          </cell>
          <cell r="H214">
            <v>3300</v>
          </cell>
          <cell r="J214">
            <v>3210</v>
          </cell>
          <cell r="K214">
            <v>3325</v>
          </cell>
          <cell r="M214">
            <v>135</v>
          </cell>
          <cell r="N214">
            <v>11</v>
          </cell>
          <cell r="O214">
            <v>5.36</v>
          </cell>
          <cell r="P214">
            <v>957.3</v>
          </cell>
          <cell r="Q214">
            <v>965.9</v>
          </cell>
        </row>
        <row r="215">
          <cell r="A215">
            <v>215</v>
          </cell>
          <cell r="B215">
            <v>37009</v>
          </cell>
          <cell r="C215">
            <v>3</v>
          </cell>
          <cell r="D215">
            <v>0.52777777777777779</v>
          </cell>
          <cell r="E215">
            <v>0.54861111111111105</v>
          </cell>
          <cell r="F215">
            <v>152</v>
          </cell>
          <cell r="G215">
            <v>150</v>
          </cell>
          <cell r="H215">
            <v>3400</v>
          </cell>
          <cell r="J215">
            <v>3325</v>
          </cell>
          <cell r="K215">
            <v>3420</v>
          </cell>
          <cell r="M215">
            <v>132</v>
          </cell>
          <cell r="N215">
            <v>11</v>
          </cell>
          <cell r="O215">
            <v>5.39</v>
          </cell>
          <cell r="P215">
            <v>977</v>
          </cell>
          <cell r="Q215">
            <v>985.5</v>
          </cell>
        </row>
        <row r="216">
          <cell r="A216">
            <v>216</v>
          </cell>
          <cell r="B216">
            <v>37072</v>
          </cell>
          <cell r="C216">
            <v>16</v>
          </cell>
          <cell r="D216">
            <v>0.79166666666666663</v>
          </cell>
          <cell r="E216">
            <v>0.88888888888888884</v>
          </cell>
          <cell r="F216">
            <v>152</v>
          </cell>
          <cell r="G216">
            <v>150</v>
          </cell>
          <cell r="H216">
            <v>15750</v>
          </cell>
          <cell r="J216">
            <v>15650</v>
          </cell>
          <cell r="K216">
            <v>15750</v>
          </cell>
          <cell r="M216">
            <v>140</v>
          </cell>
          <cell r="N216">
            <v>51</v>
          </cell>
          <cell r="O216">
            <v>5.35</v>
          </cell>
          <cell r="P216">
            <v>986</v>
          </cell>
          <cell r="Q216">
            <v>994.3</v>
          </cell>
        </row>
        <row r="217">
          <cell r="A217">
            <v>217</v>
          </cell>
          <cell r="B217">
            <v>37075</v>
          </cell>
          <cell r="C217">
            <v>10</v>
          </cell>
          <cell r="D217">
            <v>0.67361111111111116</v>
          </cell>
          <cell r="E217">
            <v>0.71527777777777779</v>
          </cell>
          <cell r="F217">
            <v>160</v>
          </cell>
          <cell r="G217">
            <v>158</v>
          </cell>
          <cell r="H217">
            <v>15850</v>
          </cell>
          <cell r="J217">
            <v>15750</v>
          </cell>
          <cell r="K217">
            <v>15890</v>
          </cell>
          <cell r="M217">
            <v>145</v>
          </cell>
          <cell r="N217">
            <v>52</v>
          </cell>
          <cell r="O217">
            <v>5.48</v>
          </cell>
          <cell r="P217">
            <v>989.7</v>
          </cell>
          <cell r="Q217">
            <v>998.2</v>
          </cell>
        </row>
        <row r="218">
          <cell r="A218">
            <v>218</v>
          </cell>
          <cell r="B218">
            <v>37120</v>
          </cell>
          <cell r="C218">
            <v>2</v>
          </cell>
          <cell r="D218">
            <v>0.33333333333333331</v>
          </cell>
          <cell r="E218">
            <v>0.40625</v>
          </cell>
          <cell r="F218">
            <v>154</v>
          </cell>
          <cell r="G218">
            <v>150</v>
          </cell>
          <cell r="H218">
            <v>16090</v>
          </cell>
          <cell r="J218">
            <v>16080</v>
          </cell>
          <cell r="K218">
            <v>16160</v>
          </cell>
          <cell r="M218">
            <v>140</v>
          </cell>
          <cell r="N218">
            <v>76</v>
          </cell>
          <cell r="O218">
            <v>4.75</v>
          </cell>
          <cell r="P218">
            <v>942</v>
          </cell>
          <cell r="Q218">
            <v>949.8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1051">
          <cell r="J1051">
            <v>840</v>
          </cell>
        </row>
        <row r="1052">
          <cell r="J1052">
            <v>920</v>
          </cell>
        </row>
        <row r="1053">
          <cell r="J1053">
            <v>1910</v>
          </cell>
        </row>
        <row r="1054">
          <cell r="J1054">
            <v>1130</v>
          </cell>
        </row>
        <row r="1055">
          <cell r="J1055">
            <v>1210</v>
          </cell>
        </row>
        <row r="1056">
          <cell r="J1056">
            <v>1250</v>
          </cell>
        </row>
        <row r="1057">
          <cell r="J1057">
            <v>1210</v>
          </cell>
        </row>
        <row r="1058">
          <cell r="J1058">
            <v>1363</v>
          </cell>
        </row>
        <row r="1059">
          <cell r="J1059">
            <v>1340</v>
          </cell>
        </row>
        <row r="1060">
          <cell r="J1060">
            <v>1470</v>
          </cell>
        </row>
        <row r="1061">
          <cell r="J1061">
            <v>1445</v>
          </cell>
        </row>
        <row r="1062">
          <cell r="J1062">
            <v>1530</v>
          </cell>
        </row>
        <row r="1063">
          <cell r="J1063">
            <v>1560</v>
          </cell>
        </row>
        <row r="1064">
          <cell r="J1064">
            <v>2250</v>
          </cell>
        </row>
        <row r="1065">
          <cell r="J1065">
            <v>2585</v>
          </cell>
        </row>
        <row r="1066">
          <cell r="J1066">
            <v>2890</v>
          </cell>
        </row>
        <row r="1067">
          <cell r="J1067">
            <v>3030</v>
          </cell>
        </row>
        <row r="1068">
          <cell r="J1068">
            <v>3332</v>
          </cell>
        </row>
        <row r="1069">
          <cell r="J1069">
            <v>3420</v>
          </cell>
        </row>
        <row r="1070">
          <cell r="J1070">
            <v>3865</v>
          </cell>
        </row>
      </sheetData>
      <sheetData sheetId="5">
        <row r="5">
          <cell r="I5">
            <v>216</v>
          </cell>
        </row>
        <row r="14">
          <cell r="D14">
            <v>51</v>
          </cell>
        </row>
      </sheetData>
      <sheetData sheetId="6"/>
      <sheetData sheetId="7">
        <row r="3">
          <cell r="A3" t="str">
            <v>A</v>
          </cell>
          <cell r="C3">
            <v>0.72916666666666663</v>
          </cell>
          <cell r="D3" t="str">
            <v>N/A.</v>
          </cell>
          <cell r="E3" t="str">
            <v>mezcla prueba</v>
          </cell>
          <cell r="F3" t="str">
            <v>verificando</v>
          </cell>
          <cell r="G3" t="str">
            <v xml:space="preserve"> calibración</v>
          </cell>
          <cell r="I3" t="str">
            <v>Muestra mezcla asfáltica tipo C2 tomada en el silo con asfalto</v>
          </cell>
          <cell r="J3">
            <v>1512.4</v>
          </cell>
          <cell r="K3">
            <v>1433.7</v>
          </cell>
          <cell r="M3">
            <v>0</v>
          </cell>
          <cell r="N3">
            <v>127.4</v>
          </cell>
          <cell r="O3">
            <v>146.5</v>
          </cell>
          <cell r="P3">
            <v>320.8</v>
          </cell>
          <cell r="Q3">
            <v>256.60000000000002</v>
          </cell>
          <cell r="R3">
            <v>283.60000000000002</v>
          </cell>
          <cell r="S3">
            <v>162.69999999999999</v>
          </cell>
          <cell r="T3">
            <v>72</v>
          </cell>
          <cell r="U3">
            <v>65.099999999999994</v>
          </cell>
          <cell r="V3">
            <v>1434.7</v>
          </cell>
          <cell r="W3">
            <v>1167.5999999999999</v>
          </cell>
          <cell r="X3">
            <v>1175.5999999999999</v>
          </cell>
          <cell r="Y3">
            <v>677.6</v>
          </cell>
          <cell r="Z3">
            <v>1181.3</v>
          </cell>
          <cell r="AA3">
            <v>1188.9000000000001</v>
          </cell>
          <cell r="AB3">
            <v>685.7</v>
          </cell>
          <cell r="AC3">
            <v>1171.0999999999999</v>
          </cell>
          <cell r="AD3">
            <v>1177.7</v>
          </cell>
          <cell r="AE3">
            <v>675.6</v>
          </cell>
          <cell r="AF3">
            <v>290</v>
          </cell>
          <cell r="AG3">
            <v>9</v>
          </cell>
          <cell r="AH3">
            <v>320</v>
          </cell>
          <cell r="AI3">
            <v>8</v>
          </cell>
          <cell r="AJ3">
            <v>340</v>
          </cell>
          <cell r="AK3">
            <v>10</v>
          </cell>
          <cell r="AM3">
            <v>1</v>
          </cell>
          <cell r="AN3">
            <v>1</v>
          </cell>
          <cell r="AO3">
            <v>9.9869150159999993</v>
          </cell>
        </row>
        <row r="4">
          <cell r="A4">
            <v>1</v>
          </cell>
          <cell r="C4">
            <v>0.71875</v>
          </cell>
          <cell r="D4">
            <v>1</v>
          </cell>
          <cell r="E4">
            <v>11420</v>
          </cell>
          <cell r="F4">
            <v>11335</v>
          </cell>
          <cell r="G4" t="str">
            <v>IZQ.</v>
          </cell>
          <cell r="I4" t="str">
            <v>Mezcla asfáltica tomada en la planta depositada entre las abscisas</v>
          </cell>
          <cell r="J4">
            <v>1418.3</v>
          </cell>
          <cell r="K4">
            <v>1343.5</v>
          </cell>
          <cell r="M4">
            <v>0</v>
          </cell>
          <cell r="N4">
            <v>84.7</v>
          </cell>
          <cell r="O4">
            <v>189.5</v>
          </cell>
          <cell r="P4">
            <v>301</v>
          </cell>
          <cell r="Q4">
            <v>224.6</v>
          </cell>
          <cell r="R4">
            <v>241.9</v>
          </cell>
          <cell r="S4">
            <v>165.3</v>
          </cell>
          <cell r="T4">
            <v>64.400000000000006</v>
          </cell>
          <cell r="U4">
            <v>72.099999999999994</v>
          </cell>
          <cell r="V4">
            <v>1343.5</v>
          </cell>
          <cell r="W4">
            <v>1173.8</v>
          </cell>
          <cell r="X4">
            <v>1175.5</v>
          </cell>
          <cell r="Y4">
            <v>675.8</v>
          </cell>
          <cell r="Z4">
            <v>1168.3</v>
          </cell>
          <cell r="AA4">
            <v>1170.5</v>
          </cell>
          <cell r="AB4">
            <v>671.2</v>
          </cell>
          <cell r="AC4">
            <v>1171</v>
          </cell>
          <cell r="AD4">
            <v>1175.0999999999999</v>
          </cell>
          <cell r="AE4">
            <v>675.4</v>
          </cell>
          <cell r="AF4">
            <v>350</v>
          </cell>
          <cell r="AG4">
            <v>8.9</v>
          </cell>
          <cell r="AH4">
            <v>335</v>
          </cell>
          <cell r="AI4">
            <v>13.2</v>
          </cell>
          <cell r="AJ4">
            <v>315</v>
          </cell>
          <cell r="AK4">
            <v>7.6</v>
          </cell>
          <cell r="AM4">
            <v>20</v>
          </cell>
          <cell r="AN4">
            <v>21</v>
          </cell>
        </row>
        <row r="5">
          <cell r="A5">
            <v>2</v>
          </cell>
          <cell r="C5">
            <v>0.43055555555555558</v>
          </cell>
          <cell r="D5">
            <v>1</v>
          </cell>
          <cell r="E5">
            <v>11335</v>
          </cell>
          <cell r="F5">
            <v>10935</v>
          </cell>
          <cell r="G5" t="str">
            <v>IZQ.</v>
          </cell>
          <cell r="I5" t="str">
            <v>Mezcla asfáltica tomada en la planta depositada entre las abscisas</v>
          </cell>
          <cell r="J5">
            <v>1338</v>
          </cell>
          <cell r="K5">
            <v>1266.2</v>
          </cell>
          <cell r="M5">
            <v>0</v>
          </cell>
          <cell r="N5">
            <v>126</v>
          </cell>
          <cell r="O5">
            <v>142.1</v>
          </cell>
          <cell r="P5">
            <v>282.89999999999998</v>
          </cell>
          <cell r="Q5">
            <v>208.6</v>
          </cell>
          <cell r="R5">
            <v>226</v>
          </cell>
          <cell r="S5">
            <v>163.69999999999999</v>
          </cell>
          <cell r="T5">
            <v>55.2</v>
          </cell>
          <cell r="U5">
            <v>61.7</v>
          </cell>
          <cell r="V5">
            <v>1266.2</v>
          </cell>
          <cell r="W5">
            <v>1180</v>
          </cell>
          <cell r="X5">
            <v>1186.2</v>
          </cell>
          <cell r="Y5">
            <v>680.2</v>
          </cell>
          <cell r="Z5">
            <v>1179.5</v>
          </cell>
          <cell r="AA5">
            <v>1190</v>
          </cell>
          <cell r="AB5">
            <v>685</v>
          </cell>
          <cell r="AC5">
            <v>1179.7</v>
          </cell>
          <cell r="AD5">
            <v>1186.7</v>
          </cell>
          <cell r="AE5">
            <v>680.1</v>
          </cell>
          <cell r="AF5">
            <v>370</v>
          </cell>
          <cell r="AG5">
            <v>8.6999999999999993</v>
          </cell>
          <cell r="AH5">
            <v>410</v>
          </cell>
          <cell r="AI5">
            <v>12</v>
          </cell>
          <cell r="AJ5">
            <v>390</v>
          </cell>
          <cell r="AK5">
            <v>9</v>
          </cell>
          <cell r="AM5">
            <v>106</v>
          </cell>
          <cell r="AN5">
            <v>127</v>
          </cell>
        </row>
        <row r="6">
          <cell r="A6">
            <v>3</v>
          </cell>
          <cell r="C6">
            <v>0.35416666666666669</v>
          </cell>
          <cell r="D6">
            <v>2</v>
          </cell>
          <cell r="E6">
            <v>10935</v>
          </cell>
          <cell r="F6">
            <v>10754</v>
          </cell>
          <cell r="G6" t="str">
            <v>IZQ.</v>
          </cell>
          <cell r="I6" t="str">
            <v>Mezcla asfáltica tomada en la planta de la volqueta VD 25 depositada entre las abscisas</v>
          </cell>
          <cell r="J6">
            <v>1409.3</v>
          </cell>
          <cell r="K6">
            <v>1332.9</v>
          </cell>
          <cell r="M6">
            <v>0</v>
          </cell>
          <cell r="N6">
            <v>87.7</v>
          </cell>
          <cell r="O6">
            <v>116.4</v>
          </cell>
          <cell r="P6">
            <v>393.7</v>
          </cell>
          <cell r="Q6">
            <v>214.1</v>
          </cell>
          <cell r="R6">
            <v>249.5</v>
          </cell>
          <cell r="S6">
            <v>169.7</v>
          </cell>
          <cell r="T6">
            <v>47.9</v>
          </cell>
          <cell r="U6">
            <v>58.9</v>
          </cell>
          <cell r="V6">
            <v>1337.9000000000003</v>
          </cell>
          <cell r="W6">
            <v>1182.2</v>
          </cell>
          <cell r="X6">
            <v>1188.5999999999999</v>
          </cell>
          <cell r="Y6">
            <v>679</v>
          </cell>
          <cell r="Z6">
            <v>1176.2</v>
          </cell>
          <cell r="AA6">
            <v>1186.7</v>
          </cell>
          <cell r="AB6">
            <v>681.4</v>
          </cell>
          <cell r="AC6">
            <v>1179.2</v>
          </cell>
          <cell r="AD6">
            <v>1187.6500000000001</v>
          </cell>
          <cell r="AE6">
            <v>680.5</v>
          </cell>
          <cell r="AF6">
            <v>410</v>
          </cell>
          <cell r="AG6">
            <v>9.6999999999999993</v>
          </cell>
          <cell r="AH6">
            <v>390</v>
          </cell>
          <cell r="AI6">
            <v>8.4</v>
          </cell>
          <cell r="AJ6">
            <v>370</v>
          </cell>
          <cell r="AK6">
            <v>9.1</v>
          </cell>
          <cell r="AM6">
            <v>70</v>
          </cell>
          <cell r="AN6">
            <v>197</v>
          </cell>
        </row>
        <row r="7">
          <cell r="A7">
            <v>4</v>
          </cell>
          <cell r="C7">
            <v>0.45833333333333331</v>
          </cell>
          <cell r="D7">
            <v>3</v>
          </cell>
          <cell r="E7">
            <v>10980</v>
          </cell>
          <cell r="F7">
            <v>10644</v>
          </cell>
          <cell r="G7" t="str">
            <v>DER</v>
          </cell>
          <cell r="I7" t="str">
            <v>Mezcla asfáltica tomada en la planta de la volqueta VD 25 depositada entre las abscisas</v>
          </cell>
          <cell r="J7">
            <v>833.1</v>
          </cell>
          <cell r="K7">
            <v>786.3</v>
          </cell>
          <cell r="M7">
            <v>0</v>
          </cell>
          <cell r="N7">
            <v>31</v>
          </cell>
          <cell r="O7">
            <v>55.1</v>
          </cell>
          <cell r="P7">
            <v>174.4</v>
          </cell>
          <cell r="Q7">
            <v>148.30000000000001</v>
          </cell>
          <cell r="R7">
            <v>180</v>
          </cell>
          <cell r="S7">
            <v>119.6</v>
          </cell>
          <cell r="T7">
            <v>40.5</v>
          </cell>
          <cell r="U7">
            <v>37.4</v>
          </cell>
          <cell r="V7">
            <v>786.3</v>
          </cell>
          <cell r="W7">
            <v>1192.5</v>
          </cell>
          <cell r="X7">
            <v>1194.5</v>
          </cell>
          <cell r="Y7">
            <v>684</v>
          </cell>
          <cell r="Z7">
            <v>1172.9000000000001</v>
          </cell>
          <cell r="AA7">
            <v>1175.0999999999999</v>
          </cell>
          <cell r="AB7">
            <v>675.1</v>
          </cell>
          <cell r="AC7">
            <v>1182.7</v>
          </cell>
          <cell r="AD7">
            <v>1184.8</v>
          </cell>
          <cell r="AE7">
            <v>683.3</v>
          </cell>
          <cell r="AF7">
            <v>315</v>
          </cell>
          <cell r="AG7">
            <v>10.5</v>
          </cell>
          <cell r="AH7">
            <v>310</v>
          </cell>
          <cell r="AI7">
            <v>8.6999999999999993</v>
          </cell>
          <cell r="AJ7">
            <v>310</v>
          </cell>
          <cell r="AK7">
            <v>9.1999999999999993</v>
          </cell>
          <cell r="AM7">
            <v>86</v>
          </cell>
          <cell r="AN7">
            <v>283</v>
          </cell>
        </row>
        <row r="8">
          <cell r="A8">
            <v>5</v>
          </cell>
          <cell r="C8">
            <v>0.60416666666666663</v>
          </cell>
          <cell r="D8">
            <v>5</v>
          </cell>
          <cell r="E8">
            <v>11480</v>
          </cell>
          <cell r="F8">
            <v>11266</v>
          </cell>
          <cell r="G8" t="str">
            <v>DER</v>
          </cell>
          <cell r="I8" t="str">
            <v>Mezcla asfáltica tomada en la planta de la volqueta VD 25 depositada entre las abscisas</v>
          </cell>
          <cell r="J8">
            <v>1716.2</v>
          </cell>
          <cell r="K8">
            <v>1624.4</v>
          </cell>
          <cell r="M8">
            <v>0</v>
          </cell>
          <cell r="N8">
            <v>164.7</v>
          </cell>
          <cell r="O8">
            <v>149.30000000000001</v>
          </cell>
          <cell r="P8">
            <v>266.2</v>
          </cell>
          <cell r="Q8">
            <v>312</v>
          </cell>
          <cell r="R8">
            <v>452.9</v>
          </cell>
          <cell r="S8">
            <v>141.9</v>
          </cell>
          <cell r="T8">
            <v>51.7</v>
          </cell>
          <cell r="U8">
            <v>85.7</v>
          </cell>
          <cell r="V8">
            <v>1624.4</v>
          </cell>
          <cell r="W8">
            <v>1173.5999999999999</v>
          </cell>
          <cell r="X8">
            <v>1174</v>
          </cell>
          <cell r="Y8">
            <v>675.4</v>
          </cell>
          <cell r="Z8">
            <v>1200</v>
          </cell>
          <cell r="AA8">
            <v>1202.3</v>
          </cell>
          <cell r="AB8">
            <v>693.6</v>
          </cell>
          <cell r="AC8">
            <v>1219.7</v>
          </cell>
          <cell r="AD8">
            <v>1220.5</v>
          </cell>
          <cell r="AE8">
            <v>698.8</v>
          </cell>
          <cell r="AF8">
            <v>330</v>
          </cell>
          <cell r="AG8">
            <v>9.1999999999999993</v>
          </cell>
          <cell r="AH8">
            <v>320</v>
          </cell>
          <cell r="AI8">
            <v>11.1</v>
          </cell>
          <cell r="AJ8">
            <v>340</v>
          </cell>
          <cell r="AK8">
            <v>10.5</v>
          </cell>
          <cell r="AM8">
            <v>86</v>
          </cell>
          <cell r="AN8">
            <v>283</v>
          </cell>
        </row>
        <row r="9">
          <cell r="A9">
            <v>6</v>
          </cell>
          <cell r="C9">
            <v>0.4375</v>
          </cell>
          <cell r="D9">
            <v>4</v>
          </cell>
          <cell r="E9">
            <v>11266</v>
          </cell>
          <cell r="F9">
            <v>11234</v>
          </cell>
          <cell r="G9" t="str">
            <v>IZQ.</v>
          </cell>
          <cell r="I9" t="str">
            <v>Mezcla asfáltica tomada en la planta de la volqueta VD 23 depositada entre las abscisas</v>
          </cell>
          <cell r="J9">
            <v>1092.5</v>
          </cell>
          <cell r="K9">
            <v>1035.8</v>
          </cell>
          <cell r="M9">
            <v>0</v>
          </cell>
          <cell r="N9">
            <v>103.4</v>
          </cell>
          <cell r="O9">
            <v>91.1</v>
          </cell>
          <cell r="P9">
            <v>178.5</v>
          </cell>
          <cell r="Q9">
            <v>161.80000000000001</v>
          </cell>
          <cell r="R9">
            <v>276.5</v>
          </cell>
          <cell r="S9">
            <v>131.1</v>
          </cell>
          <cell r="T9">
            <v>42.1</v>
          </cell>
          <cell r="U9">
            <v>51.3</v>
          </cell>
          <cell r="V9">
            <v>1035.8</v>
          </cell>
          <cell r="W9">
            <v>1191.5999999999999</v>
          </cell>
          <cell r="X9">
            <v>1197.7</v>
          </cell>
          <cell r="Y9">
            <v>671.4</v>
          </cell>
          <cell r="Z9">
            <v>1188.5999999999999</v>
          </cell>
          <cell r="AA9">
            <v>1196</v>
          </cell>
          <cell r="AB9">
            <v>673.5</v>
          </cell>
          <cell r="AC9">
            <v>1174.9000000000001</v>
          </cell>
          <cell r="AD9">
            <v>1178.9000000000001</v>
          </cell>
          <cell r="AE9">
            <v>669.8</v>
          </cell>
          <cell r="AF9">
            <v>320</v>
          </cell>
          <cell r="AG9">
            <v>11</v>
          </cell>
          <cell r="AH9">
            <v>285</v>
          </cell>
          <cell r="AI9">
            <v>8.6</v>
          </cell>
          <cell r="AJ9">
            <v>425</v>
          </cell>
          <cell r="AK9">
            <v>9</v>
          </cell>
          <cell r="AM9">
            <v>68</v>
          </cell>
          <cell r="AN9">
            <v>351</v>
          </cell>
          <cell r="AO9">
            <v>9.9869150159999993</v>
          </cell>
        </row>
        <row r="10">
          <cell r="A10">
            <v>7</v>
          </cell>
          <cell r="C10">
            <v>0.41666666666666669</v>
          </cell>
          <cell r="D10">
            <v>8</v>
          </cell>
          <cell r="E10">
            <v>10644</v>
          </cell>
          <cell r="F10">
            <v>10100</v>
          </cell>
          <cell r="G10" t="str">
            <v>DER</v>
          </cell>
          <cell r="I10" t="str">
            <v>Mezcla asfáltica tomada en la planta de la volqueta VD 23 depositada entre las abscisas</v>
          </cell>
          <cell r="J10">
            <v>1399.8999999999999</v>
          </cell>
          <cell r="K10">
            <v>1326.3</v>
          </cell>
          <cell r="M10">
            <v>0</v>
          </cell>
          <cell r="N10">
            <v>86.1</v>
          </cell>
          <cell r="O10">
            <v>163.4</v>
          </cell>
          <cell r="P10">
            <v>281.10000000000002</v>
          </cell>
          <cell r="Q10">
            <v>219.4</v>
          </cell>
          <cell r="R10">
            <v>294.60000000000002</v>
          </cell>
          <cell r="S10">
            <v>161.9</v>
          </cell>
          <cell r="T10">
            <v>58.1</v>
          </cell>
          <cell r="U10">
            <v>61.7</v>
          </cell>
          <cell r="V10">
            <v>1326.3</v>
          </cell>
          <cell r="W10">
            <v>1182</v>
          </cell>
          <cell r="X10">
            <v>1183.5</v>
          </cell>
          <cell r="Y10">
            <v>675.1</v>
          </cell>
          <cell r="Z10">
            <v>1184.5999999999999</v>
          </cell>
          <cell r="AA10">
            <v>1187</v>
          </cell>
          <cell r="AB10">
            <v>680.4</v>
          </cell>
          <cell r="AC10">
            <v>1192.0999999999999</v>
          </cell>
          <cell r="AD10">
            <v>1192.8</v>
          </cell>
          <cell r="AE10">
            <v>681.1</v>
          </cell>
          <cell r="AF10">
            <v>368</v>
          </cell>
          <cell r="AG10">
            <v>10</v>
          </cell>
          <cell r="AH10">
            <v>396</v>
          </cell>
          <cell r="AI10">
            <v>9.1999999999999993</v>
          </cell>
          <cell r="AJ10">
            <v>293</v>
          </cell>
          <cell r="AK10">
            <v>7</v>
          </cell>
          <cell r="AM10">
            <v>105</v>
          </cell>
          <cell r="AN10">
            <v>456</v>
          </cell>
          <cell r="AO10">
            <v>9.9869150159999993</v>
          </cell>
        </row>
        <row r="11">
          <cell r="A11">
            <v>8</v>
          </cell>
          <cell r="C11">
            <v>0.55208333333333337</v>
          </cell>
          <cell r="D11">
            <v>6</v>
          </cell>
          <cell r="E11">
            <v>10100</v>
          </cell>
          <cell r="F11">
            <v>9980</v>
          </cell>
          <cell r="G11" t="str">
            <v>DER</v>
          </cell>
          <cell r="I11" t="str">
            <v>Mezcla asfáltica tomada en la planta de la volqueta VD 24 depositada entre las abscisas</v>
          </cell>
          <cell r="J11">
            <v>1142.5999999999999</v>
          </cell>
          <cell r="K11">
            <v>1083.2</v>
          </cell>
          <cell r="M11">
            <v>0</v>
          </cell>
          <cell r="N11">
            <v>124.1</v>
          </cell>
          <cell r="O11">
            <v>122.5</v>
          </cell>
          <cell r="P11">
            <v>220.6</v>
          </cell>
          <cell r="Q11">
            <v>182.4</v>
          </cell>
          <cell r="R11">
            <v>216.3</v>
          </cell>
          <cell r="S11">
            <v>124.6</v>
          </cell>
          <cell r="T11">
            <v>44.7</v>
          </cell>
          <cell r="U11">
            <v>48</v>
          </cell>
          <cell r="V11">
            <v>1083.2</v>
          </cell>
          <cell r="W11">
            <v>1190</v>
          </cell>
          <cell r="X11">
            <v>1193.2</v>
          </cell>
          <cell r="Y11">
            <v>685</v>
          </cell>
          <cell r="Z11">
            <v>1200.0999999999999</v>
          </cell>
          <cell r="AA11">
            <v>1201.0999999999999</v>
          </cell>
          <cell r="AB11">
            <v>689.9</v>
          </cell>
          <cell r="AC11">
            <v>1193.5999999999999</v>
          </cell>
          <cell r="AD11">
            <v>1194.5999999999999</v>
          </cell>
          <cell r="AE11">
            <v>684.6</v>
          </cell>
          <cell r="AF11">
            <v>320</v>
          </cell>
          <cell r="AG11">
            <v>12</v>
          </cell>
          <cell r="AH11">
            <v>348</v>
          </cell>
          <cell r="AI11">
            <v>10.4</v>
          </cell>
          <cell r="AJ11">
            <v>460</v>
          </cell>
          <cell r="AK11">
            <v>14</v>
          </cell>
          <cell r="AM11">
            <v>105</v>
          </cell>
          <cell r="AN11">
            <v>456</v>
          </cell>
          <cell r="AO11">
            <v>9.9869150159999993</v>
          </cell>
        </row>
        <row r="12">
          <cell r="A12">
            <v>9</v>
          </cell>
          <cell r="C12">
            <v>0.41666666666666669</v>
          </cell>
          <cell r="D12">
            <v>7</v>
          </cell>
          <cell r="E12">
            <v>10472</v>
          </cell>
          <cell r="F12">
            <v>10150</v>
          </cell>
          <cell r="G12" t="str">
            <v>IZQ.</v>
          </cell>
          <cell r="I12" t="str">
            <v>Mezcla asfáltica tomada en la planta de la volqueta VD 24 depositada entre las abscisas</v>
          </cell>
          <cell r="J12">
            <v>1195.9000000000001</v>
          </cell>
          <cell r="K12">
            <v>1132.8</v>
          </cell>
          <cell r="M12">
            <v>0</v>
          </cell>
          <cell r="N12">
            <v>78.3</v>
          </cell>
          <cell r="O12">
            <v>124.2</v>
          </cell>
          <cell r="P12">
            <v>236.1</v>
          </cell>
          <cell r="Q12">
            <v>188.9</v>
          </cell>
          <cell r="R12">
            <v>265.60000000000002</v>
          </cell>
          <cell r="S12">
            <v>142.4</v>
          </cell>
          <cell r="T12">
            <v>47.6</v>
          </cell>
          <cell r="U12">
            <v>49.7</v>
          </cell>
          <cell r="V12">
            <v>1132.8</v>
          </cell>
          <cell r="W12">
            <v>1164.4000000000001</v>
          </cell>
          <cell r="X12">
            <v>1166.0999999999999</v>
          </cell>
          <cell r="Y12">
            <v>672</v>
          </cell>
          <cell r="Z12">
            <v>1172.2</v>
          </cell>
          <cell r="AA12">
            <v>1173.5</v>
          </cell>
          <cell r="AB12">
            <v>676.3</v>
          </cell>
          <cell r="AC12">
            <v>1186.5</v>
          </cell>
          <cell r="AD12">
            <v>1187.9000000000001</v>
          </cell>
          <cell r="AE12">
            <v>683.3</v>
          </cell>
          <cell r="AF12">
            <v>335</v>
          </cell>
          <cell r="AG12">
            <v>11</v>
          </cell>
          <cell r="AH12">
            <v>370</v>
          </cell>
          <cell r="AI12">
            <v>10</v>
          </cell>
          <cell r="AJ12">
            <v>380</v>
          </cell>
          <cell r="AK12">
            <v>12</v>
          </cell>
          <cell r="AM12">
            <v>60</v>
          </cell>
          <cell r="AN12">
            <v>516</v>
          </cell>
          <cell r="AO12">
            <v>9.9869150159999993</v>
          </cell>
        </row>
        <row r="13">
          <cell r="A13">
            <v>10</v>
          </cell>
          <cell r="C13">
            <v>0.375</v>
          </cell>
          <cell r="D13">
            <v>4</v>
          </cell>
          <cell r="E13">
            <v>10150</v>
          </cell>
          <cell r="F13">
            <v>9600</v>
          </cell>
          <cell r="G13" t="str">
            <v>IZQ.</v>
          </cell>
          <cell r="I13" t="str">
            <v>Mezcla asfáltica tomada en la planta de volqueta VD 23 depositada entre las abscisas</v>
          </cell>
          <cell r="J13">
            <v>1010.5</v>
          </cell>
          <cell r="K13">
            <v>958.5</v>
          </cell>
          <cell r="M13">
            <v>0</v>
          </cell>
          <cell r="N13">
            <v>78.099999999999994</v>
          </cell>
          <cell r="O13">
            <v>94.2</v>
          </cell>
          <cell r="P13">
            <v>183.9</v>
          </cell>
          <cell r="Q13">
            <v>152.30000000000001</v>
          </cell>
          <cell r="R13">
            <v>230.2</v>
          </cell>
          <cell r="S13">
            <v>123.7</v>
          </cell>
          <cell r="T13">
            <v>51.5</v>
          </cell>
          <cell r="U13">
            <v>44.6</v>
          </cell>
          <cell r="V13">
            <v>958.50000000000011</v>
          </cell>
          <cell r="W13">
            <v>1193.2</v>
          </cell>
          <cell r="X13">
            <v>1195.9000000000001</v>
          </cell>
          <cell r="Y13">
            <v>684.6</v>
          </cell>
          <cell r="Z13">
            <v>1196.5999999999999</v>
          </cell>
          <cell r="AA13">
            <v>1200.5</v>
          </cell>
          <cell r="AB13">
            <v>686.8</v>
          </cell>
          <cell r="AC13">
            <v>1195.3</v>
          </cell>
          <cell r="AD13">
            <v>1198.5</v>
          </cell>
          <cell r="AE13">
            <v>687.8</v>
          </cell>
          <cell r="AF13">
            <v>380</v>
          </cell>
          <cell r="AG13">
            <v>8.1999999999999993</v>
          </cell>
          <cell r="AH13">
            <v>350</v>
          </cell>
          <cell r="AI13">
            <v>7.8</v>
          </cell>
          <cell r="AJ13">
            <v>365</v>
          </cell>
          <cell r="AK13">
            <v>8.3000000000000007</v>
          </cell>
          <cell r="AO13">
            <v>9.9869150159999993</v>
          </cell>
        </row>
        <row r="14">
          <cell r="A14">
            <v>11</v>
          </cell>
          <cell r="C14">
            <v>0.63541666666666663</v>
          </cell>
          <cell r="D14">
            <v>2</v>
          </cell>
          <cell r="E14">
            <v>11480</v>
          </cell>
          <cell r="F14">
            <v>12010</v>
          </cell>
          <cell r="G14" t="str">
            <v>DER</v>
          </cell>
          <cell r="I14" t="str">
            <v>Mezcla asfáltica tomada en la planta de volqueta VD 21 depositada entre las abscisas</v>
          </cell>
          <cell r="J14">
            <v>1163.4000000000001</v>
          </cell>
          <cell r="K14">
            <v>1102</v>
          </cell>
          <cell r="M14">
            <v>0</v>
          </cell>
          <cell r="N14">
            <v>113.6</v>
          </cell>
          <cell r="O14">
            <v>149.4</v>
          </cell>
          <cell r="P14">
            <v>214.4</v>
          </cell>
          <cell r="Q14">
            <v>189.3</v>
          </cell>
          <cell r="R14">
            <v>214.6</v>
          </cell>
          <cell r="S14">
            <v>121.4</v>
          </cell>
          <cell r="T14">
            <v>45.4</v>
          </cell>
          <cell r="U14">
            <v>53.9</v>
          </cell>
          <cell r="V14">
            <v>1102.0000000000002</v>
          </cell>
          <cell r="W14">
            <v>1194.5</v>
          </cell>
          <cell r="X14">
            <v>1201.0999999999999</v>
          </cell>
          <cell r="Y14">
            <v>687.7</v>
          </cell>
          <cell r="Z14">
            <v>1191.2</v>
          </cell>
          <cell r="AA14">
            <v>1196.8</v>
          </cell>
          <cell r="AB14">
            <v>688.8</v>
          </cell>
          <cell r="AC14">
            <v>1187.4000000000001</v>
          </cell>
          <cell r="AD14">
            <v>1193.3</v>
          </cell>
          <cell r="AE14">
            <v>683.1</v>
          </cell>
          <cell r="AF14">
            <v>410</v>
          </cell>
          <cell r="AG14">
            <v>8.1</v>
          </cell>
          <cell r="AH14">
            <v>410</v>
          </cell>
          <cell r="AI14">
            <v>10.199999999999999</v>
          </cell>
          <cell r="AJ14">
            <v>365</v>
          </cell>
          <cell r="AK14">
            <v>11.5</v>
          </cell>
          <cell r="AM14">
            <v>170</v>
          </cell>
          <cell r="AN14">
            <v>610</v>
          </cell>
          <cell r="AO14">
            <v>9.9869150159999993</v>
          </cell>
        </row>
        <row r="15">
          <cell r="A15">
            <v>12</v>
          </cell>
          <cell r="C15">
            <v>0.3611111111111111</v>
          </cell>
          <cell r="D15">
            <v>2</v>
          </cell>
          <cell r="E15">
            <v>12180</v>
          </cell>
          <cell r="F15">
            <v>13190</v>
          </cell>
          <cell r="G15" t="str">
            <v>DER</v>
          </cell>
          <cell r="I15" t="str">
            <v>Mezcla asfáltica tomada en la planta de volqueta VD 21 depositada entre las abscisas</v>
          </cell>
          <cell r="J15">
            <v>1002.1</v>
          </cell>
          <cell r="K15">
            <v>950.6</v>
          </cell>
          <cell r="M15">
            <v>0</v>
          </cell>
          <cell r="N15">
            <v>92.1</v>
          </cell>
          <cell r="O15">
            <v>103.4</v>
          </cell>
          <cell r="P15">
            <v>186.9</v>
          </cell>
          <cell r="Q15">
            <v>134.19999999999999</v>
          </cell>
          <cell r="R15">
            <v>220.6</v>
          </cell>
          <cell r="S15">
            <v>127.4</v>
          </cell>
          <cell r="T15">
            <v>53.5</v>
          </cell>
          <cell r="U15">
            <v>32.5</v>
          </cell>
          <cell r="V15">
            <v>950.59999999999991</v>
          </cell>
          <cell r="W15">
            <v>1192.0999999999999</v>
          </cell>
          <cell r="X15">
            <v>1195.9000000000001</v>
          </cell>
          <cell r="Y15">
            <v>687.2</v>
          </cell>
          <cell r="Z15">
            <v>1190.9000000000001</v>
          </cell>
          <cell r="AA15">
            <v>1194.7</v>
          </cell>
          <cell r="AB15">
            <v>688.7</v>
          </cell>
          <cell r="AC15">
            <v>1192.0999999999999</v>
          </cell>
          <cell r="AD15">
            <v>1197.3</v>
          </cell>
          <cell r="AE15">
            <v>688.7</v>
          </cell>
          <cell r="AF15">
            <v>320</v>
          </cell>
          <cell r="AG15">
            <v>7.9</v>
          </cell>
          <cell r="AH15">
            <v>295</v>
          </cell>
          <cell r="AI15">
            <v>8.6</v>
          </cell>
          <cell r="AJ15">
            <v>290</v>
          </cell>
          <cell r="AK15">
            <v>8</v>
          </cell>
          <cell r="AM15">
            <v>140</v>
          </cell>
          <cell r="AN15">
            <v>750</v>
          </cell>
          <cell r="AO15">
            <v>9.9869150159999993</v>
          </cell>
        </row>
        <row r="16">
          <cell r="A16">
            <v>13</v>
          </cell>
          <cell r="C16">
            <v>0.51388888888888895</v>
          </cell>
          <cell r="D16">
            <v>4</v>
          </cell>
          <cell r="E16">
            <v>12860</v>
          </cell>
          <cell r="F16">
            <v>13190</v>
          </cell>
          <cell r="G16" t="str">
            <v>IZQ.</v>
          </cell>
          <cell r="I16" t="str">
            <v>Mezcla asfáltica tomada en la planta de volqueta VD 23 depositada entre las abscisas</v>
          </cell>
          <cell r="J16">
            <v>1076.4000000000001</v>
          </cell>
          <cell r="K16">
            <v>1018.7</v>
          </cell>
          <cell r="M16">
            <v>0</v>
          </cell>
          <cell r="N16">
            <v>91.7</v>
          </cell>
          <cell r="O16">
            <v>101.6</v>
          </cell>
          <cell r="P16">
            <v>208.7</v>
          </cell>
          <cell r="Q16">
            <v>173.6</v>
          </cell>
          <cell r="R16">
            <v>228.6</v>
          </cell>
          <cell r="S16">
            <v>121.6</v>
          </cell>
          <cell r="T16">
            <v>44.6</v>
          </cell>
          <cell r="U16">
            <v>48.3</v>
          </cell>
          <cell r="V16">
            <v>1018.7</v>
          </cell>
          <cell r="W16">
            <v>1195.8</v>
          </cell>
          <cell r="X16">
            <v>1200.3</v>
          </cell>
          <cell r="Y16">
            <v>689.1</v>
          </cell>
          <cell r="Z16">
            <v>1197.2</v>
          </cell>
          <cell r="AA16">
            <v>1201.5999999999999</v>
          </cell>
          <cell r="AB16">
            <v>689.4</v>
          </cell>
          <cell r="AC16">
            <v>1195.3</v>
          </cell>
          <cell r="AD16">
            <v>1201.0999999999999</v>
          </cell>
          <cell r="AE16">
            <v>687.8</v>
          </cell>
          <cell r="AF16">
            <v>360</v>
          </cell>
          <cell r="AG16">
            <v>8.6</v>
          </cell>
          <cell r="AH16">
            <v>345</v>
          </cell>
          <cell r="AI16">
            <v>8.6</v>
          </cell>
          <cell r="AJ16">
            <v>340</v>
          </cell>
          <cell r="AK16">
            <v>9</v>
          </cell>
          <cell r="AM16">
            <v>140</v>
          </cell>
          <cell r="AN16">
            <v>750</v>
          </cell>
          <cell r="AO16">
            <v>9.9869150159999993</v>
          </cell>
        </row>
        <row r="17">
          <cell r="A17">
            <v>14</v>
          </cell>
          <cell r="C17">
            <v>0.375</v>
          </cell>
          <cell r="D17">
            <v>2</v>
          </cell>
          <cell r="E17">
            <v>12645</v>
          </cell>
          <cell r="F17">
            <v>12180</v>
          </cell>
          <cell r="G17" t="str">
            <v>IZQ.</v>
          </cell>
          <cell r="I17" t="str">
            <v xml:space="preserve">Mezcla depositada del K12+180 / 12+860 IZQ. 1ª capa,  y segunda capa del </v>
          </cell>
          <cell r="J17">
            <v>1149.8</v>
          </cell>
          <cell r="K17">
            <v>1087.9000000000001</v>
          </cell>
          <cell r="M17">
            <v>0</v>
          </cell>
          <cell r="N17">
            <v>99.3</v>
          </cell>
          <cell r="O17">
            <v>126.1</v>
          </cell>
          <cell r="P17">
            <v>225.8</v>
          </cell>
          <cell r="Q17">
            <v>173.3</v>
          </cell>
          <cell r="R17">
            <v>236.2</v>
          </cell>
          <cell r="S17">
            <v>132.4</v>
          </cell>
          <cell r="T17">
            <v>46.3</v>
          </cell>
          <cell r="U17">
            <v>48.5</v>
          </cell>
          <cell r="V17">
            <v>1087.9000000000001</v>
          </cell>
          <cell r="W17">
            <v>1196.5999999999999</v>
          </cell>
          <cell r="X17">
            <v>1199.5</v>
          </cell>
          <cell r="Y17">
            <v>685.2</v>
          </cell>
          <cell r="Z17">
            <v>1193.5</v>
          </cell>
          <cell r="AA17">
            <v>1195.9000000000001</v>
          </cell>
          <cell r="AB17">
            <v>683.9</v>
          </cell>
          <cell r="AC17">
            <v>1196.5</v>
          </cell>
          <cell r="AD17">
            <v>1201.0999999999999</v>
          </cell>
          <cell r="AE17">
            <v>685.6</v>
          </cell>
          <cell r="AF17">
            <v>340</v>
          </cell>
          <cell r="AG17">
            <v>7.8</v>
          </cell>
          <cell r="AH17">
            <v>400</v>
          </cell>
          <cell r="AI17">
            <v>9.5</v>
          </cell>
          <cell r="AJ17">
            <v>390</v>
          </cell>
          <cell r="AK17">
            <v>10.3</v>
          </cell>
          <cell r="AM17">
            <v>153</v>
          </cell>
          <cell r="AN17">
            <v>903</v>
          </cell>
          <cell r="AO17">
            <v>9.9869150159999993</v>
          </cell>
        </row>
        <row r="18">
          <cell r="A18">
            <v>15</v>
          </cell>
          <cell r="C18" t="str">
            <v>04:30 p.m.</v>
          </cell>
          <cell r="D18">
            <v>6</v>
          </cell>
          <cell r="E18">
            <v>12645</v>
          </cell>
          <cell r="F18">
            <v>12860</v>
          </cell>
          <cell r="G18" t="str">
            <v>IZQ.</v>
          </cell>
          <cell r="I18" t="str">
            <v>Mezcla tomada en la planta de la volqueta VD 21 depositada entre las abscisas</v>
          </cell>
          <cell r="J18">
            <v>1110.3</v>
          </cell>
          <cell r="K18">
            <v>1052.4000000000001</v>
          </cell>
          <cell r="M18">
            <v>0</v>
          </cell>
          <cell r="N18">
            <v>72.3</v>
          </cell>
          <cell r="O18">
            <v>143.80000000000001</v>
          </cell>
          <cell r="P18">
            <v>177.8</v>
          </cell>
          <cell r="Q18">
            <v>173.4</v>
          </cell>
          <cell r="R18">
            <v>264.89999999999998</v>
          </cell>
          <cell r="S18">
            <v>143.9</v>
          </cell>
          <cell r="T18">
            <v>35.6</v>
          </cell>
          <cell r="U18">
            <v>34.5</v>
          </cell>
          <cell r="V18">
            <v>1046.2</v>
          </cell>
          <cell r="W18">
            <v>1193.9000000000001</v>
          </cell>
          <cell r="X18">
            <v>1196.8</v>
          </cell>
          <cell r="Y18">
            <v>689.1</v>
          </cell>
          <cell r="Z18">
            <v>1191.5999999999999</v>
          </cell>
          <cell r="AA18">
            <v>1195</v>
          </cell>
          <cell r="AB18">
            <v>687.4</v>
          </cell>
          <cell r="AC18">
            <v>1197.8</v>
          </cell>
          <cell r="AD18">
            <v>1200.7</v>
          </cell>
          <cell r="AE18">
            <v>688.6</v>
          </cell>
          <cell r="AF18">
            <v>254</v>
          </cell>
          <cell r="AG18">
            <v>8.6</v>
          </cell>
          <cell r="AH18">
            <v>345</v>
          </cell>
          <cell r="AI18">
            <v>10.1</v>
          </cell>
          <cell r="AJ18">
            <v>255</v>
          </cell>
          <cell r="AK18">
            <v>10.199999999999999</v>
          </cell>
          <cell r="AM18">
            <v>153</v>
          </cell>
          <cell r="AN18">
            <v>903</v>
          </cell>
          <cell r="AO18">
            <v>9.9869150159999993</v>
          </cell>
        </row>
        <row r="19">
          <cell r="A19">
            <v>16</v>
          </cell>
          <cell r="C19">
            <v>0.55208333333333337</v>
          </cell>
          <cell r="D19">
            <v>3</v>
          </cell>
          <cell r="E19">
            <v>13053</v>
          </cell>
          <cell r="F19">
            <v>13119</v>
          </cell>
          <cell r="G19" t="str">
            <v>IZQ.</v>
          </cell>
          <cell r="I19" t="str">
            <v xml:space="preserve">Mezcla depositada del K13+184 / 13+860 IZQ. 2ª capa,  y tramo del </v>
          </cell>
          <cell r="J19">
            <v>1068.5</v>
          </cell>
          <cell r="K19">
            <v>1012</v>
          </cell>
          <cell r="M19">
            <v>0</v>
          </cell>
          <cell r="N19">
            <v>65.599999999999994</v>
          </cell>
          <cell r="O19">
            <v>83.5</v>
          </cell>
          <cell r="P19">
            <v>193.2</v>
          </cell>
          <cell r="Q19">
            <v>154.30000000000001</v>
          </cell>
          <cell r="R19">
            <v>272.10000000000002</v>
          </cell>
          <cell r="S19">
            <v>155.69999999999999</v>
          </cell>
          <cell r="T19">
            <v>41.9</v>
          </cell>
          <cell r="U19">
            <v>45.7</v>
          </cell>
          <cell r="V19">
            <v>1012.0000000000001</v>
          </cell>
          <cell r="W19">
            <v>1195.5999999999999</v>
          </cell>
          <cell r="X19">
            <v>1197.3</v>
          </cell>
          <cell r="Y19">
            <v>684.9</v>
          </cell>
          <cell r="Z19">
            <v>1195.3</v>
          </cell>
          <cell r="AA19">
            <v>1198.9000000000001</v>
          </cell>
          <cell r="AB19">
            <v>687.1</v>
          </cell>
          <cell r="AC19">
            <v>1194.4000000000001</v>
          </cell>
          <cell r="AD19">
            <v>1198.7</v>
          </cell>
          <cell r="AE19">
            <v>685.6</v>
          </cell>
          <cell r="AF19">
            <v>282</v>
          </cell>
          <cell r="AG19">
            <v>9.3000000000000007</v>
          </cell>
          <cell r="AH19">
            <v>321</v>
          </cell>
          <cell r="AI19">
            <v>10.3</v>
          </cell>
          <cell r="AJ19">
            <v>275</v>
          </cell>
          <cell r="AK19">
            <v>9.6999999999999993</v>
          </cell>
          <cell r="AM19">
            <v>120</v>
          </cell>
          <cell r="AN19">
            <v>1023</v>
          </cell>
          <cell r="AO19">
            <v>9.9869150159999993</v>
          </cell>
        </row>
        <row r="20">
          <cell r="A20">
            <v>17</v>
          </cell>
          <cell r="C20">
            <v>0.375</v>
          </cell>
          <cell r="D20">
            <v>4</v>
          </cell>
          <cell r="E20">
            <v>11700</v>
          </cell>
          <cell r="F20">
            <v>11560</v>
          </cell>
          <cell r="G20" t="str">
            <v>IZQ.</v>
          </cell>
          <cell r="I20" t="str">
            <v>Mezcla tomada en la planta de la volqueta VXA 119 depositada entre las abscisas</v>
          </cell>
          <cell r="J20">
            <v>1158</v>
          </cell>
          <cell r="K20">
            <v>1095.5999999999999</v>
          </cell>
          <cell r="M20">
            <v>0</v>
          </cell>
          <cell r="N20">
            <v>133.6</v>
          </cell>
          <cell r="O20">
            <v>94.6</v>
          </cell>
          <cell r="P20">
            <v>159.69999999999999</v>
          </cell>
          <cell r="Q20">
            <v>166.3</v>
          </cell>
          <cell r="R20">
            <v>306.89999999999998</v>
          </cell>
          <cell r="S20">
            <v>145.1</v>
          </cell>
          <cell r="T20">
            <v>38.700000000000003</v>
          </cell>
          <cell r="U20">
            <v>50.7</v>
          </cell>
          <cell r="V20">
            <v>1095.6000000000001</v>
          </cell>
          <cell r="W20">
            <v>1192.8</v>
          </cell>
          <cell r="X20">
            <v>1196</v>
          </cell>
          <cell r="Y20">
            <v>682.3</v>
          </cell>
          <cell r="Z20">
            <v>1189.9000000000001</v>
          </cell>
          <cell r="AA20">
            <v>1192.5</v>
          </cell>
          <cell r="AB20">
            <v>684.5</v>
          </cell>
          <cell r="AC20">
            <v>1176.5999999999999</v>
          </cell>
          <cell r="AD20">
            <v>1180.3</v>
          </cell>
          <cell r="AE20">
            <v>686.4</v>
          </cell>
          <cell r="AF20">
            <v>260</v>
          </cell>
          <cell r="AG20">
            <v>8.5</v>
          </cell>
          <cell r="AH20">
            <v>270</v>
          </cell>
          <cell r="AI20">
            <v>8.9</v>
          </cell>
          <cell r="AJ20">
            <v>280</v>
          </cell>
          <cell r="AK20">
            <v>8.9</v>
          </cell>
          <cell r="AM20">
            <v>176</v>
          </cell>
          <cell r="AN20">
            <v>1199</v>
          </cell>
          <cell r="AO20">
            <v>9.9869150159999993</v>
          </cell>
        </row>
        <row r="21">
          <cell r="A21">
            <v>18</v>
          </cell>
          <cell r="C21">
            <v>0.59722222222222221</v>
          </cell>
          <cell r="D21">
            <v>5</v>
          </cell>
          <cell r="E21">
            <v>12184</v>
          </cell>
          <cell r="F21">
            <v>13053</v>
          </cell>
          <cell r="G21" t="str">
            <v>DER</v>
          </cell>
          <cell r="I21" t="str">
            <v>Mezcla tomada en la planta de la volqueta VXA 119 depositada entre las abscisas</v>
          </cell>
          <cell r="J21">
            <v>1068.2</v>
          </cell>
          <cell r="K21">
            <v>1011.8</v>
          </cell>
          <cell r="M21">
            <v>0</v>
          </cell>
          <cell r="N21">
            <v>94.1</v>
          </cell>
          <cell r="O21">
            <v>102.3</v>
          </cell>
          <cell r="P21">
            <v>164.6</v>
          </cell>
          <cell r="Q21">
            <v>149.30000000000001</v>
          </cell>
          <cell r="R21">
            <v>262.8</v>
          </cell>
          <cell r="S21">
            <v>137.19999999999999</v>
          </cell>
          <cell r="T21">
            <v>44.1</v>
          </cell>
          <cell r="U21">
            <v>57.4</v>
          </cell>
          <cell r="V21">
            <v>1011.8</v>
          </cell>
          <cell r="W21">
            <v>1194.7</v>
          </cell>
          <cell r="X21">
            <v>1200.0999999999999</v>
          </cell>
          <cell r="Y21">
            <v>689.3</v>
          </cell>
          <cell r="Z21">
            <v>1192.9000000000001</v>
          </cell>
          <cell r="AA21">
            <v>1197.5999999999999</v>
          </cell>
          <cell r="AB21">
            <v>686.3</v>
          </cell>
          <cell r="AC21">
            <v>1196.2</v>
          </cell>
          <cell r="AD21">
            <v>1200.0999999999999</v>
          </cell>
          <cell r="AE21">
            <v>687.8</v>
          </cell>
          <cell r="AF21">
            <v>321</v>
          </cell>
          <cell r="AG21">
            <v>9.1</v>
          </cell>
          <cell r="AH21">
            <v>365</v>
          </cell>
          <cell r="AI21">
            <v>10.1</v>
          </cell>
          <cell r="AJ21">
            <v>345</v>
          </cell>
          <cell r="AK21">
            <v>9.8000000000000007</v>
          </cell>
          <cell r="AM21">
            <v>176</v>
          </cell>
          <cell r="AN21">
            <v>1199</v>
          </cell>
          <cell r="AO21">
            <v>9.9869150159999993</v>
          </cell>
        </row>
        <row r="22">
          <cell r="A22">
            <v>19</v>
          </cell>
          <cell r="C22">
            <v>0.55208333333333337</v>
          </cell>
          <cell r="D22">
            <v>4</v>
          </cell>
          <cell r="E22">
            <v>11832</v>
          </cell>
          <cell r="F22">
            <v>12180</v>
          </cell>
          <cell r="G22" t="str">
            <v>IZQ.</v>
          </cell>
          <cell r="I22" t="str">
            <v>Mezcla depositada del K11+717 / 12+180 IZQ. 1ª capa,  del K12+010 / K12+180 DER 1ª capa</v>
          </cell>
          <cell r="J22">
            <v>1262.7</v>
          </cell>
          <cell r="K22">
            <v>1196.7</v>
          </cell>
          <cell r="M22">
            <v>0</v>
          </cell>
          <cell r="N22">
            <v>115.9</v>
          </cell>
          <cell r="O22">
            <v>109.5</v>
          </cell>
          <cell r="P22">
            <v>194.7</v>
          </cell>
          <cell r="Q22">
            <v>189.1</v>
          </cell>
          <cell r="R22">
            <v>302.89999999999998</v>
          </cell>
          <cell r="S22">
            <v>165.1</v>
          </cell>
          <cell r="T22">
            <v>42.3</v>
          </cell>
          <cell r="U22">
            <v>77.2</v>
          </cell>
          <cell r="V22">
            <v>1196.7</v>
          </cell>
          <cell r="W22">
            <v>1191.5999999999999</v>
          </cell>
          <cell r="X22">
            <v>1198.2</v>
          </cell>
          <cell r="Y22">
            <v>691.1</v>
          </cell>
          <cell r="Z22">
            <v>1194.4000000000001</v>
          </cell>
          <cell r="AA22">
            <v>1199.9000000000001</v>
          </cell>
          <cell r="AB22">
            <v>688.5</v>
          </cell>
          <cell r="AC22">
            <v>1196.5999999999999</v>
          </cell>
          <cell r="AD22">
            <v>1201.3</v>
          </cell>
          <cell r="AE22">
            <v>689.4</v>
          </cell>
          <cell r="AF22">
            <v>345</v>
          </cell>
          <cell r="AG22">
            <v>9.6999999999999993</v>
          </cell>
          <cell r="AH22">
            <v>328</v>
          </cell>
          <cell r="AI22">
            <v>9.1999999999999993</v>
          </cell>
          <cell r="AJ22">
            <v>368</v>
          </cell>
          <cell r="AK22">
            <v>10.8</v>
          </cell>
          <cell r="AM22">
            <v>92</v>
          </cell>
          <cell r="AN22">
            <v>1291</v>
          </cell>
          <cell r="AO22">
            <v>9.9869150159999993</v>
          </cell>
        </row>
        <row r="23">
          <cell r="A23">
            <v>20</v>
          </cell>
          <cell r="C23">
            <v>0.375</v>
          </cell>
          <cell r="D23">
            <v>3</v>
          </cell>
          <cell r="E23">
            <v>11110</v>
          </cell>
          <cell r="F23">
            <v>12180</v>
          </cell>
          <cell r="G23" t="str">
            <v>DER</v>
          </cell>
          <cell r="I23" t="str">
            <v xml:space="preserve">Mezcla depositada del K11+700 / 11+8320 IZQ. 2ª capa,  y tramo del </v>
          </cell>
          <cell r="J23">
            <v>1139.9000000000001</v>
          </cell>
          <cell r="K23">
            <v>1079.4000000000001</v>
          </cell>
          <cell r="M23">
            <v>0</v>
          </cell>
          <cell r="N23">
            <v>108.7</v>
          </cell>
          <cell r="O23">
            <v>124.5</v>
          </cell>
          <cell r="P23">
            <v>215.6</v>
          </cell>
          <cell r="Q23">
            <v>173.1</v>
          </cell>
          <cell r="R23">
            <v>231.8</v>
          </cell>
          <cell r="S23">
            <v>122.9</v>
          </cell>
          <cell r="T23">
            <v>42.8</v>
          </cell>
          <cell r="U23">
            <v>60</v>
          </cell>
          <cell r="V23">
            <v>1079.4000000000001</v>
          </cell>
          <cell r="W23">
            <v>1193.5999999999999</v>
          </cell>
          <cell r="X23">
            <v>1198.2</v>
          </cell>
          <cell r="Y23">
            <v>691</v>
          </cell>
          <cell r="Z23">
            <v>1194.3</v>
          </cell>
          <cell r="AA23">
            <v>1199.8</v>
          </cell>
          <cell r="AB23">
            <v>689.9</v>
          </cell>
          <cell r="AC23">
            <v>1196.4000000000001</v>
          </cell>
          <cell r="AD23">
            <v>1200.0999999999999</v>
          </cell>
          <cell r="AE23">
            <v>690.2</v>
          </cell>
          <cell r="AF23">
            <v>320</v>
          </cell>
          <cell r="AG23">
            <v>11</v>
          </cell>
          <cell r="AH23">
            <v>320</v>
          </cell>
          <cell r="AI23">
            <v>9.6999999999999993</v>
          </cell>
          <cell r="AJ23">
            <v>346</v>
          </cell>
          <cell r="AK23">
            <v>10</v>
          </cell>
          <cell r="AM23">
            <v>92</v>
          </cell>
          <cell r="AN23">
            <v>1291</v>
          </cell>
          <cell r="AO23">
            <v>9.9869150159999993</v>
          </cell>
        </row>
        <row r="24">
          <cell r="A24">
            <v>21</v>
          </cell>
          <cell r="C24">
            <v>0.375</v>
          </cell>
          <cell r="D24">
            <v>3</v>
          </cell>
          <cell r="E24">
            <v>11090</v>
          </cell>
          <cell r="F24">
            <v>11560</v>
          </cell>
          <cell r="G24" t="str">
            <v>IZQ.</v>
          </cell>
          <cell r="I24" t="str">
            <v>Mezcla tomada en la planta de la volqueta VD 19 depositada entre las abscisas</v>
          </cell>
          <cell r="J24">
            <v>2093.6999999999998</v>
          </cell>
          <cell r="K24">
            <v>1983.2</v>
          </cell>
          <cell r="M24">
            <v>8.9</v>
          </cell>
          <cell r="N24">
            <v>219.5</v>
          </cell>
          <cell r="O24">
            <v>222</v>
          </cell>
          <cell r="P24">
            <v>421</v>
          </cell>
          <cell r="Q24">
            <v>324</v>
          </cell>
          <cell r="R24">
            <v>438.2</v>
          </cell>
          <cell r="S24">
            <v>161</v>
          </cell>
          <cell r="T24">
            <v>82.3</v>
          </cell>
          <cell r="U24">
            <v>106.3</v>
          </cell>
          <cell r="V24">
            <v>1983.2</v>
          </cell>
          <cell r="W24">
            <v>1187.5999999999999</v>
          </cell>
          <cell r="X24">
            <v>1197.2</v>
          </cell>
          <cell r="Y24">
            <v>688.8</v>
          </cell>
          <cell r="Z24">
            <v>1183.5</v>
          </cell>
          <cell r="AA24">
            <v>1192.8</v>
          </cell>
          <cell r="AB24">
            <v>686.7</v>
          </cell>
          <cell r="AC24">
            <v>1181.4000000000001</v>
          </cell>
          <cell r="AD24">
            <v>1191.9000000000001</v>
          </cell>
          <cell r="AE24">
            <v>688.2</v>
          </cell>
          <cell r="AF24">
            <v>295</v>
          </cell>
          <cell r="AG24">
            <v>11</v>
          </cell>
          <cell r="AH24">
            <v>270</v>
          </cell>
          <cell r="AI24">
            <v>10</v>
          </cell>
          <cell r="AJ24">
            <v>280</v>
          </cell>
          <cell r="AK24">
            <v>10</v>
          </cell>
          <cell r="AM24">
            <v>140</v>
          </cell>
          <cell r="AN24">
            <v>1431</v>
          </cell>
          <cell r="AO24">
            <v>9.9869150159999993</v>
          </cell>
        </row>
        <row r="25">
          <cell r="A25">
            <v>22</v>
          </cell>
          <cell r="C25">
            <v>0.375</v>
          </cell>
          <cell r="D25">
            <v>3</v>
          </cell>
          <cell r="E25">
            <v>10215</v>
          </cell>
          <cell r="F25">
            <v>11090</v>
          </cell>
          <cell r="G25" t="str">
            <v>IZQ.</v>
          </cell>
          <cell r="I25" t="str">
            <v>Mezcla tomada en la planta de la volqueta VD 25 depositada entre las abscisas</v>
          </cell>
          <cell r="J25">
            <v>984.1</v>
          </cell>
          <cell r="K25">
            <v>932.5</v>
          </cell>
          <cell r="M25">
            <v>0</v>
          </cell>
          <cell r="N25">
            <v>95.1</v>
          </cell>
          <cell r="O25">
            <v>120.3</v>
          </cell>
          <cell r="P25">
            <v>134.5</v>
          </cell>
          <cell r="Q25">
            <v>136.9</v>
          </cell>
          <cell r="R25">
            <v>204.9</v>
          </cell>
          <cell r="S25">
            <v>133.19999999999999</v>
          </cell>
          <cell r="T25">
            <v>58.6</v>
          </cell>
          <cell r="U25">
            <v>49</v>
          </cell>
          <cell r="V25">
            <v>932.49999999999989</v>
          </cell>
          <cell r="W25">
            <v>1192.8</v>
          </cell>
          <cell r="X25">
            <v>1196.5</v>
          </cell>
          <cell r="Y25">
            <v>687.3</v>
          </cell>
          <cell r="Z25">
            <v>1195.7</v>
          </cell>
          <cell r="AA25">
            <v>1200.3</v>
          </cell>
          <cell r="AB25">
            <v>688.6</v>
          </cell>
          <cell r="AC25">
            <v>1195.0999999999999</v>
          </cell>
          <cell r="AD25">
            <v>1199.9000000000001</v>
          </cell>
          <cell r="AE25">
            <v>692.1</v>
          </cell>
          <cell r="AF25">
            <v>315</v>
          </cell>
          <cell r="AG25">
            <v>10.5</v>
          </cell>
          <cell r="AH25">
            <v>265</v>
          </cell>
          <cell r="AI25">
            <v>12.5</v>
          </cell>
          <cell r="AJ25">
            <v>280</v>
          </cell>
          <cell r="AK25">
            <v>11.3</v>
          </cell>
          <cell r="AM25">
            <v>140</v>
          </cell>
          <cell r="AN25">
            <v>1571</v>
          </cell>
          <cell r="AO25">
            <v>9.9869150159999993</v>
          </cell>
        </row>
        <row r="26">
          <cell r="A26">
            <v>23</v>
          </cell>
          <cell r="C26">
            <v>0.59722222222222221</v>
          </cell>
          <cell r="D26">
            <v>7</v>
          </cell>
          <cell r="E26">
            <v>9710</v>
          </cell>
          <cell r="F26">
            <v>11110</v>
          </cell>
          <cell r="G26" t="str">
            <v>DER</v>
          </cell>
          <cell r="I26" t="str">
            <v xml:space="preserve">Mezcla depositada del K9+780 / K10+215 IZQ. 2ª capa,  y tramo del </v>
          </cell>
          <cell r="J26">
            <v>1139.5999999999999</v>
          </cell>
          <cell r="K26">
            <v>1081.5999999999999</v>
          </cell>
          <cell r="M26">
            <v>0</v>
          </cell>
          <cell r="N26">
            <v>146.69999999999999</v>
          </cell>
          <cell r="O26">
            <v>105.8</v>
          </cell>
          <cell r="P26">
            <v>176.3</v>
          </cell>
          <cell r="Q26">
            <v>151.6</v>
          </cell>
          <cell r="R26">
            <v>241.2</v>
          </cell>
          <cell r="S26">
            <v>143.9</v>
          </cell>
          <cell r="T26">
            <v>48.3</v>
          </cell>
          <cell r="U26">
            <v>67.8</v>
          </cell>
          <cell r="V26">
            <v>1081.5999999999999</v>
          </cell>
          <cell r="W26">
            <v>1194.5</v>
          </cell>
          <cell r="X26">
            <v>1199.7</v>
          </cell>
          <cell r="Y26">
            <v>689.6</v>
          </cell>
          <cell r="Z26">
            <v>1196.4000000000001</v>
          </cell>
          <cell r="AA26">
            <v>1201.3</v>
          </cell>
          <cell r="AB26">
            <v>690.1</v>
          </cell>
          <cell r="AC26">
            <v>1195.8</v>
          </cell>
          <cell r="AD26">
            <v>1199.0999999999999</v>
          </cell>
          <cell r="AE26">
            <v>687.6</v>
          </cell>
          <cell r="AF26">
            <v>302</v>
          </cell>
          <cell r="AG26">
            <v>11</v>
          </cell>
          <cell r="AH26">
            <v>323</v>
          </cell>
          <cell r="AI26">
            <v>10</v>
          </cell>
          <cell r="AJ26">
            <v>290</v>
          </cell>
          <cell r="AK26">
            <v>9.8000000000000007</v>
          </cell>
          <cell r="AM26">
            <v>180</v>
          </cell>
          <cell r="AN26">
            <v>1751</v>
          </cell>
          <cell r="AO26">
            <v>9.9869150159999993</v>
          </cell>
        </row>
        <row r="27">
          <cell r="A27">
            <v>24</v>
          </cell>
          <cell r="C27">
            <v>0.63541666666666663</v>
          </cell>
          <cell r="D27">
            <v>5</v>
          </cell>
          <cell r="E27">
            <v>9255</v>
          </cell>
          <cell r="F27">
            <v>9620</v>
          </cell>
          <cell r="G27" t="str">
            <v>IZQ.</v>
          </cell>
          <cell r="I27" t="str">
            <v>Mezcla tomada en la planta de la volqueta VD 21 depositada entre las abscisas</v>
          </cell>
          <cell r="J27">
            <v>2024.8</v>
          </cell>
          <cell r="K27">
            <v>1920.5</v>
          </cell>
          <cell r="M27">
            <v>0</v>
          </cell>
          <cell r="N27">
            <v>183.6</v>
          </cell>
          <cell r="O27">
            <v>175.9</v>
          </cell>
          <cell r="P27">
            <v>340.9</v>
          </cell>
          <cell r="Q27">
            <v>374.5</v>
          </cell>
          <cell r="R27">
            <v>513.4</v>
          </cell>
          <cell r="S27">
            <v>164.5</v>
          </cell>
          <cell r="T27">
            <v>62.6</v>
          </cell>
          <cell r="U27">
            <v>105.1</v>
          </cell>
          <cell r="V27">
            <v>1920.5</v>
          </cell>
          <cell r="W27">
            <v>1165.9000000000001</v>
          </cell>
          <cell r="X27">
            <v>1176.8</v>
          </cell>
          <cell r="Y27">
            <v>687.2</v>
          </cell>
          <cell r="Z27">
            <v>1161.0999999999999</v>
          </cell>
          <cell r="AA27">
            <v>1172.0999999999999</v>
          </cell>
          <cell r="AB27">
            <v>679.9</v>
          </cell>
          <cell r="AC27">
            <v>1149.5</v>
          </cell>
          <cell r="AD27">
            <v>1160.3</v>
          </cell>
          <cell r="AE27">
            <v>675.5</v>
          </cell>
          <cell r="AF27">
            <v>285</v>
          </cell>
          <cell r="AG27">
            <v>7</v>
          </cell>
          <cell r="AH27">
            <v>277</v>
          </cell>
          <cell r="AI27">
            <v>8</v>
          </cell>
          <cell r="AJ27">
            <v>295</v>
          </cell>
          <cell r="AK27">
            <v>12</v>
          </cell>
          <cell r="AM27">
            <v>170</v>
          </cell>
          <cell r="AN27">
            <v>1921</v>
          </cell>
          <cell r="AO27">
            <v>9.9869150159999993</v>
          </cell>
        </row>
        <row r="28">
          <cell r="A28">
            <v>25</v>
          </cell>
          <cell r="C28">
            <v>0.63541666666666663</v>
          </cell>
          <cell r="D28">
            <v>4</v>
          </cell>
          <cell r="E28">
            <v>9120</v>
          </cell>
          <cell r="F28">
            <v>9660</v>
          </cell>
          <cell r="G28" t="str">
            <v>IZQ.</v>
          </cell>
          <cell r="I28" t="str">
            <v>depositada del K8+650 / 9+255 IZQ. 1ª capa,  del K9+010 / K9+630 DER 1ª capa</v>
          </cell>
          <cell r="J28">
            <v>1146.5999999999999</v>
          </cell>
          <cell r="K28">
            <v>1085.9000000000001</v>
          </cell>
          <cell r="M28">
            <v>0</v>
          </cell>
          <cell r="N28">
            <v>106.9</v>
          </cell>
          <cell r="O28">
            <v>98.5</v>
          </cell>
          <cell r="P28">
            <v>193.2</v>
          </cell>
          <cell r="Q28">
            <v>195.2</v>
          </cell>
          <cell r="R28">
            <v>269.7</v>
          </cell>
          <cell r="S28">
            <v>128.19999999999999</v>
          </cell>
          <cell r="T28">
            <v>49.1</v>
          </cell>
          <cell r="U28">
            <v>45.1</v>
          </cell>
          <cell r="V28">
            <v>1085.8999999999999</v>
          </cell>
          <cell r="W28">
            <v>1193.5999999999999</v>
          </cell>
          <cell r="X28">
            <v>1198.8</v>
          </cell>
          <cell r="Y28">
            <v>687.8</v>
          </cell>
          <cell r="Z28">
            <v>1195.3</v>
          </cell>
          <cell r="AA28">
            <v>1198.5</v>
          </cell>
          <cell r="AB28">
            <v>689.7</v>
          </cell>
          <cell r="AC28">
            <v>1194.9000000000001</v>
          </cell>
          <cell r="AD28">
            <v>1199.7</v>
          </cell>
          <cell r="AE28">
            <v>688.5</v>
          </cell>
          <cell r="AF28">
            <v>260</v>
          </cell>
          <cell r="AG28">
            <v>9.4</v>
          </cell>
          <cell r="AH28">
            <v>270</v>
          </cell>
          <cell r="AI28">
            <v>9.6</v>
          </cell>
          <cell r="AJ28">
            <v>289</v>
          </cell>
          <cell r="AK28">
            <v>8.6</v>
          </cell>
          <cell r="AM28">
            <v>170</v>
          </cell>
          <cell r="AN28">
            <v>2091</v>
          </cell>
          <cell r="AO28">
            <v>9.9869150159999993</v>
          </cell>
        </row>
        <row r="29">
          <cell r="A29">
            <v>26</v>
          </cell>
          <cell r="C29">
            <v>0.3611111111111111</v>
          </cell>
          <cell r="D29">
            <v>3</v>
          </cell>
          <cell r="E29">
            <v>8470</v>
          </cell>
          <cell r="F29">
            <v>9010</v>
          </cell>
          <cell r="G29" t="str">
            <v>DER</v>
          </cell>
          <cell r="I29" t="str">
            <v>Mezcla depositada del K8+300 / 8+650 IZQ. 2ª capa,  del K9+020 / K9+710 DER 2ª capa</v>
          </cell>
          <cell r="J29">
            <v>1303.2</v>
          </cell>
          <cell r="K29">
            <v>1234.5</v>
          </cell>
          <cell r="M29">
            <v>0</v>
          </cell>
          <cell r="N29">
            <v>142.30000000000001</v>
          </cell>
          <cell r="O29">
            <v>100.9</v>
          </cell>
          <cell r="P29">
            <v>213.6</v>
          </cell>
          <cell r="Q29">
            <v>233.3</v>
          </cell>
          <cell r="R29">
            <v>301.60000000000002</v>
          </cell>
          <cell r="S29">
            <v>136.19999999999999</v>
          </cell>
          <cell r="T29">
            <v>54.1</v>
          </cell>
          <cell r="U29">
            <v>52.5</v>
          </cell>
          <cell r="V29">
            <v>1234.5</v>
          </cell>
          <cell r="W29">
            <v>1195.0999999999999</v>
          </cell>
          <cell r="X29">
            <v>1200</v>
          </cell>
          <cell r="Y29">
            <v>687</v>
          </cell>
          <cell r="Z29">
            <v>1194.5999999999999</v>
          </cell>
          <cell r="AA29">
            <v>1198.0999999999999</v>
          </cell>
          <cell r="AB29">
            <v>686.1</v>
          </cell>
          <cell r="AC29">
            <v>1195.5999999999999</v>
          </cell>
          <cell r="AD29">
            <v>1200.3</v>
          </cell>
          <cell r="AE29">
            <v>687.4</v>
          </cell>
          <cell r="AF29">
            <v>273</v>
          </cell>
          <cell r="AG29">
            <v>8</v>
          </cell>
          <cell r="AH29">
            <v>285</v>
          </cell>
          <cell r="AI29">
            <v>8</v>
          </cell>
          <cell r="AJ29">
            <v>280</v>
          </cell>
          <cell r="AK29">
            <v>8</v>
          </cell>
          <cell r="AM29">
            <v>170</v>
          </cell>
          <cell r="AN29">
            <v>1781</v>
          </cell>
          <cell r="AO29">
            <v>9.9869150159999993</v>
          </cell>
        </row>
        <row r="30">
          <cell r="A30">
            <v>27</v>
          </cell>
          <cell r="C30">
            <v>0.39583333333333331</v>
          </cell>
          <cell r="D30">
            <v>3</v>
          </cell>
          <cell r="I30" t="str">
            <v>Mezcla tomada en la planta de la volqueta VD 19 depositada entre las abscisas</v>
          </cell>
          <cell r="J30">
            <v>1299.9000000000001</v>
          </cell>
          <cell r="K30">
            <v>1232.8</v>
          </cell>
          <cell r="M30">
            <v>0</v>
          </cell>
          <cell r="N30">
            <v>163.6</v>
          </cell>
          <cell r="O30">
            <v>137.9</v>
          </cell>
          <cell r="P30">
            <v>201.3</v>
          </cell>
          <cell r="Q30">
            <v>185.6</v>
          </cell>
          <cell r="R30">
            <v>238.3</v>
          </cell>
          <cell r="S30">
            <v>174.3</v>
          </cell>
          <cell r="T30">
            <v>72.400000000000006</v>
          </cell>
          <cell r="U30">
            <v>59.4</v>
          </cell>
          <cell r="V30">
            <v>1232.8000000000002</v>
          </cell>
          <cell r="W30">
            <v>1189.5999999999999</v>
          </cell>
          <cell r="X30">
            <v>1195.8</v>
          </cell>
          <cell r="Y30">
            <v>684.6</v>
          </cell>
          <cell r="Z30">
            <v>1192.7</v>
          </cell>
          <cell r="AA30">
            <v>1197.9000000000001</v>
          </cell>
          <cell r="AB30">
            <v>688.4</v>
          </cell>
          <cell r="AC30">
            <v>1196.5999999999999</v>
          </cell>
          <cell r="AD30">
            <v>1200.3</v>
          </cell>
          <cell r="AE30">
            <v>689.9</v>
          </cell>
          <cell r="AF30">
            <v>320</v>
          </cell>
          <cell r="AG30">
            <v>9</v>
          </cell>
          <cell r="AH30">
            <v>325</v>
          </cell>
          <cell r="AI30">
            <v>11</v>
          </cell>
          <cell r="AJ30">
            <v>330</v>
          </cell>
          <cell r="AK30">
            <v>9</v>
          </cell>
          <cell r="AM30">
            <v>120</v>
          </cell>
          <cell r="AN30">
            <v>1901</v>
          </cell>
          <cell r="AO30">
            <v>9.9869150159999993</v>
          </cell>
        </row>
        <row r="31">
          <cell r="A31">
            <v>28</v>
          </cell>
          <cell r="C31">
            <v>0.4861111111111111</v>
          </cell>
          <cell r="D31">
            <v>3</v>
          </cell>
          <cell r="J31">
            <v>1304.5999999999999</v>
          </cell>
          <cell r="K31">
            <v>1238.9000000000001</v>
          </cell>
          <cell r="M31">
            <v>0</v>
          </cell>
          <cell r="N31">
            <v>129.9</v>
          </cell>
          <cell r="O31">
            <v>133.9</v>
          </cell>
          <cell r="P31">
            <v>216.2</v>
          </cell>
          <cell r="Q31">
            <v>198</v>
          </cell>
          <cell r="R31">
            <v>263.89999999999998</v>
          </cell>
          <cell r="S31">
            <v>151</v>
          </cell>
          <cell r="T31">
            <v>76.7</v>
          </cell>
          <cell r="U31">
            <v>59.3</v>
          </cell>
          <cell r="V31">
            <v>1228.9000000000001</v>
          </cell>
          <cell r="W31">
            <v>1197.0999999999999</v>
          </cell>
          <cell r="X31">
            <v>1201.9000000000001</v>
          </cell>
          <cell r="Y31">
            <v>694.3</v>
          </cell>
          <cell r="Z31">
            <v>1193.2</v>
          </cell>
          <cell r="AA31">
            <v>1198.0999999999999</v>
          </cell>
          <cell r="AB31">
            <v>692.2</v>
          </cell>
          <cell r="AC31">
            <v>1180.4000000000001</v>
          </cell>
          <cell r="AD31">
            <v>1184.9000000000001</v>
          </cell>
          <cell r="AE31">
            <v>687.7</v>
          </cell>
          <cell r="AF31">
            <v>340</v>
          </cell>
          <cell r="AG31">
            <v>8</v>
          </cell>
          <cell r="AH31">
            <v>340</v>
          </cell>
          <cell r="AI31">
            <v>9</v>
          </cell>
          <cell r="AJ31">
            <v>310</v>
          </cell>
          <cell r="AK31">
            <v>8</v>
          </cell>
          <cell r="AN31">
            <v>1901</v>
          </cell>
          <cell r="AO31">
            <v>9.9869150159999993</v>
          </cell>
        </row>
        <row r="32">
          <cell r="A32">
            <v>29</v>
          </cell>
          <cell r="C32">
            <v>0.35416666666666669</v>
          </cell>
          <cell r="D32">
            <v>3</v>
          </cell>
          <cell r="J32">
            <v>1364.5</v>
          </cell>
          <cell r="K32">
            <v>1293.2</v>
          </cell>
          <cell r="M32">
            <v>0</v>
          </cell>
          <cell r="N32">
            <v>142.9</v>
          </cell>
          <cell r="O32">
            <v>98.5</v>
          </cell>
          <cell r="P32">
            <v>264.3</v>
          </cell>
          <cell r="Q32">
            <v>216.3</v>
          </cell>
          <cell r="R32">
            <v>258.39999999999998</v>
          </cell>
          <cell r="S32">
            <v>185.7</v>
          </cell>
          <cell r="T32">
            <v>73.400000000000006</v>
          </cell>
          <cell r="U32">
            <v>53.7</v>
          </cell>
          <cell r="V32">
            <v>1293.2</v>
          </cell>
          <cell r="W32">
            <v>1193.3</v>
          </cell>
          <cell r="X32">
            <v>1196.4000000000001</v>
          </cell>
          <cell r="Y32">
            <v>687.6</v>
          </cell>
          <cell r="Z32">
            <v>1195.2</v>
          </cell>
          <cell r="AA32">
            <v>1199.0999999999999</v>
          </cell>
          <cell r="AB32">
            <v>684.5</v>
          </cell>
          <cell r="AC32">
            <v>1188.5999999999999</v>
          </cell>
          <cell r="AD32">
            <v>1193.9000000000001</v>
          </cell>
          <cell r="AE32">
            <v>687.5</v>
          </cell>
          <cell r="AF32">
            <v>315</v>
          </cell>
          <cell r="AG32">
            <v>8</v>
          </cell>
          <cell r="AH32">
            <v>298</v>
          </cell>
          <cell r="AI32">
            <v>9</v>
          </cell>
          <cell r="AJ32">
            <v>360</v>
          </cell>
          <cell r="AK32">
            <v>8</v>
          </cell>
          <cell r="AN32">
            <v>2009</v>
          </cell>
          <cell r="AO32">
            <v>9.9869150159999993</v>
          </cell>
        </row>
        <row r="33">
          <cell r="A33">
            <v>30</v>
          </cell>
          <cell r="C33">
            <v>0.40972222222222227</v>
          </cell>
          <cell r="D33">
            <v>3</v>
          </cell>
          <cell r="J33">
            <v>1319.7</v>
          </cell>
          <cell r="K33">
            <v>1251.9000000000001</v>
          </cell>
          <cell r="M33">
            <v>0</v>
          </cell>
          <cell r="N33">
            <v>138.1</v>
          </cell>
          <cell r="O33">
            <v>116.4</v>
          </cell>
          <cell r="P33">
            <v>242.3</v>
          </cell>
          <cell r="Q33">
            <v>194.5</v>
          </cell>
          <cell r="R33">
            <v>257.5</v>
          </cell>
          <cell r="S33">
            <v>160.5</v>
          </cell>
          <cell r="T33">
            <v>53.8</v>
          </cell>
          <cell r="U33">
            <v>88.8</v>
          </cell>
          <cell r="V33">
            <v>1251.8999999999999</v>
          </cell>
          <cell r="W33">
            <v>1193.5</v>
          </cell>
          <cell r="X33">
            <v>1198.2</v>
          </cell>
          <cell r="Y33">
            <v>687.3</v>
          </cell>
          <cell r="Z33">
            <v>1196.0999999999999</v>
          </cell>
          <cell r="AA33">
            <v>1201.0999999999999</v>
          </cell>
          <cell r="AB33">
            <v>690.4</v>
          </cell>
          <cell r="AC33">
            <v>1193.5</v>
          </cell>
          <cell r="AD33">
            <v>1199.7</v>
          </cell>
          <cell r="AE33">
            <v>689.9</v>
          </cell>
          <cell r="AF33">
            <v>350</v>
          </cell>
          <cell r="AG33">
            <v>10</v>
          </cell>
          <cell r="AH33">
            <v>365</v>
          </cell>
          <cell r="AI33">
            <v>11</v>
          </cell>
          <cell r="AJ33">
            <v>290</v>
          </cell>
          <cell r="AK33">
            <v>8</v>
          </cell>
          <cell r="AN33">
            <v>2009</v>
          </cell>
          <cell r="AO33">
            <v>9.9869150159999993</v>
          </cell>
        </row>
        <row r="34">
          <cell r="A34">
            <v>31</v>
          </cell>
          <cell r="C34">
            <v>0.47916666666666669</v>
          </cell>
          <cell r="D34">
            <v>1</v>
          </cell>
          <cell r="E34">
            <v>13990</v>
          </cell>
          <cell r="G34" t="str">
            <v>IZQ.</v>
          </cell>
          <cell r="I34" t="str">
            <v>Mezcla tomada en la planta de la volqueta VD 25 depositada entre las abscisas</v>
          </cell>
          <cell r="J34">
            <v>1696.6</v>
          </cell>
          <cell r="K34">
            <v>1607.4</v>
          </cell>
          <cell r="M34">
            <v>0</v>
          </cell>
          <cell r="N34">
            <v>83.8</v>
          </cell>
          <cell r="O34">
            <v>123.2</v>
          </cell>
          <cell r="P34">
            <v>376.6</v>
          </cell>
          <cell r="Q34">
            <v>267.5</v>
          </cell>
          <cell r="R34">
            <v>461.8</v>
          </cell>
          <cell r="S34">
            <v>139</v>
          </cell>
          <cell r="T34">
            <v>50.9</v>
          </cell>
          <cell r="U34">
            <v>91</v>
          </cell>
          <cell r="V34">
            <v>1593.8000000000002</v>
          </cell>
          <cell r="W34">
            <v>1171.5999999999999</v>
          </cell>
          <cell r="X34">
            <v>1189.3</v>
          </cell>
          <cell r="Y34">
            <v>689.9</v>
          </cell>
          <cell r="Z34">
            <v>1170</v>
          </cell>
          <cell r="AA34">
            <v>1185.8</v>
          </cell>
          <cell r="AB34">
            <v>688.7</v>
          </cell>
          <cell r="AC34">
            <v>1176.0999999999999</v>
          </cell>
          <cell r="AD34">
            <v>1192.0999999999999</v>
          </cell>
          <cell r="AE34">
            <v>690</v>
          </cell>
          <cell r="AF34">
            <v>219</v>
          </cell>
          <cell r="AG34">
            <v>9</v>
          </cell>
          <cell r="AH34">
            <v>212</v>
          </cell>
          <cell r="AI34">
            <v>11</v>
          </cell>
          <cell r="AJ34">
            <v>192</v>
          </cell>
          <cell r="AK34">
            <v>8</v>
          </cell>
          <cell r="AM34">
            <v>200</v>
          </cell>
          <cell r="AN34">
            <v>2352</v>
          </cell>
          <cell r="AO34">
            <v>9.9869150159999993</v>
          </cell>
        </row>
        <row r="35">
          <cell r="A35">
            <v>32</v>
          </cell>
          <cell r="C35">
            <v>0.60416666666666663</v>
          </cell>
          <cell r="I35" t="str">
            <v>Mezcla tomada en la planta de la volqueta VD 25 depositada entre las abscisas</v>
          </cell>
          <cell r="J35">
            <v>1082.5999999999999</v>
          </cell>
          <cell r="K35">
            <v>1024.2</v>
          </cell>
          <cell r="M35">
            <v>0</v>
          </cell>
          <cell r="N35">
            <v>52.5</v>
          </cell>
          <cell r="O35">
            <v>66.5</v>
          </cell>
          <cell r="P35">
            <v>209.4</v>
          </cell>
          <cell r="Q35">
            <v>140.80000000000001</v>
          </cell>
          <cell r="R35">
            <v>251.6</v>
          </cell>
          <cell r="S35">
            <v>165.7</v>
          </cell>
          <cell r="T35">
            <v>95.8</v>
          </cell>
          <cell r="U35">
            <v>41.9</v>
          </cell>
          <cell r="V35">
            <v>1024.2</v>
          </cell>
          <cell r="AM35">
            <v>200</v>
          </cell>
          <cell r="AN35">
            <v>2352</v>
          </cell>
          <cell r="AO35">
            <v>9.9869150159999993</v>
          </cell>
        </row>
        <row r="36">
          <cell r="A36">
            <v>33</v>
          </cell>
          <cell r="J36">
            <v>2532.9</v>
          </cell>
          <cell r="K36">
            <v>2400</v>
          </cell>
          <cell r="M36">
            <v>11.5</v>
          </cell>
          <cell r="N36">
            <v>286.5</v>
          </cell>
          <cell r="O36">
            <v>210.3</v>
          </cell>
          <cell r="P36">
            <v>422.7</v>
          </cell>
          <cell r="Q36">
            <v>466.7</v>
          </cell>
          <cell r="R36">
            <v>584.20000000000005</v>
          </cell>
          <cell r="S36">
            <v>209.9</v>
          </cell>
          <cell r="T36">
            <v>73.099999999999994</v>
          </cell>
          <cell r="U36">
            <v>135.1</v>
          </cell>
          <cell r="V36">
            <v>2400</v>
          </cell>
          <cell r="W36">
            <v>1175.3</v>
          </cell>
          <cell r="X36">
            <v>1192.2</v>
          </cell>
          <cell r="Y36">
            <v>666.5</v>
          </cell>
          <cell r="Z36">
            <v>1170.4000000000001</v>
          </cell>
          <cell r="AA36">
            <v>1186.4000000000001</v>
          </cell>
          <cell r="AB36">
            <v>662.7</v>
          </cell>
          <cell r="AC36">
            <v>1168.4000000000001</v>
          </cell>
          <cell r="AD36">
            <v>1186.4000000000001</v>
          </cell>
          <cell r="AE36">
            <v>658.5</v>
          </cell>
          <cell r="AF36">
            <v>210</v>
          </cell>
          <cell r="AG36">
            <v>8</v>
          </cell>
          <cell r="AH36">
            <v>195</v>
          </cell>
          <cell r="AI36">
            <v>10</v>
          </cell>
          <cell r="AJ36">
            <v>189</v>
          </cell>
          <cell r="AK36">
            <v>10</v>
          </cell>
          <cell r="AM36">
            <v>200</v>
          </cell>
          <cell r="AN36">
            <v>2552</v>
          </cell>
          <cell r="AO36">
            <v>9.9869150159999993</v>
          </cell>
        </row>
        <row r="37">
          <cell r="A37">
            <v>34</v>
          </cell>
          <cell r="J37">
            <v>2170.5</v>
          </cell>
          <cell r="K37">
            <v>2061.1</v>
          </cell>
          <cell r="M37">
            <v>23.1</v>
          </cell>
          <cell r="N37">
            <v>179.1</v>
          </cell>
          <cell r="O37">
            <v>136.19999999999999</v>
          </cell>
          <cell r="P37">
            <v>367.7</v>
          </cell>
          <cell r="Q37">
            <v>411.9</v>
          </cell>
          <cell r="R37">
            <v>553.1</v>
          </cell>
          <cell r="S37">
            <v>193.8</v>
          </cell>
          <cell r="T37">
            <v>71.599999999999994</v>
          </cell>
          <cell r="U37">
            <v>124.6</v>
          </cell>
          <cell r="V37">
            <v>2061.1</v>
          </cell>
          <cell r="W37">
            <v>1175.8</v>
          </cell>
          <cell r="X37">
            <v>1191.5</v>
          </cell>
          <cell r="Y37">
            <v>668.5</v>
          </cell>
          <cell r="Z37">
            <v>1169.4000000000001</v>
          </cell>
          <cell r="AA37">
            <v>1186.5</v>
          </cell>
          <cell r="AB37">
            <v>667.7</v>
          </cell>
          <cell r="AC37">
            <v>1169.4000000000001</v>
          </cell>
          <cell r="AD37">
            <v>1184.5999999999999</v>
          </cell>
          <cell r="AE37">
            <v>669.9</v>
          </cell>
          <cell r="AF37">
            <v>237</v>
          </cell>
          <cell r="AG37">
            <v>8</v>
          </cell>
          <cell r="AH37">
            <v>306</v>
          </cell>
          <cell r="AI37">
            <v>10</v>
          </cell>
          <cell r="AJ37">
            <v>318</v>
          </cell>
          <cell r="AK37">
            <v>10</v>
          </cell>
          <cell r="AM37">
            <v>200</v>
          </cell>
          <cell r="AN37">
            <v>2552</v>
          </cell>
          <cell r="AO37">
            <v>9.9869150159999993</v>
          </cell>
        </row>
        <row r="38">
          <cell r="A38">
            <v>35</v>
          </cell>
          <cell r="J38">
            <v>1705.1</v>
          </cell>
          <cell r="K38">
            <v>1608.9</v>
          </cell>
          <cell r="M38">
            <v>0</v>
          </cell>
          <cell r="N38">
            <v>115.8</v>
          </cell>
          <cell r="O38">
            <v>111.8</v>
          </cell>
          <cell r="P38">
            <v>306.3</v>
          </cell>
          <cell r="Q38">
            <v>325</v>
          </cell>
          <cell r="R38">
            <v>450</v>
          </cell>
          <cell r="S38">
            <v>147.9</v>
          </cell>
          <cell r="T38">
            <v>54.4</v>
          </cell>
          <cell r="U38">
            <v>97.7</v>
          </cell>
          <cell r="V38">
            <v>1608.9000000000003</v>
          </cell>
          <cell r="W38">
            <v>1171.8</v>
          </cell>
          <cell r="X38">
            <v>1181.9000000000001</v>
          </cell>
          <cell r="Y38">
            <v>672.8</v>
          </cell>
          <cell r="Z38">
            <v>1172.0999999999999</v>
          </cell>
          <cell r="AA38">
            <v>1183.4000000000001</v>
          </cell>
          <cell r="AB38">
            <v>671</v>
          </cell>
          <cell r="AC38">
            <v>1179.7</v>
          </cell>
          <cell r="AD38">
            <v>1192.5</v>
          </cell>
          <cell r="AE38">
            <v>675.2</v>
          </cell>
          <cell r="AF38">
            <v>216.8</v>
          </cell>
          <cell r="AG38">
            <v>8</v>
          </cell>
          <cell r="AH38">
            <v>212</v>
          </cell>
          <cell r="AI38">
            <v>9</v>
          </cell>
          <cell r="AJ38">
            <v>194</v>
          </cell>
          <cell r="AK38">
            <v>12</v>
          </cell>
          <cell r="AM38">
            <v>100</v>
          </cell>
          <cell r="AN38">
            <v>2652</v>
          </cell>
          <cell r="AO38">
            <v>9.9869150159999993</v>
          </cell>
        </row>
        <row r="39">
          <cell r="A39">
            <v>36</v>
          </cell>
          <cell r="J39">
            <v>1346.5</v>
          </cell>
          <cell r="K39">
            <v>1272.5</v>
          </cell>
          <cell r="M39">
            <v>0</v>
          </cell>
          <cell r="N39">
            <v>117.2</v>
          </cell>
          <cell r="O39">
            <v>112.9</v>
          </cell>
          <cell r="P39">
            <v>205.9</v>
          </cell>
          <cell r="Q39">
            <v>266.60000000000002</v>
          </cell>
          <cell r="R39">
            <v>352.4</v>
          </cell>
          <cell r="S39">
            <v>104.6</v>
          </cell>
          <cell r="T39">
            <v>40.9</v>
          </cell>
          <cell r="U39">
            <v>72</v>
          </cell>
          <cell r="V39">
            <v>1272.5</v>
          </cell>
          <cell r="W39">
            <v>1173.2</v>
          </cell>
          <cell r="X39">
            <v>1195.9000000000001</v>
          </cell>
          <cell r="Y39">
            <v>666.2</v>
          </cell>
          <cell r="Z39">
            <v>1174.2</v>
          </cell>
          <cell r="AA39">
            <v>1193.2</v>
          </cell>
          <cell r="AB39">
            <v>666.3</v>
          </cell>
          <cell r="AC39">
            <v>1174.0999999999999</v>
          </cell>
          <cell r="AD39">
            <v>1195.5999999999999</v>
          </cell>
          <cell r="AE39">
            <v>663</v>
          </cell>
          <cell r="AF39">
            <v>179</v>
          </cell>
          <cell r="AG39">
            <v>10</v>
          </cell>
          <cell r="AH39">
            <v>192</v>
          </cell>
          <cell r="AI39">
            <v>8</v>
          </cell>
          <cell r="AJ39">
            <v>228</v>
          </cell>
          <cell r="AK39">
            <v>11</v>
          </cell>
          <cell r="AM39">
            <v>198</v>
          </cell>
          <cell r="AN39">
            <v>2850</v>
          </cell>
          <cell r="AO39">
            <v>9.9869150159999993</v>
          </cell>
        </row>
        <row r="40">
          <cell r="A40">
            <v>37</v>
          </cell>
          <cell r="J40">
            <v>1810.2</v>
          </cell>
          <cell r="K40">
            <v>1711.4</v>
          </cell>
          <cell r="M40">
            <v>0</v>
          </cell>
          <cell r="N40">
            <v>161.6</v>
          </cell>
          <cell r="O40">
            <v>148.1</v>
          </cell>
          <cell r="P40">
            <v>331.5</v>
          </cell>
          <cell r="Q40">
            <v>340.7</v>
          </cell>
          <cell r="R40">
            <v>442.9</v>
          </cell>
          <cell r="S40">
            <v>143.9</v>
          </cell>
          <cell r="T40">
            <v>54.3</v>
          </cell>
          <cell r="U40">
            <v>88.4</v>
          </cell>
          <cell r="V40">
            <v>1711.4000000000003</v>
          </cell>
          <cell r="W40">
            <v>1177.5</v>
          </cell>
          <cell r="X40">
            <v>1195.4000000000001</v>
          </cell>
          <cell r="Y40">
            <v>659.2</v>
          </cell>
          <cell r="Z40">
            <v>1174.9000000000001</v>
          </cell>
          <cell r="AA40">
            <v>1190.5</v>
          </cell>
          <cell r="AB40">
            <v>658</v>
          </cell>
          <cell r="AC40">
            <v>1171.5999999999999</v>
          </cell>
          <cell r="AD40">
            <v>1187.5999999999999</v>
          </cell>
          <cell r="AE40">
            <v>660</v>
          </cell>
          <cell r="AF40">
            <v>202</v>
          </cell>
          <cell r="AG40">
            <v>9</v>
          </cell>
          <cell r="AH40">
            <v>217</v>
          </cell>
          <cell r="AI40">
            <v>8</v>
          </cell>
          <cell r="AJ40">
            <v>217</v>
          </cell>
          <cell r="AK40">
            <v>8</v>
          </cell>
          <cell r="AM40">
            <v>100</v>
          </cell>
          <cell r="AN40">
            <v>2950</v>
          </cell>
          <cell r="AO40">
            <v>9.9869150159999993</v>
          </cell>
        </row>
        <row r="41">
          <cell r="A41">
            <v>38</v>
          </cell>
          <cell r="J41">
            <v>2147.4</v>
          </cell>
          <cell r="K41">
            <v>2039.7</v>
          </cell>
          <cell r="M41">
            <v>0</v>
          </cell>
          <cell r="N41">
            <v>186.2</v>
          </cell>
          <cell r="O41">
            <v>161.30000000000001</v>
          </cell>
          <cell r="P41">
            <v>428.8</v>
          </cell>
          <cell r="Q41">
            <v>406.8</v>
          </cell>
          <cell r="R41">
            <v>492.3</v>
          </cell>
          <cell r="S41">
            <v>177.6</v>
          </cell>
          <cell r="T41">
            <v>67</v>
          </cell>
          <cell r="U41">
            <v>119.7</v>
          </cell>
          <cell r="V41">
            <v>2039.6999999999998</v>
          </cell>
          <cell r="W41">
            <v>1179.0999999999999</v>
          </cell>
          <cell r="X41">
            <v>1193</v>
          </cell>
          <cell r="Y41">
            <v>667.9</v>
          </cell>
          <cell r="Z41">
            <v>1180.0999999999999</v>
          </cell>
          <cell r="AA41">
            <v>1192.0999999999999</v>
          </cell>
          <cell r="AB41">
            <v>670</v>
          </cell>
          <cell r="AC41">
            <v>1174.5999999999999</v>
          </cell>
          <cell r="AD41">
            <v>1189</v>
          </cell>
          <cell r="AE41">
            <v>672.5</v>
          </cell>
          <cell r="AF41">
            <v>268</v>
          </cell>
          <cell r="AG41">
            <v>14</v>
          </cell>
          <cell r="AH41">
            <v>330</v>
          </cell>
          <cell r="AI41">
            <v>9</v>
          </cell>
          <cell r="AJ41">
            <v>272</v>
          </cell>
          <cell r="AK41">
            <v>10</v>
          </cell>
          <cell r="AM41">
            <v>146</v>
          </cell>
          <cell r="AN41">
            <v>3096</v>
          </cell>
          <cell r="AO41">
            <v>9.9869150159999993</v>
          </cell>
        </row>
        <row r="42">
          <cell r="A42">
            <v>39</v>
          </cell>
          <cell r="J42">
            <v>1716.2</v>
          </cell>
          <cell r="K42">
            <v>1624.4</v>
          </cell>
          <cell r="M42">
            <v>0</v>
          </cell>
          <cell r="N42">
            <v>164.7</v>
          </cell>
          <cell r="O42">
            <v>149.30000000000001</v>
          </cell>
          <cell r="P42">
            <v>266.2</v>
          </cell>
          <cell r="Q42">
            <v>312</v>
          </cell>
          <cell r="R42">
            <v>452.9</v>
          </cell>
          <cell r="S42">
            <v>141.9</v>
          </cell>
          <cell r="T42">
            <v>51.7</v>
          </cell>
          <cell r="U42">
            <v>85.7</v>
          </cell>
          <cell r="V42">
            <v>1624.4</v>
          </cell>
          <cell r="W42">
            <v>1168.5999999999999</v>
          </cell>
          <cell r="X42">
            <v>1180.8</v>
          </cell>
          <cell r="Y42">
            <v>663.1</v>
          </cell>
          <cell r="Z42">
            <v>1160.0999999999999</v>
          </cell>
          <cell r="AA42">
            <v>1170.8</v>
          </cell>
          <cell r="AB42">
            <v>654.5</v>
          </cell>
          <cell r="AC42">
            <v>1179.9000000000001</v>
          </cell>
          <cell r="AD42">
            <v>1192.0999999999999</v>
          </cell>
          <cell r="AE42">
            <v>666.6</v>
          </cell>
          <cell r="AF42">
            <v>203</v>
          </cell>
          <cell r="AG42">
            <v>8</v>
          </cell>
          <cell r="AH42">
            <v>196</v>
          </cell>
          <cell r="AI42">
            <v>9</v>
          </cell>
          <cell r="AJ42">
            <v>170</v>
          </cell>
          <cell r="AK42">
            <v>9</v>
          </cell>
          <cell r="AM42">
            <v>122</v>
          </cell>
          <cell r="AN42">
            <v>3218</v>
          </cell>
          <cell r="AO42">
            <v>9.9869150159999993</v>
          </cell>
        </row>
        <row r="43">
          <cell r="A43">
            <v>40</v>
          </cell>
          <cell r="J43">
            <v>2024.8</v>
          </cell>
          <cell r="K43">
            <v>1920.5</v>
          </cell>
          <cell r="M43">
            <v>0</v>
          </cell>
          <cell r="N43">
            <v>183.6</v>
          </cell>
          <cell r="O43">
            <v>175.9</v>
          </cell>
          <cell r="P43">
            <v>340.9</v>
          </cell>
          <cell r="Q43">
            <v>374.5</v>
          </cell>
          <cell r="R43">
            <v>513.4</v>
          </cell>
          <cell r="S43">
            <v>164.5</v>
          </cell>
          <cell r="T43">
            <v>62.6</v>
          </cell>
          <cell r="U43">
            <v>105.1</v>
          </cell>
          <cell r="V43">
            <v>1920.5</v>
          </cell>
          <cell r="W43">
            <v>1165.9000000000001</v>
          </cell>
          <cell r="X43">
            <v>1176.8</v>
          </cell>
          <cell r="Y43">
            <v>667.2</v>
          </cell>
          <cell r="Z43">
            <v>1161.0999999999999</v>
          </cell>
          <cell r="AA43">
            <v>1172.0999999999999</v>
          </cell>
          <cell r="AB43">
            <v>660.9</v>
          </cell>
          <cell r="AC43">
            <v>1149.5</v>
          </cell>
          <cell r="AD43">
            <v>1160.3</v>
          </cell>
          <cell r="AE43">
            <v>655.7</v>
          </cell>
          <cell r="AF43">
            <v>245</v>
          </cell>
          <cell r="AG43">
            <v>7</v>
          </cell>
          <cell r="AH43">
            <v>217</v>
          </cell>
          <cell r="AI43">
            <v>8</v>
          </cell>
          <cell r="AJ43">
            <v>215</v>
          </cell>
          <cell r="AK43">
            <v>12</v>
          </cell>
          <cell r="AM43">
            <v>216</v>
          </cell>
          <cell r="AN43">
            <v>3434</v>
          </cell>
          <cell r="AO43">
            <v>9.9869150159999993</v>
          </cell>
        </row>
        <row r="44">
          <cell r="A44">
            <v>41</v>
          </cell>
          <cell r="J44">
            <v>1872</v>
          </cell>
          <cell r="K44">
            <v>1770</v>
          </cell>
          <cell r="M44">
            <v>0</v>
          </cell>
          <cell r="N44">
            <v>189.5</v>
          </cell>
          <cell r="O44">
            <v>180.6</v>
          </cell>
          <cell r="P44">
            <v>307.74</v>
          </cell>
          <cell r="Q44">
            <v>330.21999999999997</v>
          </cell>
          <cell r="R44">
            <v>418.1</v>
          </cell>
          <cell r="S44">
            <v>185</v>
          </cell>
          <cell r="T44">
            <v>73.900000000000006</v>
          </cell>
          <cell r="U44">
            <v>84.9</v>
          </cell>
          <cell r="V44">
            <v>1769.96</v>
          </cell>
          <cell r="W44">
            <v>1180.3</v>
          </cell>
          <cell r="X44">
            <v>1191.0999999999999</v>
          </cell>
          <cell r="Y44">
            <v>663.7</v>
          </cell>
          <cell r="Z44">
            <v>1185.5</v>
          </cell>
          <cell r="AA44">
            <v>1197.0999999999999</v>
          </cell>
          <cell r="AB44">
            <v>668</v>
          </cell>
          <cell r="AC44">
            <v>1180.0999999999999</v>
          </cell>
          <cell r="AD44">
            <v>1192.7</v>
          </cell>
          <cell r="AE44">
            <v>661.1</v>
          </cell>
          <cell r="AF44">
            <v>211</v>
          </cell>
          <cell r="AG44">
            <v>10</v>
          </cell>
          <cell r="AH44">
            <v>190</v>
          </cell>
          <cell r="AI44">
            <v>11</v>
          </cell>
          <cell r="AJ44">
            <v>157</v>
          </cell>
          <cell r="AK44">
            <v>12</v>
          </cell>
          <cell r="AM44">
            <v>216</v>
          </cell>
          <cell r="AN44">
            <v>3434</v>
          </cell>
          <cell r="AO44">
            <v>9.9869150159999993</v>
          </cell>
        </row>
        <row r="45">
          <cell r="A45">
            <v>42</v>
          </cell>
          <cell r="J45">
            <v>1579</v>
          </cell>
          <cell r="K45">
            <v>1496</v>
          </cell>
          <cell r="M45">
            <v>0</v>
          </cell>
          <cell r="N45">
            <v>149.4</v>
          </cell>
          <cell r="O45">
            <v>125.3</v>
          </cell>
          <cell r="P45">
            <v>278.60000000000002</v>
          </cell>
          <cell r="Q45">
            <v>297.5</v>
          </cell>
          <cell r="R45">
            <v>358.1</v>
          </cell>
          <cell r="S45">
            <v>139.69999999999999</v>
          </cell>
          <cell r="T45">
            <v>67.099999999999994</v>
          </cell>
          <cell r="U45">
            <v>80.3</v>
          </cell>
          <cell r="V45">
            <v>1496</v>
          </cell>
          <cell r="W45">
            <v>1167.7</v>
          </cell>
          <cell r="X45">
            <v>1180.2</v>
          </cell>
          <cell r="Y45">
            <v>665.7</v>
          </cell>
          <cell r="Z45">
            <v>1176.5</v>
          </cell>
          <cell r="AA45">
            <v>1191.5999999999999</v>
          </cell>
          <cell r="AB45">
            <v>669.9</v>
          </cell>
          <cell r="AC45">
            <v>1171.0999999999999</v>
          </cell>
          <cell r="AD45">
            <v>1188.2</v>
          </cell>
          <cell r="AE45">
            <v>662.3</v>
          </cell>
          <cell r="AF45">
            <v>287</v>
          </cell>
          <cell r="AG45">
            <v>10</v>
          </cell>
          <cell r="AH45">
            <v>226</v>
          </cell>
          <cell r="AI45">
            <v>9</v>
          </cell>
          <cell r="AJ45">
            <v>207</v>
          </cell>
          <cell r="AK45">
            <v>14</v>
          </cell>
          <cell r="AM45">
            <v>119</v>
          </cell>
          <cell r="AN45">
            <v>3553</v>
          </cell>
          <cell r="AO45">
            <v>9.9869150159999993</v>
          </cell>
        </row>
        <row r="46">
          <cell r="A46">
            <v>43</v>
          </cell>
          <cell r="J46">
            <v>1626</v>
          </cell>
          <cell r="K46">
            <v>1537.5</v>
          </cell>
          <cell r="M46">
            <v>0</v>
          </cell>
          <cell r="N46">
            <v>162.80000000000001</v>
          </cell>
          <cell r="O46">
            <v>130.19999999999999</v>
          </cell>
          <cell r="P46">
            <v>276.89999999999998</v>
          </cell>
          <cell r="Q46">
            <v>287.7</v>
          </cell>
          <cell r="R46">
            <v>376.1</v>
          </cell>
          <cell r="S46">
            <v>157.19999999999999</v>
          </cell>
          <cell r="T46">
            <v>59.9</v>
          </cell>
          <cell r="U46">
            <v>86.7</v>
          </cell>
          <cell r="V46">
            <v>1537.5</v>
          </cell>
          <cell r="W46">
            <v>1165.9000000000001</v>
          </cell>
          <cell r="X46">
            <v>1174.5</v>
          </cell>
          <cell r="Y46">
            <v>663.8</v>
          </cell>
          <cell r="Z46">
            <v>1167.8</v>
          </cell>
          <cell r="AA46">
            <v>1176.2</v>
          </cell>
          <cell r="AB46">
            <v>664.7</v>
          </cell>
          <cell r="AC46">
            <v>1161</v>
          </cell>
          <cell r="AD46">
            <v>1169.7</v>
          </cell>
          <cell r="AE46">
            <v>661.8</v>
          </cell>
          <cell r="AF46">
            <v>197</v>
          </cell>
          <cell r="AG46">
            <v>9</v>
          </cell>
          <cell r="AH46">
            <v>216</v>
          </cell>
          <cell r="AI46">
            <v>8</v>
          </cell>
          <cell r="AJ46">
            <v>231</v>
          </cell>
          <cell r="AK46">
            <v>8</v>
          </cell>
          <cell r="AM46">
            <v>174</v>
          </cell>
          <cell r="AN46">
            <v>3727</v>
          </cell>
          <cell r="AO46">
            <v>9.9869150159999993</v>
          </cell>
        </row>
        <row r="47">
          <cell r="A47">
            <v>44</v>
          </cell>
          <cell r="J47">
            <v>1599.7</v>
          </cell>
          <cell r="K47">
            <v>1512</v>
          </cell>
          <cell r="M47">
            <v>0</v>
          </cell>
          <cell r="N47">
            <v>143.1</v>
          </cell>
          <cell r="O47">
            <v>173.9</v>
          </cell>
          <cell r="P47">
            <v>270.7</v>
          </cell>
          <cell r="Q47">
            <v>258.10000000000002</v>
          </cell>
          <cell r="R47">
            <v>387.6</v>
          </cell>
          <cell r="S47">
            <v>147.69999999999999</v>
          </cell>
          <cell r="T47">
            <v>49</v>
          </cell>
          <cell r="U47">
            <v>81.900000000000006</v>
          </cell>
          <cell r="V47">
            <v>1512.0000000000002</v>
          </cell>
          <cell r="W47">
            <v>1166.4000000000001</v>
          </cell>
          <cell r="X47">
            <v>1174.3</v>
          </cell>
          <cell r="Y47">
            <v>663</v>
          </cell>
          <cell r="Z47">
            <v>1158.5</v>
          </cell>
          <cell r="AA47">
            <v>1166.5999999999999</v>
          </cell>
          <cell r="AB47">
            <v>655</v>
          </cell>
          <cell r="AC47">
            <v>1183.9000000000001</v>
          </cell>
          <cell r="AD47">
            <v>1192.5999999999999</v>
          </cell>
          <cell r="AE47">
            <v>667.7</v>
          </cell>
          <cell r="AF47">
            <v>247</v>
          </cell>
          <cell r="AG47">
            <v>7</v>
          </cell>
          <cell r="AH47">
            <v>200</v>
          </cell>
          <cell r="AI47">
            <v>9</v>
          </cell>
          <cell r="AJ47">
            <v>201</v>
          </cell>
          <cell r="AK47">
            <v>7</v>
          </cell>
          <cell r="AM47">
            <v>174</v>
          </cell>
          <cell r="AN47">
            <v>3727</v>
          </cell>
          <cell r="AO47">
            <v>9.9869150159999993</v>
          </cell>
        </row>
        <row r="48">
          <cell r="A48">
            <v>45</v>
          </cell>
          <cell r="J48">
            <v>2135.9</v>
          </cell>
          <cell r="K48">
            <v>2024</v>
          </cell>
          <cell r="M48">
            <v>11.1</v>
          </cell>
          <cell r="N48">
            <v>292</v>
          </cell>
          <cell r="O48">
            <v>267.89999999999998</v>
          </cell>
          <cell r="P48">
            <v>318.39999999999998</v>
          </cell>
          <cell r="Q48">
            <v>332.4</v>
          </cell>
          <cell r="R48">
            <v>474.7</v>
          </cell>
          <cell r="S48">
            <v>168.8</v>
          </cell>
          <cell r="T48">
            <v>60.4</v>
          </cell>
          <cell r="U48">
            <v>98.3</v>
          </cell>
          <cell r="V48">
            <v>2024</v>
          </cell>
          <cell r="W48">
            <v>1179.0999999999999</v>
          </cell>
          <cell r="X48">
            <v>1192.4000000000001</v>
          </cell>
          <cell r="Y48">
            <v>668.7</v>
          </cell>
          <cell r="Z48">
            <v>1175.5999999999999</v>
          </cell>
          <cell r="AA48">
            <v>1187.5</v>
          </cell>
          <cell r="AB48">
            <v>665.5</v>
          </cell>
          <cell r="AC48">
            <v>1162.9000000000001</v>
          </cell>
          <cell r="AD48">
            <v>1174.3</v>
          </cell>
          <cell r="AE48">
            <v>660.4</v>
          </cell>
          <cell r="AF48">
            <v>322</v>
          </cell>
          <cell r="AG48">
            <v>11</v>
          </cell>
          <cell r="AH48">
            <v>277</v>
          </cell>
          <cell r="AI48">
            <v>13</v>
          </cell>
          <cell r="AJ48">
            <v>288</v>
          </cell>
          <cell r="AK48">
            <v>10</v>
          </cell>
          <cell r="AM48">
            <v>208</v>
          </cell>
          <cell r="AN48">
            <v>3935</v>
          </cell>
          <cell r="AO48">
            <v>9.9869150159999993</v>
          </cell>
        </row>
        <row r="49">
          <cell r="A49">
            <v>46</v>
          </cell>
          <cell r="J49">
            <v>1620.2</v>
          </cell>
          <cell r="K49">
            <v>1531.9</v>
          </cell>
          <cell r="M49">
            <v>0</v>
          </cell>
          <cell r="N49">
            <v>281.10000000000002</v>
          </cell>
          <cell r="O49">
            <v>158.4</v>
          </cell>
          <cell r="P49">
            <v>212.7</v>
          </cell>
          <cell r="Q49">
            <v>249.2</v>
          </cell>
          <cell r="R49">
            <v>377</v>
          </cell>
          <cell r="S49">
            <v>133.9</v>
          </cell>
          <cell r="T49">
            <v>47.4</v>
          </cell>
          <cell r="U49">
            <v>72.2</v>
          </cell>
          <cell r="V49">
            <v>1531.9000000000003</v>
          </cell>
          <cell r="W49">
            <v>1180.4000000000001</v>
          </cell>
          <cell r="X49">
            <v>1192.5</v>
          </cell>
          <cell r="Y49">
            <v>672.7</v>
          </cell>
          <cell r="Z49">
            <v>1162.9000000000001</v>
          </cell>
          <cell r="AA49">
            <v>1177.8</v>
          </cell>
          <cell r="AB49">
            <v>662.3</v>
          </cell>
          <cell r="AC49">
            <v>1179.7</v>
          </cell>
          <cell r="AD49">
            <v>1190.5</v>
          </cell>
          <cell r="AE49">
            <v>670.2</v>
          </cell>
          <cell r="AF49">
            <v>324</v>
          </cell>
          <cell r="AG49">
            <v>10</v>
          </cell>
          <cell r="AH49">
            <v>285</v>
          </cell>
          <cell r="AI49">
            <v>9</v>
          </cell>
          <cell r="AJ49">
            <v>344</v>
          </cell>
          <cell r="AK49">
            <v>9</v>
          </cell>
          <cell r="AM49">
            <v>208</v>
          </cell>
          <cell r="AN49">
            <v>3935</v>
          </cell>
          <cell r="AO49">
            <v>9.9869150159999993</v>
          </cell>
        </row>
        <row r="50">
          <cell r="A50">
            <v>47</v>
          </cell>
          <cell r="J50">
            <v>2341.5</v>
          </cell>
          <cell r="K50">
            <v>2222.6999999999998</v>
          </cell>
          <cell r="M50">
            <v>9.1</v>
          </cell>
          <cell r="N50">
            <v>144.30000000000001</v>
          </cell>
          <cell r="O50">
            <v>215.8</v>
          </cell>
          <cell r="P50">
            <v>469.6</v>
          </cell>
          <cell r="Q50">
            <v>414.8</v>
          </cell>
          <cell r="R50">
            <v>591.9</v>
          </cell>
          <cell r="S50">
            <v>195.6</v>
          </cell>
          <cell r="T50">
            <v>69.900000000000006</v>
          </cell>
          <cell r="U50">
            <v>111.7</v>
          </cell>
          <cell r="V50">
            <v>2222.6999999999998</v>
          </cell>
          <cell r="W50">
            <v>1177.3</v>
          </cell>
          <cell r="X50">
            <v>1190.0999999999999</v>
          </cell>
          <cell r="Y50">
            <v>666.9</v>
          </cell>
          <cell r="Z50">
            <v>1168.5</v>
          </cell>
          <cell r="AA50">
            <v>1180.23</v>
          </cell>
          <cell r="AB50">
            <v>662.6</v>
          </cell>
          <cell r="AC50">
            <v>1163</v>
          </cell>
          <cell r="AD50">
            <v>1173</v>
          </cell>
          <cell r="AE50">
            <v>663</v>
          </cell>
          <cell r="AF50">
            <v>327</v>
          </cell>
          <cell r="AG50">
            <v>10</v>
          </cell>
          <cell r="AH50">
            <v>365</v>
          </cell>
          <cell r="AI50">
            <v>8</v>
          </cell>
          <cell r="AJ50">
            <v>326</v>
          </cell>
          <cell r="AK50">
            <v>10</v>
          </cell>
          <cell r="AM50">
            <v>160</v>
          </cell>
          <cell r="AN50">
            <v>4095</v>
          </cell>
          <cell r="AO50">
            <v>9.5650197000000006</v>
          </cell>
        </row>
        <row r="51">
          <cell r="A51">
            <v>48</v>
          </cell>
          <cell r="J51">
            <v>1951.2</v>
          </cell>
          <cell r="K51">
            <v>1854.9</v>
          </cell>
          <cell r="M51">
            <v>0</v>
          </cell>
          <cell r="N51">
            <v>111.2</v>
          </cell>
          <cell r="O51">
            <v>192.9</v>
          </cell>
          <cell r="P51">
            <v>409.2</v>
          </cell>
          <cell r="Q51">
            <v>349.8</v>
          </cell>
          <cell r="R51">
            <v>473.2</v>
          </cell>
          <cell r="S51">
            <v>162.30000000000001</v>
          </cell>
          <cell r="T51">
            <v>58.5</v>
          </cell>
          <cell r="U51">
            <v>97.8</v>
          </cell>
          <cell r="V51">
            <v>1854.8999999999999</v>
          </cell>
          <cell r="W51">
            <v>1169.0999999999999</v>
          </cell>
          <cell r="X51">
            <v>1181</v>
          </cell>
          <cell r="Y51">
            <v>664</v>
          </cell>
          <cell r="Z51">
            <v>1182</v>
          </cell>
          <cell r="AA51">
            <v>1200</v>
          </cell>
          <cell r="AB51">
            <v>675.8</v>
          </cell>
          <cell r="AC51">
            <v>1176.3</v>
          </cell>
          <cell r="AD51">
            <v>1187.5</v>
          </cell>
          <cell r="AE51">
            <v>673.5</v>
          </cell>
          <cell r="AF51">
            <v>381</v>
          </cell>
          <cell r="AG51">
            <v>10</v>
          </cell>
          <cell r="AH51">
            <v>383</v>
          </cell>
          <cell r="AI51">
            <v>13</v>
          </cell>
          <cell r="AJ51">
            <v>396</v>
          </cell>
          <cell r="AK51">
            <v>11</v>
          </cell>
          <cell r="AM51">
            <v>136</v>
          </cell>
          <cell r="AN51">
            <v>4231</v>
          </cell>
          <cell r="AO51">
            <v>9.5650197000000006</v>
          </cell>
        </row>
        <row r="52">
          <cell r="A52">
            <v>49</v>
          </cell>
          <cell r="J52">
            <v>1505.2</v>
          </cell>
          <cell r="K52">
            <v>1423.8</v>
          </cell>
          <cell r="M52">
            <v>0</v>
          </cell>
          <cell r="N52">
            <v>90.5</v>
          </cell>
          <cell r="O52">
            <v>137.19999999999999</v>
          </cell>
          <cell r="P52">
            <v>311</v>
          </cell>
          <cell r="Q52">
            <v>264.89999999999998</v>
          </cell>
          <cell r="R52">
            <v>387.2</v>
          </cell>
          <cell r="S52">
            <v>125.6</v>
          </cell>
          <cell r="T52">
            <v>44.7</v>
          </cell>
          <cell r="U52">
            <v>62.7</v>
          </cell>
          <cell r="V52">
            <v>1423.8</v>
          </cell>
          <cell r="W52">
            <v>1168.2</v>
          </cell>
          <cell r="X52">
            <v>1177.2</v>
          </cell>
          <cell r="Y52">
            <v>658.4</v>
          </cell>
          <cell r="Z52">
            <v>1176.8</v>
          </cell>
          <cell r="AA52">
            <v>1187.4000000000001</v>
          </cell>
          <cell r="AB52">
            <v>663</v>
          </cell>
          <cell r="AC52">
            <v>1151.4000000000001</v>
          </cell>
          <cell r="AD52">
            <v>1162.9000000000001</v>
          </cell>
          <cell r="AE52">
            <v>650</v>
          </cell>
          <cell r="AF52">
            <v>286</v>
          </cell>
          <cell r="AG52">
            <v>13</v>
          </cell>
          <cell r="AH52">
            <v>322</v>
          </cell>
          <cell r="AI52">
            <v>13</v>
          </cell>
          <cell r="AJ52">
            <v>282</v>
          </cell>
          <cell r="AK52">
            <v>12</v>
          </cell>
          <cell r="AM52">
            <v>136</v>
          </cell>
          <cell r="AN52">
            <v>4231</v>
          </cell>
          <cell r="AO52">
            <v>9.5650197000000006</v>
          </cell>
        </row>
        <row r="53">
          <cell r="A53">
            <v>50</v>
          </cell>
          <cell r="J53">
            <v>2086</v>
          </cell>
          <cell r="K53">
            <v>1979.7</v>
          </cell>
          <cell r="M53">
            <v>10.8</v>
          </cell>
          <cell r="N53">
            <v>165.8</v>
          </cell>
          <cell r="O53">
            <v>207.6</v>
          </cell>
          <cell r="P53">
            <v>443.6</v>
          </cell>
          <cell r="Q53">
            <v>344.2</v>
          </cell>
          <cell r="R53">
            <v>478.6</v>
          </cell>
          <cell r="S53">
            <v>168</v>
          </cell>
          <cell r="T53">
            <v>60.3</v>
          </cell>
          <cell r="U53">
            <v>100.8</v>
          </cell>
          <cell r="V53">
            <v>1979.6999999999998</v>
          </cell>
          <cell r="W53">
            <v>1174.5999999999999</v>
          </cell>
          <cell r="X53">
            <v>1183.5</v>
          </cell>
          <cell r="Y53">
            <v>672.4</v>
          </cell>
          <cell r="Z53">
            <v>1173.5</v>
          </cell>
          <cell r="AA53">
            <v>1182.7</v>
          </cell>
          <cell r="AB53">
            <v>671.4</v>
          </cell>
          <cell r="AC53">
            <v>1155.0999999999999</v>
          </cell>
          <cell r="AD53">
            <v>1164.0999999999999</v>
          </cell>
          <cell r="AE53">
            <v>659.8</v>
          </cell>
          <cell r="AF53">
            <v>1155</v>
          </cell>
          <cell r="AG53">
            <v>6</v>
          </cell>
          <cell r="AH53">
            <v>945</v>
          </cell>
          <cell r="AI53">
            <v>13</v>
          </cell>
          <cell r="AJ53">
            <v>950</v>
          </cell>
          <cell r="AK53">
            <v>11</v>
          </cell>
          <cell r="AM53">
            <v>80</v>
          </cell>
          <cell r="AN53">
            <v>4311</v>
          </cell>
          <cell r="AO53">
            <v>2.6651631679490899</v>
          </cell>
        </row>
        <row r="54">
          <cell r="A54">
            <v>51</v>
          </cell>
          <cell r="J54">
            <v>1740.6</v>
          </cell>
          <cell r="K54">
            <v>1655</v>
          </cell>
          <cell r="M54">
            <v>0</v>
          </cell>
          <cell r="N54">
            <v>139.1</v>
          </cell>
          <cell r="O54">
            <v>141.80000000000001</v>
          </cell>
          <cell r="P54">
            <v>309.7</v>
          </cell>
          <cell r="Q54">
            <v>309.2</v>
          </cell>
          <cell r="R54">
            <v>451.2</v>
          </cell>
          <cell r="S54">
            <v>156</v>
          </cell>
          <cell r="T54">
            <v>55.3</v>
          </cell>
          <cell r="U54">
            <v>92.7</v>
          </cell>
          <cell r="V54">
            <v>1655</v>
          </cell>
          <cell r="W54">
            <v>1172</v>
          </cell>
          <cell r="X54">
            <v>1181.0999999999999</v>
          </cell>
          <cell r="Y54">
            <v>668.9</v>
          </cell>
          <cell r="Z54">
            <v>1157.4000000000001</v>
          </cell>
          <cell r="AA54">
            <v>1165.7</v>
          </cell>
          <cell r="AB54">
            <v>661.2</v>
          </cell>
          <cell r="AC54">
            <v>1167.5999999999999</v>
          </cell>
          <cell r="AD54">
            <v>1176.0999999999999</v>
          </cell>
          <cell r="AE54">
            <v>667.5</v>
          </cell>
          <cell r="AF54">
            <v>1099</v>
          </cell>
          <cell r="AG54">
            <v>14</v>
          </cell>
          <cell r="AH54">
            <v>1085</v>
          </cell>
          <cell r="AI54">
            <v>13</v>
          </cell>
          <cell r="AJ54">
            <v>1150</v>
          </cell>
          <cell r="AK54">
            <v>8</v>
          </cell>
          <cell r="AM54">
            <v>196</v>
          </cell>
          <cell r="AN54">
            <v>4507</v>
          </cell>
          <cell r="AO54">
            <v>2.6651631679490899</v>
          </cell>
        </row>
        <row r="55">
          <cell r="A55">
            <v>52</v>
          </cell>
          <cell r="J55">
            <v>1561</v>
          </cell>
          <cell r="K55">
            <v>1477.4</v>
          </cell>
          <cell r="M55">
            <v>0</v>
          </cell>
          <cell r="N55">
            <v>57.5</v>
          </cell>
          <cell r="O55">
            <v>126.7</v>
          </cell>
          <cell r="P55">
            <v>338.6</v>
          </cell>
          <cell r="Q55">
            <v>305.8</v>
          </cell>
          <cell r="R55">
            <v>394.8</v>
          </cell>
          <cell r="S55">
            <v>130.5</v>
          </cell>
          <cell r="T55">
            <v>49</v>
          </cell>
          <cell r="U55">
            <v>74.5</v>
          </cell>
          <cell r="V55">
            <v>1477.3999999999999</v>
          </cell>
          <cell r="W55">
            <v>1174.9000000000001</v>
          </cell>
          <cell r="X55">
            <v>1186.0999999999999</v>
          </cell>
          <cell r="Y55">
            <v>671.8</v>
          </cell>
          <cell r="Z55">
            <v>1165.2</v>
          </cell>
          <cell r="AA55">
            <v>1178.7</v>
          </cell>
          <cell r="AB55">
            <v>665</v>
          </cell>
          <cell r="AC55">
            <v>1163.7</v>
          </cell>
          <cell r="AD55">
            <v>1175.3</v>
          </cell>
          <cell r="AE55">
            <v>664.4</v>
          </cell>
          <cell r="AF55">
            <v>1077</v>
          </cell>
          <cell r="AG55">
            <v>12</v>
          </cell>
          <cell r="AH55">
            <v>795</v>
          </cell>
          <cell r="AI55">
            <v>7</v>
          </cell>
          <cell r="AJ55">
            <v>860</v>
          </cell>
          <cell r="AK55">
            <v>8</v>
          </cell>
          <cell r="AM55">
            <v>196</v>
          </cell>
          <cell r="AN55">
            <v>4507</v>
          </cell>
          <cell r="AO55">
            <v>2.6651631679490881</v>
          </cell>
        </row>
        <row r="56">
          <cell r="A56">
            <v>53</v>
          </cell>
          <cell r="J56">
            <v>1854.1</v>
          </cell>
          <cell r="K56">
            <v>1761</v>
          </cell>
          <cell r="M56">
            <v>0</v>
          </cell>
          <cell r="N56">
            <v>159.4</v>
          </cell>
          <cell r="O56">
            <v>154.69999999999999</v>
          </cell>
          <cell r="P56">
            <v>375.8</v>
          </cell>
          <cell r="Q56">
            <v>315.89999999999998</v>
          </cell>
          <cell r="R56">
            <v>445.9</v>
          </cell>
          <cell r="S56">
            <v>152.6</v>
          </cell>
          <cell r="T56">
            <v>53.8</v>
          </cell>
          <cell r="U56">
            <v>102.9</v>
          </cell>
          <cell r="V56">
            <v>1761</v>
          </cell>
          <cell r="W56">
            <v>1172.2</v>
          </cell>
          <cell r="X56">
            <v>1181.7</v>
          </cell>
          <cell r="Y56">
            <v>673.2</v>
          </cell>
          <cell r="Z56">
            <v>1168.9000000000001</v>
          </cell>
          <cell r="AA56">
            <v>1178.0999999999999</v>
          </cell>
          <cell r="AB56">
            <v>669.9</v>
          </cell>
          <cell r="AC56">
            <v>1175.2</v>
          </cell>
          <cell r="AD56">
            <v>1186.9000000000001</v>
          </cell>
          <cell r="AE56">
            <v>673.1</v>
          </cell>
          <cell r="AF56">
            <v>1330</v>
          </cell>
          <cell r="AG56">
            <v>11</v>
          </cell>
          <cell r="AH56">
            <v>1270</v>
          </cell>
          <cell r="AI56">
            <v>12</v>
          </cell>
          <cell r="AJ56">
            <v>880</v>
          </cell>
          <cell r="AK56">
            <v>12</v>
          </cell>
          <cell r="AM56">
            <v>112</v>
          </cell>
          <cell r="AN56">
            <v>4619</v>
          </cell>
          <cell r="AO56">
            <v>2.6651631679490881</v>
          </cell>
        </row>
        <row r="57">
          <cell r="A57">
            <v>54</v>
          </cell>
          <cell r="J57">
            <v>1708.5</v>
          </cell>
          <cell r="K57">
            <v>1615</v>
          </cell>
          <cell r="M57">
            <v>0</v>
          </cell>
          <cell r="N57">
            <v>137.5</v>
          </cell>
          <cell r="O57">
            <v>157.1</v>
          </cell>
          <cell r="P57">
            <v>327.39999999999998</v>
          </cell>
          <cell r="Q57">
            <v>299.2</v>
          </cell>
          <cell r="R57">
            <v>426.8</v>
          </cell>
          <cell r="S57">
            <v>131.4</v>
          </cell>
          <cell r="T57">
            <v>50.6</v>
          </cell>
          <cell r="U57">
            <v>85</v>
          </cell>
          <cell r="V57">
            <v>1615</v>
          </cell>
          <cell r="W57">
            <v>1172.5999999999999</v>
          </cell>
          <cell r="X57">
            <v>1181.4000000000001</v>
          </cell>
          <cell r="Y57">
            <v>669.8</v>
          </cell>
          <cell r="Z57">
            <v>1169.2</v>
          </cell>
          <cell r="AA57">
            <v>1177.2</v>
          </cell>
          <cell r="AB57">
            <v>668.1</v>
          </cell>
          <cell r="AC57">
            <v>1183.5</v>
          </cell>
          <cell r="AD57">
            <v>1193.2</v>
          </cell>
          <cell r="AE57">
            <v>678.2</v>
          </cell>
          <cell r="AF57">
            <v>815</v>
          </cell>
          <cell r="AG57">
            <v>13</v>
          </cell>
          <cell r="AH57">
            <v>955</v>
          </cell>
          <cell r="AI57">
            <v>14</v>
          </cell>
          <cell r="AJ57">
            <v>710</v>
          </cell>
          <cell r="AK57">
            <v>14</v>
          </cell>
          <cell r="AM57">
            <v>146</v>
          </cell>
          <cell r="AN57">
            <v>4765</v>
          </cell>
          <cell r="AO57">
            <v>2.6651631679490881</v>
          </cell>
        </row>
        <row r="58">
          <cell r="A58">
            <v>55</v>
          </cell>
          <cell r="J58">
            <v>2438.9</v>
          </cell>
          <cell r="K58">
            <v>2308.1</v>
          </cell>
          <cell r="M58">
            <v>15.9</v>
          </cell>
          <cell r="N58">
            <v>188.8</v>
          </cell>
          <cell r="O58">
            <v>212.2</v>
          </cell>
          <cell r="P58">
            <v>450.5</v>
          </cell>
          <cell r="Q58">
            <v>444.2</v>
          </cell>
          <cell r="R58">
            <v>597.70000000000005</v>
          </cell>
          <cell r="S58">
            <v>208</v>
          </cell>
          <cell r="T58">
            <v>73.3</v>
          </cell>
          <cell r="U58">
            <v>117.5</v>
          </cell>
          <cell r="V58">
            <v>2308.1000000000004</v>
          </cell>
          <cell r="W58">
            <v>1179.5999999999999</v>
          </cell>
          <cell r="X58">
            <v>1188.7</v>
          </cell>
          <cell r="Y58">
            <v>674.6</v>
          </cell>
          <cell r="Z58">
            <v>1182</v>
          </cell>
          <cell r="AA58">
            <v>1191.0999999999999</v>
          </cell>
          <cell r="AB58">
            <v>672.3</v>
          </cell>
          <cell r="AC58">
            <v>1194.7</v>
          </cell>
          <cell r="AD58">
            <v>1205.2</v>
          </cell>
          <cell r="AE58">
            <v>684.7</v>
          </cell>
          <cell r="AF58">
            <v>975</v>
          </cell>
          <cell r="AG58">
            <v>10</v>
          </cell>
          <cell r="AH58">
            <v>867</v>
          </cell>
          <cell r="AI58">
            <v>12</v>
          </cell>
          <cell r="AJ58">
            <v>910</v>
          </cell>
          <cell r="AK58">
            <v>9</v>
          </cell>
          <cell r="AM58">
            <v>218</v>
          </cell>
          <cell r="AN58">
            <v>4983</v>
          </cell>
          <cell r="AO58">
            <v>2.6651631679490881</v>
          </cell>
        </row>
        <row r="59">
          <cell r="A59">
            <v>56</v>
          </cell>
          <cell r="J59">
            <v>1803.5</v>
          </cell>
          <cell r="K59">
            <v>1703.3</v>
          </cell>
          <cell r="M59">
            <v>0</v>
          </cell>
          <cell r="N59">
            <v>152.69999999999999</v>
          </cell>
          <cell r="O59">
            <v>140.6</v>
          </cell>
          <cell r="P59">
            <v>368.1</v>
          </cell>
          <cell r="Q59">
            <v>333.2</v>
          </cell>
          <cell r="R59">
            <v>422.7</v>
          </cell>
          <cell r="S59">
            <v>149.1</v>
          </cell>
          <cell r="T59">
            <v>54.3</v>
          </cell>
          <cell r="U59">
            <v>82.6</v>
          </cell>
          <cell r="V59">
            <v>1703.2999999999997</v>
          </cell>
          <cell r="W59">
            <v>1143.5</v>
          </cell>
          <cell r="X59">
            <v>1152.4000000000001</v>
          </cell>
          <cell r="Y59">
            <v>651.5</v>
          </cell>
          <cell r="Z59">
            <v>1154.4000000000001</v>
          </cell>
          <cell r="AA59">
            <v>1162.9000000000001</v>
          </cell>
          <cell r="AB59">
            <v>656.4</v>
          </cell>
          <cell r="AC59">
            <v>1160</v>
          </cell>
          <cell r="AD59">
            <v>1170.0999999999999</v>
          </cell>
          <cell r="AE59">
            <v>656.6</v>
          </cell>
          <cell r="AF59">
            <v>1072</v>
          </cell>
          <cell r="AG59">
            <v>12</v>
          </cell>
          <cell r="AH59">
            <v>1260</v>
          </cell>
          <cell r="AI59">
            <v>12</v>
          </cell>
          <cell r="AJ59">
            <v>945</v>
          </cell>
          <cell r="AK59">
            <v>7</v>
          </cell>
          <cell r="AM59">
            <v>218</v>
          </cell>
          <cell r="AN59">
            <v>4983</v>
          </cell>
          <cell r="AO59">
            <v>2.6651631679490881</v>
          </cell>
        </row>
        <row r="60">
          <cell r="A60">
            <v>57</v>
          </cell>
          <cell r="J60">
            <v>2093.6999999999998</v>
          </cell>
          <cell r="K60">
            <v>1983.2</v>
          </cell>
          <cell r="M60">
            <v>8.9</v>
          </cell>
          <cell r="N60">
            <v>219.5</v>
          </cell>
          <cell r="O60">
            <v>222</v>
          </cell>
          <cell r="P60">
            <v>421</v>
          </cell>
          <cell r="Q60">
            <v>354</v>
          </cell>
          <cell r="R60">
            <v>438.2</v>
          </cell>
          <cell r="S60">
            <v>151</v>
          </cell>
          <cell r="T60">
            <v>62.3</v>
          </cell>
          <cell r="U60">
            <v>106.3</v>
          </cell>
          <cell r="V60">
            <v>1983.2</v>
          </cell>
          <cell r="W60">
            <v>1187.5999999999999</v>
          </cell>
          <cell r="X60">
            <v>1197.2</v>
          </cell>
          <cell r="Y60">
            <v>680.8</v>
          </cell>
          <cell r="Z60">
            <v>1183.5</v>
          </cell>
          <cell r="AA60">
            <v>1192.8</v>
          </cell>
          <cell r="AB60">
            <v>676.2</v>
          </cell>
          <cell r="AC60">
            <v>1181.4000000000001</v>
          </cell>
          <cell r="AD60">
            <v>1191.9000000000001</v>
          </cell>
          <cell r="AE60">
            <v>677.2</v>
          </cell>
          <cell r="AF60">
            <v>990</v>
          </cell>
          <cell r="AG60">
            <v>12</v>
          </cell>
          <cell r="AH60">
            <v>970</v>
          </cell>
          <cell r="AI60">
            <v>10</v>
          </cell>
          <cell r="AJ60">
            <v>960</v>
          </cell>
          <cell r="AK60">
            <v>12</v>
          </cell>
          <cell r="AM60">
            <v>176</v>
          </cell>
          <cell r="AN60">
            <v>5159</v>
          </cell>
          <cell r="AO60">
            <v>2.6651631679490881</v>
          </cell>
        </row>
        <row r="61">
          <cell r="A61">
            <v>58</v>
          </cell>
          <cell r="J61">
            <v>1703.3</v>
          </cell>
          <cell r="K61">
            <v>1614.6</v>
          </cell>
          <cell r="M61">
            <v>0</v>
          </cell>
          <cell r="N61">
            <v>119.3</v>
          </cell>
          <cell r="O61">
            <v>132.6</v>
          </cell>
          <cell r="P61">
            <v>314.7</v>
          </cell>
          <cell r="Q61">
            <v>316.3</v>
          </cell>
          <cell r="R61">
            <v>436.2</v>
          </cell>
          <cell r="S61">
            <v>146</v>
          </cell>
          <cell r="T61">
            <v>55.5</v>
          </cell>
          <cell r="U61">
            <v>94</v>
          </cell>
          <cell r="V61">
            <v>1614.6</v>
          </cell>
          <cell r="W61">
            <v>1172.5</v>
          </cell>
          <cell r="X61">
            <v>1183.8</v>
          </cell>
          <cell r="Y61">
            <v>665.8</v>
          </cell>
          <cell r="Z61">
            <v>1172.0999999999999</v>
          </cell>
          <cell r="AA61">
            <v>1183.7</v>
          </cell>
          <cell r="AB61">
            <v>669.8</v>
          </cell>
          <cell r="AC61">
            <v>1170.4000000000001</v>
          </cell>
          <cell r="AD61">
            <v>1182.5999999999999</v>
          </cell>
          <cell r="AE61">
            <v>666.4</v>
          </cell>
          <cell r="AF61">
            <v>1075</v>
          </cell>
          <cell r="AG61">
            <v>13</v>
          </cell>
          <cell r="AH61">
            <v>1025</v>
          </cell>
          <cell r="AI61">
            <v>11</v>
          </cell>
          <cell r="AJ61">
            <v>1080</v>
          </cell>
          <cell r="AK61">
            <v>10</v>
          </cell>
          <cell r="AM61">
            <v>190</v>
          </cell>
          <cell r="AN61">
            <v>5349</v>
          </cell>
          <cell r="AO61">
            <v>2.6651631679490881</v>
          </cell>
        </row>
        <row r="62">
          <cell r="A62">
            <v>59</v>
          </cell>
          <cell r="J62">
            <v>1880.3</v>
          </cell>
          <cell r="K62">
            <v>1780.2</v>
          </cell>
          <cell r="M62">
            <v>0</v>
          </cell>
          <cell r="N62">
            <v>149.80000000000001</v>
          </cell>
          <cell r="O62">
            <v>185.8</v>
          </cell>
          <cell r="P62">
            <v>340</v>
          </cell>
          <cell r="Q62">
            <v>341</v>
          </cell>
          <cell r="R62">
            <v>444.7</v>
          </cell>
          <cell r="S62">
            <v>151.80000000000001</v>
          </cell>
          <cell r="T62">
            <v>55.7</v>
          </cell>
          <cell r="U62">
            <v>111.4</v>
          </cell>
          <cell r="V62">
            <v>1780.2</v>
          </cell>
          <cell r="W62">
            <v>1182.3</v>
          </cell>
          <cell r="X62">
            <v>1194.5999999999999</v>
          </cell>
          <cell r="Y62">
            <v>676</v>
          </cell>
          <cell r="Z62">
            <v>1182.5999999999999</v>
          </cell>
          <cell r="AA62">
            <v>1193.9000000000001</v>
          </cell>
          <cell r="AB62">
            <v>674.6</v>
          </cell>
          <cell r="AC62">
            <v>1184.9000000000001</v>
          </cell>
          <cell r="AD62">
            <v>1196.4000000000001</v>
          </cell>
          <cell r="AE62">
            <v>678.7</v>
          </cell>
          <cell r="AF62">
            <v>1010</v>
          </cell>
          <cell r="AG62">
            <v>10</v>
          </cell>
          <cell r="AH62">
            <v>993</v>
          </cell>
          <cell r="AI62">
            <v>12</v>
          </cell>
          <cell r="AJ62">
            <v>1080</v>
          </cell>
          <cell r="AK62">
            <v>11</v>
          </cell>
          <cell r="AM62">
            <v>156</v>
          </cell>
          <cell r="AN62">
            <v>5505</v>
          </cell>
          <cell r="AO62">
            <v>2.6651631679490881</v>
          </cell>
        </row>
        <row r="63">
          <cell r="A63">
            <v>60</v>
          </cell>
          <cell r="J63">
            <v>1941</v>
          </cell>
          <cell r="K63">
            <v>1842.7</v>
          </cell>
          <cell r="M63">
            <v>0</v>
          </cell>
          <cell r="N63">
            <v>166.8</v>
          </cell>
          <cell r="O63">
            <v>190</v>
          </cell>
          <cell r="P63">
            <v>363.8</v>
          </cell>
          <cell r="Q63">
            <v>348.2</v>
          </cell>
          <cell r="R63">
            <v>452.3</v>
          </cell>
          <cell r="S63">
            <v>158.5</v>
          </cell>
          <cell r="T63">
            <v>60.4</v>
          </cell>
          <cell r="U63">
            <v>102.7</v>
          </cell>
          <cell r="V63">
            <v>1842.7</v>
          </cell>
          <cell r="W63">
            <v>1173.3</v>
          </cell>
          <cell r="X63">
            <v>1183.5999999999999</v>
          </cell>
          <cell r="Y63">
            <v>668.7</v>
          </cell>
          <cell r="Z63">
            <v>1170.8</v>
          </cell>
          <cell r="AA63">
            <v>1181.5999999999999</v>
          </cell>
          <cell r="AB63">
            <v>666.8</v>
          </cell>
          <cell r="AC63">
            <v>1172.0999999999999</v>
          </cell>
          <cell r="AD63">
            <v>1182.7</v>
          </cell>
          <cell r="AE63">
            <v>668.2</v>
          </cell>
          <cell r="AF63">
            <v>966</v>
          </cell>
          <cell r="AG63">
            <v>13</v>
          </cell>
          <cell r="AH63">
            <v>1074</v>
          </cell>
          <cell r="AI63">
            <v>10</v>
          </cell>
          <cell r="AJ63">
            <v>1082</v>
          </cell>
          <cell r="AK63">
            <v>10</v>
          </cell>
          <cell r="AM63">
            <v>168</v>
          </cell>
          <cell r="AN63">
            <v>5673</v>
          </cell>
          <cell r="AO63">
            <v>2.6651631679490881</v>
          </cell>
        </row>
        <row r="64">
          <cell r="A64">
            <v>61</v>
          </cell>
          <cell r="J64">
            <v>1971.1</v>
          </cell>
          <cell r="K64">
            <v>1862.7</v>
          </cell>
          <cell r="M64">
            <v>0</v>
          </cell>
          <cell r="N64">
            <v>161.80000000000001</v>
          </cell>
          <cell r="O64">
            <v>203.5</v>
          </cell>
          <cell r="P64">
            <v>391.2</v>
          </cell>
          <cell r="Q64">
            <v>345.5</v>
          </cell>
          <cell r="R64">
            <v>435.3</v>
          </cell>
          <cell r="S64">
            <v>159.4</v>
          </cell>
          <cell r="T64">
            <v>59.9</v>
          </cell>
          <cell r="U64">
            <v>106.1</v>
          </cell>
          <cell r="V64">
            <v>1862.7</v>
          </cell>
          <cell r="W64">
            <v>1188.7</v>
          </cell>
          <cell r="X64">
            <v>1198.0999999999999</v>
          </cell>
          <cell r="Y64">
            <v>685.4</v>
          </cell>
          <cell r="Z64">
            <v>1187.9000000000001</v>
          </cell>
          <cell r="AA64">
            <v>1197.3</v>
          </cell>
          <cell r="AB64">
            <v>684.9</v>
          </cell>
          <cell r="AC64">
            <v>1186.8</v>
          </cell>
          <cell r="AD64">
            <v>1197.4000000000001</v>
          </cell>
          <cell r="AE64">
            <v>685.7</v>
          </cell>
          <cell r="AF64">
            <v>1170</v>
          </cell>
          <cell r="AG64">
            <v>10</v>
          </cell>
          <cell r="AH64">
            <v>1210</v>
          </cell>
          <cell r="AI64">
            <v>15</v>
          </cell>
          <cell r="AJ64">
            <v>1210</v>
          </cell>
          <cell r="AK64">
            <v>15</v>
          </cell>
          <cell r="AM64">
            <v>86</v>
          </cell>
          <cell r="AN64">
            <v>5759</v>
          </cell>
          <cell r="AO64">
            <v>2.6651631679490881</v>
          </cell>
        </row>
        <row r="65">
          <cell r="A65">
            <v>62</v>
          </cell>
          <cell r="J65">
            <v>2543.4</v>
          </cell>
          <cell r="K65">
            <v>2400.4</v>
          </cell>
          <cell r="M65">
            <v>0</v>
          </cell>
          <cell r="N65">
            <v>284.7</v>
          </cell>
          <cell r="O65">
            <v>165.7</v>
          </cell>
          <cell r="P65">
            <v>454</v>
          </cell>
          <cell r="Q65">
            <v>460.6</v>
          </cell>
          <cell r="R65">
            <v>588.1</v>
          </cell>
          <cell r="S65">
            <v>221.1</v>
          </cell>
          <cell r="T65">
            <v>86.7</v>
          </cell>
          <cell r="U65">
            <v>139.5</v>
          </cell>
          <cell r="V65">
            <v>2400.3999999999996</v>
          </cell>
          <cell r="W65">
            <v>1191.9000000000001</v>
          </cell>
          <cell r="X65">
            <v>1203.5</v>
          </cell>
          <cell r="Y65">
            <v>691.5</v>
          </cell>
          <cell r="Z65">
            <v>1185</v>
          </cell>
          <cell r="AA65">
            <v>1194.5</v>
          </cell>
          <cell r="AB65">
            <v>683.5</v>
          </cell>
          <cell r="AC65">
            <v>1189.8</v>
          </cell>
          <cell r="AD65">
            <v>1198.3</v>
          </cell>
          <cell r="AE65">
            <v>691.2</v>
          </cell>
          <cell r="AF65">
            <v>983</v>
          </cell>
          <cell r="AG65">
            <v>10</v>
          </cell>
          <cell r="AH65">
            <v>1070</v>
          </cell>
          <cell r="AI65">
            <v>12</v>
          </cell>
          <cell r="AJ65">
            <v>1202</v>
          </cell>
          <cell r="AK65">
            <v>14</v>
          </cell>
          <cell r="AM65">
            <v>140</v>
          </cell>
          <cell r="AN65">
            <v>5899</v>
          </cell>
          <cell r="AO65">
            <v>2.6651631679490881</v>
          </cell>
        </row>
        <row r="66">
          <cell r="A66">
            <v>63</v>
          </cell>
          <cell r="J66">
            <v>1788.1</v>
          </cell>
          <cell r="K66">
            <v>1687.8</v>
          </cell>
          <cell r="M66">
            <v>9.5</v>
          </cell>
          <cell r="N66">
            <v>222.7</v>
          </cell>
          <cell r="O66">
            <v>120.6</v>
          </cell>
          <cell r="P66">
            <v>261.7</v>
          </cell>
          <cell r="Q66">
            <v>338.2</v>
          </cell>
          <cell r="R66">
            <v>434</v>
          </cell>
          <cell r="S66">
            <v>146.1</v>
          </cell>
          <cell r="T66">
            <v>56.2</v>
          </cell>
          <cell r="U66">
            <v>98.8</v>
          </cell>
          <cell r="V66">
            <v>1687.8</v>
          </cell>
          <cell r="W66">
            <v>1181.3</v>
          </cell>
          <cell r="X66">
            <v>1192</v>
          </cell>
          <cell r="Y66">
            <v>677.6</v>
          </cell>
          <cell r="Z66">
            <v>1183.5999999999999</v>
          </cell>
          <cell r="AA66">
            <v>1197.0999999999999</v>
          </cell>
          <cell r="AB66">
            <v>683.5</v>
          </cell>
          <cell r="AC66">
            <v>1184.7</v>
          </cell>
          <cell r="AD66">
            <v>1199.9000000000001</v>
          </cell>
          <cell r="AE66">
            <v>679.3</v>
          </cell>
          <cell r="AF66">
            <v>900</v>
          </cell>
          <cell r="AG66">
            <v>14</v>
          </cell>
          <cell r="AH66">
            <v>1195</v>
          </cell>
          <cell r="AI66">
            <v>15</v>
          </cell>
          <cell r="AJ66">
            <v>896</v>
          </cell>
          <cell r="AK66">
            <v>14</v>
          </cell>
          <cell r="AM66">
            <v>180</v>
          </cell>
          <cell r="AN66">
            <v>6079</v>
          </cell>
          <cell r="AO66">
            <v>2.6651631679490881</v>
          </cell>
        </row>
        <row r="67">
          <cell r="A67">
            <v>64</v>
          </cell>
          <cell r="J67">
            <v>1831.5</v>
          </cell>
          <cell r="K67">
            <v>1739.6</v>
          </cell>
          <cell r="M67">
            <v>10.1</v>
          </cell>
          <cell r="N67">
            <v>195.8</v>
          </cell>
          <cell r="O67">
            <v>182.8</v>
          </cell>
          <cell r="P67">
            <v>272.8</v>
          </cell>
          <cell r="Q67">
            <v>318.7</v>
          </cell>
          <cell r="R67">
            <v>452.8</v>
          </cell>
          <cell r="S67">
            <v>154.80000000000001</v>
          </cell>
          <cell r="T67">
            <v>57.2</v>
          </cell>
          <cell r="U67">
            <v>94.6</v>
          </cell>
          <cell r="V67">
            <v>1739.6</v>
          </cell>
          <cell r="W67">
            <v>1180.2</v>
          </cell>
          <cell r="X67">
            <v>1194.2</v>
          </cell>
          <cell r="Y67">
            <v>671.4</v>
          </cell>
          <cell r="Z67">
            <v>1177.5999999999999</v>
          </cell>
          <cell r="AA67">
            <v>1193.3</v>
          </cell>
          <cell r="AB67">
            <v>676</v>
          </cell>
          <cell r="AC67">
            <v>1180.0999999999999</v>
          </cell>
          <cell r="AD67">
            <v>1193.0999999999999</v>
          </cell>
          <cell r="AE67">
            <v>674.8</v>
          </cell>
          <cell r="AF67">
            <v>765</v>
          </cell>
          <cell r="AG67">
            <v>11</v>
          </cell>
          <cell r="AH67">
            <v>806</v>
          </cell>
          <cell r="AI67">
            <v>14</v>
          </cell>
          <cell r="AJ67">
            <v>821</v>
          </cell>
          <cell r="AK67">
            <v>9</v>
          </cell>
          <cell r="AM67">
            <v>160</v>
          </cell>
          <cell r="AN67">
            <v>6239</v>
          </cell>
          <cell r="AO67">
            <v>2.6651631679490881</v>
          </cell>
        </row>
        <row r="68">
          <cell r="A68">
            <v>65</v>
          </cell>
          <cell r="J68">
            <v>2452.8000000000002</v>
          </cell>
          <cell r="K68">
            <v>2328.6</v>
          </cell>
          <cell r="M68">
            <v>0</v>
          </cell>
          <cell r="N68">
            <v>316</v>
          </cell>
          <cell r="O68">
            <v>286.5</v>
          </cell>
          <cell r="P68">
            <v>358.3</v>
          </cell>
          <cell r="Q68">
            <v>347.6</v>
          </cell>
          <cell r="R68">
            <v>531.29999999999995</v>
          </cell>
          <cell r="S68">
            <v>247</v>
          </cell>
          <cell r="T68">
            <v>78.400000000000006</v>
          </cell>
          <cell r="U68">
            <v>113.5</v>
          </cell>
          <cell r="V68">
            <v>2278.6</v>
          </cell>
          <cell r="AM68">
            <v>160</v>
          </cell>
          <cell r="AN68">
            <v>6239</v>
          </cell>
          <cell r="AO68">
            <v>2.6651631679490881</v>
          </cell>
        </row>
        <row r="69">
          <cell r="A69">
            <v>66</v>
          </cell>
          <cell r="J69">
            <v>2447.8000000000002</v>
          </cell>
          <cell r="K69">
            <v>2323</v>
          </cell>
          <cell r="M69">
            <v>15.8</v>
          </cell>
          <cell r="N69">
            <v>344.3</v>
          </cell>
          <cell r="O69">
            <v>292.3</v>
          </cell>
          <cell r="P69">
            <v>284</v>
          </cell>
          <cell r="Q69">
            <v>389.3</v>
          </cell>
          <cell r="R69">
            <v>590.9</v>
          </cell>
          <cell r="S69">
            <v>198.5</v>
          </cell>
          <cell r="T69">
            <v>76.3</v>
          </cell>
          <cell r="U69">
            <v>131.6</v>
          </cell>
          <cell r="V69">
            <v>2323</v>
          </cell>
          <cell r="W69">
            <v>1179</v>
          </cell>
          <cell r="X69">
            <v>1191.5999999999999</v>
          </cell>
          <cell r="Y69">
            <v>666.9</v>
          </cell>
          <cell r="Z69">
            <v>1177.5</v>
          </cell>
          <cell r="AA69">
            <v>1192.2</v>
          </cell>
          <cell r="AB69">
            <v>668.3</v>
          </cell>
          <cell r="AC69">
            <v>1171</v>
          </cell>
          <cell r="AD69">
            <v>1189.2</v>
          </cell>
          <cell r="AE69">
            <v>669</v>
          </cell>
          <cell r="AF69">
            <v>785</v>
          </cell>
          <cell r="AG69">
            <v>12</v>
          </cell>
          <cell r="AH69">
            <v>780</v>
          </cell>
          <cell r="AI69">
            <v>13</v>
          </cell>
          <cell r="AJ69">
            <v>960</v>
          </cell>
          <cell r="AK69">
            <v>11</v>
          </cell>
          <cell r="AM69">
            <v>196</v>
          </cell>
          <cell r="AN69">
            <v>6435</v>
          </cell>
          <cell r="AO69">
            <v>2.6651631679490881</v>
          </cell>
        </row>
        <row r="70">
          <cell r="A70">
            <v>67</v>
          </cell>
          <cell r="J70">
            <v>2592.1</v>
          </cell>
          <cell r="K70">
            <v>2466.1</v>
          </cell>
          <cell r="M70">
            <v>30.5</v>
          </cell>
          <cell r="N70">
            <v>310.10000000000002</v>
          </cell>
          <cell r="O70">
            <v>299.3</v>
          </cell>
          <cell r="P70">
            <v>372.2</v>
          </cell>
          <cell r="Q70">
            <v>399.4</v>
          </cell>
          <cell r="R70">
            <v>610.70000000000005</v>
          </cell>
          <cell r="S70">
            <v>208.7</v>
          </cell>
          <cell r="T70">
            <v>78.599999999999994</v>
          </cell>
          <cell r="U70">
            <v>156.6</v>
          </cell>
          <cell r="V70">
            <v>2466.1</v>
          </cell>
          <cell r="W70">
            <v>1180.9000000000001</v>
          </cell>
          <cell r="X70">
            <v>1196.5999999999999</v>
          </cell>
          <cell r="Y70">
            <v>677.5</v>
          </cell>
          <cell r="Z70">
            <v>1197.2</v>
          </cell>
          <cell r="AA70">
            <v>1207.8</v>
          </cell>
          <cell r="AB70">
            <v>685.7</v>
          </cell>
          <cell r="AC70">
            <v>1205.5</v>
          </cell>
          <cell r="AD70">
            <v>1219.9000000000001</v>
          </cell>
          <cell r="AE70">
            <v>688.3</v>
          </cell>
          <cell r="AF70">
            <v>1140</v>
          </cell>
          <cell r="AG70">
            <v>14</v>
          </cell>
          <cell r="AH70">
            <v>1096</v>
          </cell>
          <cell r="AI70">
            <v>14</v>
          </cell>
          <cell r="AJ70">
            <v>940</v>
          </cell>
          <cell r="AK70">
            <v>13</v>
          </cell>
          <cell r="AM70">
            <v>196</v>
          </cell>
          <cell r="AN70">
            <v>6435</v>
          </cell>
          <cell r="AO70">
            <v>2.6651631679490881</v>
          </cell>
        </row>
        <row r="71">
          <cell r="A71">
            <v>68</v>
          </cell>
          <cell r="J71">
            <v>2167.6</v>
          </cell>
          <cell r="K71">
            <v>2045.6</v>
          </cell>
          <cell r="M71">
            <v>0</v>
          </cell>
          <cell r="N71">
            <v>265.10000000000002</v>
          </cell>
          <cell r="O71">
            <v>220.2</v>
          </cell>
          <cell r="P71">
            <v>212.3</v>
          </cell>
          <cell r="Q71">
            <v>379.1</v>
          </cell>
          <cell r="R71">
            <v>571.4</v>
          </cell>
          <cell r="S71">
            <v>202.3</v>
          </cell>
          <cell r="T71">
            <v>67</v>
          </cell>
          <cell r="U71">
            <v>128.19999999999999</v>
          </cell>
          <cell r="V71">
            <v>2045.6</v>
          </cell>
          <cell r="W71">
            <v>1182</v>
          </cell>
          <cell r="X71">
            <v>1191.9000000000001</v>
          </cell>
          <cell r="Y71">
            <v>679.4</v>
          </cell>
          <cell r="Z71">
            <v>1402.8</v>
          </cell>
          <cell r="AA71">
            <v>1417.7</v>
          </cell>
          <cell r="AB71">
            <v>806.6</v>
          </cell>
          <cell r="AC71">
            <v>1179</v>
          </cell>
          <cell r="AD71">
            <v>1189.4000000000001</v>
          </cell>
          <cell r="AE71">
            <v>675.9</v>
          </cell>
          <cell r="AF71">
            <v>1030</v>
          </cell>
          <cell r="AG71">
            <v>10</v>
          </cell>
          <cell r="AH71">
            <v>1456</v>
          </cell>
          <cell r="AI71">
            <v>14</v>
          </cell>
          <cell r="AJ71">
            <v>982</v>
          </cell>
          <cell r="AK71">
            <v>13</v>
          </cell>
          <cell r="AM71">
            <v>184</v>
          </cell>
          <cell r="AN71">
            <v>6619</v>
          </cell>
          <cell r="AO71">
            <v>2.6651631679490881</v>
          </cell>
        </row>
        <row r="72">
          <cell r="A72">
            <v>69</v>
          </cell>
          <cell r="J72">
            <v>1811.7</v>
          </cell>
          <cell r="K72">
            <v>1714.7</v>
          </cell>
          <cell r="M72">
            <v>0</v>
          </cell>
          <cell r="N72">
            <v>224.3</v>
          </cell>
          <cell r="O72">
            <v>179.1</v>
          </cell>
          <cell r="P72">
            <v>217.1</v>
          </cell>
          <cell r="Q72">
            <v>314.2</v>
          </cell>
          <cell r="R72">
            <v>454.9</v>
          </cell>
          <cell r="S72">
            <v>163.4</v>
          </cell>
          <cell r="T72">
            <v>60.8</v>
          </cell>
          <cell r="U72">
            <v>100.9</v>
          </cell>
          <cell r="V72">
            <v>1714.7</v>
          </cell>
          <cell r="W72">
            <v>1185.2</v>
          </cell>
          <cell r="X72">
            <v>1194.5</v>
          </cell>
          <cell r="Y72">
            <v>679.9</v>
          </cell>
          <cell r="Z72">
            <v>1193.0999999999999</v>
          </cell>
          <cell r="AA72">
            <v>1203.2</v>
          </cell>
          <cell r="AB72">
            <v>687.2</v>
          </cell>
          <cell r="AC72">
            <v>1183.8</v>
          </cell>
          <cell r="AD72">
            <v>1193.7</v>
          </cell>
          <cell r="AE72">
            <v>678.7</v>
          </cell>
          <cell r="AF72">
            <v>850</v>
          </cell>
          <cell r="AG72">
            <v>14</v>
          </cell>
          <cell r="AH72">
            <v>1025</v>
          </cell>
          <cell r="AI72">
            <v>13</v>
          </cell>
          <cell r="AJ72">
            <v>1080</v>
          </cell>
          <cell r="AK72">
            <v>12</v>
          </cell>
          <cell r="AM72">
            <v>184</v>
          </cell>
          <cell r="AN72">
            <v>6619</v>
          </cell>
          <cell r="AO72">
            <v>2.6651631679490881</v>
          </cell>
        </row>
        <row r="73">
          <cell r="A73">
            <v>70</v>
          </cell>
          <cell r="J73">
            <v>2403.5</v>
          </cell>
          <cell r="K73">
            <v>2269</v>
          </cell>
          <cell r="M73">
            <v>0</v>
          </cell>
          <cell r="N73">
            <v>261</v>
          </cell>
          <cell r="O73">
            <v>246.8</v>
          </cell>
          <cell r="P73">
            <v>355.5</v>
          </cell>
          <cell r="Q73">
            <v>457.9</v>
          </cell>
          <cell r="R73">
            <v>510.5</v>
          </cell>
          <cell r="S73">
            <v>221.2</v>
          </cell>
          <cell r="T73">
            <v>106.5</v>
          </cell>
          <cell r="U73">
            <v>109.6</v>
          </cell>
          <cell r="V73">
            <v>2268.9999999999995</v>
          </cell>
          <cell r="W73">
            <v>1185.5999999999999</v>
          </cell>
          <cell r="X73">
            <v>1195.8</v>
          </cell>
          <cell r="Y73">
            <v>685.9</v>
          </cell>
          <cell r="Z73">
            <v>1178.4000000000001</v>
          </cell>
          <cell r="AA73">
            <v>1188</v>
          </cell>
          <cell r="AB73">
            <v>680.9</v>
          </cell>
          <cell r="AC73">
            <v>1184.2</v>
          </cell>
          <cell r="AD73">
            <v>1196.8</v>
          </cell>
          <cell r="AE73">
            <v>683.6</v>
          </cell>
          <cell r="AF73">
            <v>1170</v>
          </cell>
          <cell r="AG73">
            <v>13</v>
          </cell>
          <cell r="AH73">
            <v>1047</v>
          </cell>
          <cell r="AI73">
            <v>11</v>
          </cell>
          <cell r="AJ73">
            <v>1047</v>
          </cell>
          <cell r="AK73">
            <v>11</v>
          </cell>
          <cell r="AM73">
            <v>160</v>
          </cell>
          <cell r="AN73">
            <v>6779</v>
          </cell>
          <cell r="AO73">
            <v>2.6651631679490881</v>
          </cell>
        </row>
        <row r="74">
          <cell r="A74">
            <v>71</v>
          </cell>
          <cell r="J74">
            <v>1863</v>
          </cell>
          <cell r="K74">
            <v>1767</v>
          </cell>
          <cell r="M74">
            <v>2.7</v>
          </cell>
          <cell r="N74">
            <v>157.80000000000001</v>
          </cell>
          <cell r="O74">
            <v>161.4</v>
          </cell>
          <cell r="P74">
            <v>355.6</v>
          </cell>
          <cell r="Q74">
            <v>340.2</v>
          </cell>
          <cell r="R74">
            <v>401.3</v>
          </cell>
          <cell r="S74">
            <v>197.2</v>
          </cell>
          <cell r="T74">
            <v>54.6</v>
          </cell>
          <cell r="U74">
            <v>96.2</v>
          </cell>
          <cell r="V74">
            <v>1767</v>
          </cell>
          <cell r="W74">
            <v>1170.4000000000001</v>
          </cell>
          <cell r="X74">
            <v>1180.9000000000001</v>
          </cell>
          <cell r="Y74">
            <v>667</v>
          </cell>
          <cell r="Z74">
            <v>1170</v>
          </cell>
          <cell r="AA74">
            <v>1180.9000000000001</v>
          </cell>
          <cell r="AB74">
            <v>665.9</v>
          </cell>
          <cell r="AC74">
            <v>1168.9000000000001</v>
          </cell>
          <cell r="AD74">
            <v>1179.5999999999999</v>
          </cell>
          <cell r="AE74">
            <v>665.4</v>
          </cell>
          <cell r="AF74">
            <v>876.9</v>
          </cell>
          <cell r="AG74">
            <v>11.5</v>
          </cell>
          <cell r="AH74">
            <v>983.7</v>
          </cell>
          <cell r="AI74">
            <v>11.3</v>
          </cell>
          <cell r="AJ74">
            <v>943.9</v>
          </cell>
          <cell r="AK74">
            <v>10</v>
          </cell>
          <cell r="AM74">
            <v>156</v>
          </cell>
          <cell r="AN74">
            <v>6935</v>
          </cell>
          <cell r="AO74">
            <v>2.6651631679490881</v>
          </cell>
        </row>
        <row r="75">
          <cell r="A75">
            <v>72</v>
          </cell>
          <cell r="J75">
            <v>1813</v>
          </cell>
          <cell r="K75">
            <v>1718.8</v>
          </cell>
          <cell r="M75">
            <v>2.8</v>
          </cell>
          <cell r="N75">
            <v>151</v>
          </cell>
          <cell r="O75">
            <v>153.1</v>
          </cell>
          <cell r="P75">
            <v>343.1</v>
          </cell>
          <cell r="Q75">
            <v>333.4</v>
          </cell>
          <cell r="R75">
            <v>392.1</v>
          </cell>
          <cell r="S75">
            <v>194.8</v>
          </cell>
          <cell r="T75">
            <v>53.5</v>
          </cell>
          <cell r="U75">
            <v>95</v>
          </cell>
          <cell r="V75">
            <v>1718.8</v>
          </cell>
          <cell r="W75">
            <v>1170.5</v>
          </cell>
          <cell r="X75">
            <v>1181.5</v>
          </cell>
          <cell r="Y75">
            <v>670</v>
          </cell>
          <cell r="Z75">
            <v>1170.4000000000001</v>
          </cell>
          <cell r="AA75">
            <v>1181.4000000000001</v>
          </cell>
          <cell r="AB75">
            <v>669.9</v>
          </cell>
          <cell r="AC75">
            <v>1169.9000000000001</v>
          </cell>
          <cell r="AD75">
            <v>1181.0999999999999</v>
          </cell>
          <cell r="AE75">
            <v>672.8</v>
          </cell>
          <cell r="AF75">
            <v>993.2</v>
          </cell>
          <cell r="AG75">
            <v>11.2</v>
          </cell>
          <cell r="AH75">
            <v>899</v>
          </cell>
          <cell r="AI75">
            <v>11</v>
          </cell>
          <cell r="AJ75">
            <v>953</v>
          </cell>
          <cell r="AK75">
            <v>10</v>
          </cell>
          <cell r="AM75">
            <v>156</v>
          </cell>
          <cell r="AN75">
            <v>6935</v>
          </cell>
          <cell r="AO75">
            <v>2.6651631679490881</v>
          </cell>
        </row>
        <row r="76">
          <cell r="A76">
            <v>73</v>
          </cell>
          <cell r="J76">
            <v>1870</v>
          </cell>
          <cell r="K76">
            <v>1771.5</v>
          </cell>
          <cell r="M76">
            <v>0</v>
          </cell>
          <cell r="N76">
            <v>161</v>
          </cell>
          <cell r="O76">
            <v>156.6</v>
          </cell>
          <cell r="P76">
            <v>349.6</v>
          </cell>
          <cell r="Q76">
            <v>342.1</v>
          </cell>
          <cell r="R76">
            <v>404.8</v>
          </cell>
          <cell r="S76">
            <v>200</v>
          </cell>
          <cell r="T76">
            <v>55.6</v>
          </cell>
          <cell r="U76">
            <v>101.8</v>
          </cell>
          <cell r="V76">
            <v>1771.5</v>
          </cell>
          <cell r="W76">
            <v>1170.3</v>
          </cell>
          <cell r="X76">
            <v>1181.9000000000001</v>
          </cell>
          <cell r="Y76">
            <v>667</v>
          </cell>
          <cell r="Z76">
            <v>1168.2</v>
          </cell>
          <cell r="AA76">
            <v>1179.5</v>
          </cell>
          <cell r="AB76">
            <v>664.7</v>
          </cell>
          <cell r="AC76">
            <v>1170.3</v>
          </cell>
          <cell r="AD76">
            <v>1182.3</v>
          </cell>
          <cell r="AE76">
            <v>665.6</v>
          </cell>
          <cell r="AF76">
            <v>922.8</v>
          </cell>
          <cell r="AG76">
            <v>11</v>
          </cell>
          <cell r="AH76">
            <v>1006</v>
          </cell>
          <cell r="AI76">
            <v>11</v>
          </cell>
          <cell r="AJ76">
            <v>975</v>
          </cell>
          <cell r="AK76">
            <v>9</v>
          </cell>
          <cell r="AM76">
            <v>180</v>
          </cell>
          <cell r="AN76">
            <v>7115</v>
          </cell>
          <cell r="AO76">
            <v>2.6651631679490881</v>
          </cell>
        </row>
        <row r="77">
          <cell r="A77">
            <v>74</v>
          </cell>
          <cell r="J77">
            <v>1885.2</v>
          </cell>
          <cell r="K77">
            <v>1786.3</v>
          </cell>
          <cell r="M77">
            <v>0</v>
          </cell>
          <cell r="N77">
            <v>159.5</v>
          </cell>
          <cell r="O77">
            <v>156.6</v>
          </cell>
          <cell r="P77">
            <v>351.1</v>
          </cell>
          <cell r="Q77">
            <v>348.1</v>
          </cell>
          <cell r="R77">
            <v>410.7</v>
          </cell>
          <cell r="S77">
            <v>202.6</v>
          </cell>
          <cell r="T77">
            <v>56.6</v>
          </cell>
          <cell r="U77">
            <v>101.1</v>
          </cell>
          <cell r="V77">
            <v>1786.2999999999997</v>
          </cell>
          <cell r="W77">
            <v>1170.8</v>
          </cell>
          <cell r="X77">
            <v>1182.5999999999999</v>
          </cell>
          <cell r="Y77">
            <v>667.3</v>
          </cell>
          <cell r="Z77">
            <v>1168.8</v>
          </cell>
          <cell r="AA77">
            <v>1180.2</v>
          </cell>
          <cell r="AB77">
            <v>671.2</v>
          </cell>
          <cell r="AC77">
            <v>1171.5999999999999</v>
          </cell>
          <cell r="AD77">
            <v>1183.5999999999999</v>
          </cell>
          <cell r="AE77">
            <v>671.3</v>
          </cell>
          <cell r="AF77">
            <v>926.5</v>
          </cell>
          <cell r="AG77">
            <v>10</v>
          </cell>
          <cell r="AH77">
            <v>1029</v>
          </cell>
          <cell r="AI77">
            <v>12</v>
          </cell>
          <cell r="AJ77">
            <v>992</v>
          </cell>
          <cell r="AK77">
            <v>10</v>
          </cell>
          <cell r="AM77">
            <v>180</v>
          </cell>
          <cell r="AN77">
            <v>7115</v>
          </cell>
          <cell r="AO77">
            <v>2.6651631679490881</v>
          </cell>
        </row>
        <row r="78">
          <cell r="A78">
            <v>75</v>
          </cell>
          <cell r="J78">
            <v>2000</v>
          </cell>
          <cell r="K78">
            <v>1894.4</v>
          </cell>
          <cell r="M78">
            <v>4.2</v>
          </cell>
          <cell r="N78">
            <v>206.4</v>
          </cell>
          <cell r="O78">
            <v>186.3</v>
          </cell>
          <cell r="P78">
            <v>338.3</v>
          </cell>
          <cell r="Q78">
            <v>354.9</v>
          </cell>
          <cell r="R78">
            <v>477.3</v>
          </cell>
          <cell r="S78">
            <v>163.1</v>
          </cell>
          <cell r="T78">
            <v>60</v>
          </cell>
          <cell r="U78">
            <v>103.9</v>
          </cell>
          <cell r="V78">
            <v>1894.3999999999999</v>
          </cell>
          <cell r="W78">
            <v>1173.5</v>
          </cell>
          <cell r="X78">
            <v>1185.3</v>
          </cell>
          <cell r="Y78">
            <v>667.6</v>
          </cell>
          <cell r="Z78">
            <v>1181.0999999999999</v>
          </cell>
          <cell r="AA78">
            <v>1193.2</v>
          </cell>
          <cell r="AB78">
            <v>672.6</v>
          </cell>
          <cell r="AC78">
            <v>1171.5999999999999</v>
          </cell>
          <cell r="AD78">
            <v>1183.7</v>
          </cell>
          <cell r="AE78">
            <v>665.9</v>
          </cell>
          <cell r="AF78">
            <v>975.9</v>
          </cell>
          <cell r="AG78">
            <v>10.8</v>
          </cell>
          <cell r="AH78">
            <v>1015</v>
          </cell>
          <cell r="AI78">
            <v>11</v>
          </cell>
          <cell r="AJ78">
            <v>998</v>
          </cell>
          <cell r="AK78">
            <v>12</v>
          </cell>
          <cell r="AM78">
            <v>128</v>
          </cell>
          <cell r="AN78">
            <v>7243</v>
          </cell>
          <cell r="AO78">
            <v>2.6651631679490881</v>
          </cell>
        </row>
        <row r="79">
          <cell r="A79">
            <v>76</v>
          </cell>
          <cell r="J79">
            <v>1941.9</v>
          </cell>
          <cell r="K79">
            <v>1840.5</v>
          </cell>
          <cell r="M79">
            <v>3.3542857142857145</v>
          </cell>
          <cell r="N79">
            <v>158.1514285714286</v>
          </cell>
          <cell r="O79">
            <v>160.64285714285717</v>
          </cell>
          <cell r="P79">
            <v>294.34000000000003</v>
          </cell>
          <cell r="Q79">
            <v>281.66285714285715</v>
          </cell>
          <cell r="R79">
            <v>389.97142857142859</v>
          </cell>
          <cell r="S79">
            <v>166.49142857142857</v>
          </cell>
          <cell r="T79">
            <v>59.285714285714285</v>
          </cell>
          <cell r="U79">
            <v>84.04285714285713</v>
          </cell>
          <cell r="V79">
            <v>1597.9428571428571</v>
          </cell>
          <cell r="W79">
            <v>1173.0999999999999</v>
          </cell>
          <cell r="X79">
            <v>1184.8</v>
          </cell>
          <cell r="Y79">
            <v>668</v>
          </cell>
          <cell r="Z79">
            <v>1180.2</v>
          </cell>
          <cell r="AA79">
            <v>1192.2</v>
          </cell>
          <cell r="AB79">
            <v>672.2</v>
          </cell>
          <cell r="AC79">
            <v>1170.4000000000001</v>
          </cell>
          <cell r="AD79">
            <v>1182.4000000000001</v>
          </cell>
          <cell r="AE79">
            <v>667</v>
          </cell>
          <cell r="AF79">
            <v>912.5</v>
          </cell>
          <cell r="AG79">
            <v>10.7</v>
          </cell>
          <cell r="AH79">
            <v>924.3</v>
          </cell>
          <cell r="AI79">
            <v>11.5</v>
          </cell>
          <cell r="AJ79">
            <v>1015</v>
          </cell>
          <cell r="AK79">
            <v>10</v>
          </cell>
          <cell r="AM79">
            <v>192</v>
          </cell>
          <cell r="AN79">
            <v>7435</v>
          </cell>
          <cell r="AO79">
            <v>2.6651631679490881</v>
          </cell>
        </row>
        <row r="80">
          <cell r="A80">
            <v>77</v>
          </cell>
          <cell r="J80">
            <v>1932.6</v>
          </cell>
          <cell r="K80">
            <v>1829</v>
          </cell>
          <cell r="M80">
            <v>3.3542857142857145</v>
          </cell>
          <cell r="N80">
            <v>156.2114285714286</v>
          </cell>
          <cell r="O80">
            <v>157.22857142857146</v>
          </cell>
          <cell r="P80">
            <v>296.6742857142857</v>
          </cell>
          <cell r="Q80">
            <v>288.0771428571428</v>
          </cell>
          <cell r="R80">
            <v>402.49142857142851</v>
          </cell>
          <cell r="S80">
            <v>165.01142857142855</v>
          </cell>
          <cell r="T80">
            <v>57.282857142857132</v>
          </cell>
          <cell r="U80">
            <v>86.82571428571427</v>
          </cell>
          <cell r="V80">
            <v>1613.1571428571428</v>
          </cell>
          <cell r="W80">
            <v>1172.5999999999999</v>
          </cell>
          <cell r="X80">
            <v>1184.2</v>
          </cell>
          <cell r="Y80">
            <v>668.1</v>
          </cell>
          <cell r="Z80">
            <v>1178.5999999999999</v>
          </cell>
          <cell r="AA80">
            <v>1190.4000000000001</v>
          </cell>
          <cell r="AB80">
            <v>671.2</v>
          </cell>
          <cell r="AC80">
            <v>1171</v>
          </cell>
          <cell r="AD80">
            <v>1182.3</v>
          </cell>
          <cell r="AE80">
            <v>667.3</v>
          </cell>
          <cell r="AF80">
            <v>969</v>
          </cell>
          <cell r="AG80">
            <v>10.6</v>
          </cell>
          <cell r="AH80">
            <v>1025</v>
          </cell>
          <cell r="AI80">
            <v>13</v>
          </cell>
          <cell r="AJ80">
            <v>993</v>
          </cell>
          <cell r="AK80">
            <v>9</v>
          </cell>
          <cell r="AM80">
            <v>32</v>
          </cell>
          <cell r="AN80">
            <v>7467</v>
          </cell>
          <cell r="AO80">
            <v>2.6651631679490881</v>
          </cell>
        </row>
        <row r="81">
          <cell r="A81">
            <v>78</v>
          </cell>
          <cell r="J81">
            <v>1905</v>
          </cell>
          <cell r="K81">
            <v>1806.4</v>
          </cell>
          <cell r="M81">
            <v>2.902857142857143</v>
          </cell>
          <cell r="N81">
            <v>149.23428571428573</v>
          </cell>
          <cell r="O81">
            <v>152.51714285714289</v>
          </cell>
          <cell r="P81">
            <v>295.72000000000003</v>
          </cell>
          <cell r="Q81">
            <v>287.9457142857143</v>
          </cell>
          <cell r="R81">
            <v>402.82</v>
          </cell>
          <cell r="S81">
            <v>161.59142857142857</v>
          </cell>
          <cell r="T81">
            <v>55.611428571428554</v>
          </cell>
          <cell r="U81">
            <v>85.457142857142856</v>
          </cell>
          <cell r="V81">
            <v>1593.8000000000002</v>
          </cell>
          <cell r="W81">
            <v>1171.5999999999999</v>
          </cell>
          <cell r="X81">
            <v>1183.7</v>
          </cell>
          <cell r="Y81">
            <v>667.7</v>
          </cell>
          <cell r="Z81">
            <v>1176.8</v>
          </cell>
          <cell r="AA81">
            <v>1189</v>
          </cell>
          <cell r="AB81">
            <v>670.6</v>
          </cell>
          <cell r="AC81">
            <v>1172</v>
          </cell>
          <cell r="AD81">
            <v>1184.0999999999999</v>
          </cell>
          <cell r="AE81">
            <v>666.4</v>
          </cell>
          <cell r="AF81">
            <v>979</v>
          </cell>
          <cell r="AG81">
            <v>11</v>
          </cell>
          <cell r="AH81">
            <v>992.9</v>
          </cell>
          <cell r="AI81">
            <v>12</v>
          </cell>
          <cell r="AJ81">
            <v>1045</v>
          </cell>
          <cell r="AK81">
            <v>12</v>
          </cell>
          <cell r="AM81">
            <v>156</v>
          </cell>
          <cell r="AN81">
            <v>7623</v>
          </cell>
          <cell r="AO81">
            <v>2.6651631679490881</v>
          </cell>
        </row>
        <row r="82">
          <cell r="A82">
            <v>79</v>
          </cell>
          <cell r="J82">
            <v>1765.9</v>
          </cell>
          <cell r="K82">
            <v>1673.2</v>
          </cell>
          <cell r="M82">
            <v>2.8600000000000003</v>
          </cell>
          <cell r="N82">
            <v>153.96</v>
          </cell>
          <cell r="O82">
            <v>154.67142857142861</v>
          </cell>
          <cell r="P82">
            <v>302.3314285714286</v>
          </cell>
          <cell r="Q82">
            <v>298.53714285714284</v>
          </cell>
          <cell r="R82">
            <v>410.71142857142848</v>
          </cell>
          <cell r="S82">
            <v>162.41714285714286</v>
          </cell>
          <cell r="T82">
            <v>57.49714285714284</v>
          </cell>
          <cell r="U82">
            <v>87.025714285714272</v>
          </cell>
          <cell r="V82">
            <v>1630.0114285714283</v>
          </cell>
          <cell r="W82">
            <v>1171.5</v>
          </cell>
          <cell r="X82">
            <v>1183.5</v>
          </cell>
          <cell r="Y82">
            <v>667.2</v>
          </cell>
          <cell r="Z82">
            <v>1176</v>
          </cell>
          <cell r="AA82">
            <v>1188.2</v>
          </cell>
          <cell r="AB82">
            <v>669.3</v>
          </cell>
          <cell r="AC82">
            <v>1170.9000000000001</v>
          </cell>
          <cell r="AD82">
            <v>1183.5</v>
          </cell>
          <cell r="AE82">
            <v>666.9</v>
          </cell>
          <cell r="AF82">
            <v>973</v>
          </cell>
          <cell r="AG82">
            <v>9</v>
          </cell>
          <cell r="AH82">
            <v>1008</v>
          </cell>
          <cell r="AI82">
            <v>9</v>
          </cell>
          <cell r="AJ82">
            <v>1059</v>
          </cell>
          <cell r="AK82">
            <v>9</v>
          </cell>
          <cell r="AM82">
            <v>152</v>
          </cell>
          <cell r="AN82">
            <v>7775</v>
          </cell>
          <cell r="AO82">
            <v>2.6651631679490881</v>
          </cell>
        </row>
        <row r="83">
          <cell r="A83">
            <v>80</v>
          </cell>
          <cell r="C83">
            <v>0.48958333333333331</v>
          </cell>
          <cell r="D83">
            <v>1</v>
          </cell>
          <cell r="E83">
            <v>82000</v>
          </cell>
          <cell r="F83">
            <v>86000</v>
          </cell>
          <cell r="G83" t="str">
            <v>n/a.</v>
          </cell>
          <cell r="I83" t="str">
            <v>Mezcla utilizada, en parcheo entre Puerto Rey y Montería</v>
          </cell>
          <cell r="J83">
            <v>1760</v>
          </cell>
          <cell r="K83">
            <v>1667.3</v>
          </cell>
          <cell r="M83">
            <v>0</v>
          </cell>
          <cell r="N83">
            <v>154.24718367346938</v>
          </cell>
          <cell r="O83">
            <v>155.01836734693879</v>
          </cell>
          <cell r="P83">
            <v>312.0068571428572</v>
          </cell>
          <cell r="Q83">
            <v>303.85322448979588</v>
          </cell>
          <cell r="R83">
            <v>410.0363265306122</v>
          </cell>
          <cell r="S83">
            <v>160.67118367346941</v>
          </cell>
          <cell r="T83">
            <v>54.4</v>
          </cell>
          <cell r="U83">
            <v>87.935510204081638</v>
          </cell>
          <cell r="V83">
            <v>1638.1686530612244</v>
          </cell>
          <cell r="W83">
            <v>1170.3</v>
          </cell>
          <cell r="X83">
            <v>1182.0999999999999</v>
          </cell>
          <cell r="Y83">
            <v>689.4</v>
          </cell>
          <cell r="Z83">
            <v>1168.4000000000001</v>
          </cell>
          <cell r="AA83">
            <v>1180.4000000000001</v>
          </cell>
          <cell r="AB83">
            <v>687.8</v>
          </cell>
          <cell r="AC83">
            <v>1172</v>
          </cell>
          <cell r="AD83">
            <v>1182.5999999999999</v>
          </cell>
          <cell r="AE83">
            <v>688.9</v>
          </cell>
          <cell r="AF83">
            <v>320</v>
          </cell>
          <cell r="AG83">
            <v>12</v>
          </cell>
          <cell r="AH83">
            <v>345</v>
          </cell>
          <cell r="AI83">
            <v>10</v>
          </cell>
          <cell r="AJ83">
            <v>365</v>
          </cell>
          <cell r="AK83">
            <v>10</v>
          </cell>
          <cell r="AM83">
            <v>20</v>
          </cell>
          <cell r="AN83">
            <v>20</v>
          </cell>
          <cell r="AO83">
            <v>2.6651631679490881</v>
          </cell>
        </row>
        <row r="84">
          <cell r="A84">
            <v>81</v>
          </cell>
          <cell r="J84">
            <v>1764.2</v>
          </cell>
          <cell r="K84">
            <v>1671.9</v>
          </cell>
          <cell r="M84">
            <v>2.660244897959184</v>
          </cell>
          <cell r="N84">
            <v>144.96751020408163</v>
          </cell>
          <cell r="O84">
            <v>154.07061224489797</v>
          </cell>
          <cell r="P84">
            <v>315.37469387755107</v>
          </cell>
          <cell r="Q84">
            <v>325.5</v>
          </cell>
          <cell r="R84">
            <v>399.30751020408167</v>
          </cell>
          <cell r="S84">
            <v>159.24293877551023</v>
          </cell>
          <cell r="T84">
            <v>56.747673469387742</v>
          </cell>
          <cell r="U84">
            <v>86.556244897959189</v>
          </cell>
          <cell r="V84">
            <v>1644.4274285714289</v>
          </cell>
          <cell r="W84">
            <v>1170.8</v>
          </cell>
          <cell r="X84">
            <v>1182.5</v>
          </cell>
          <cell r="Y84">
            <v>667</v>
          </cell>
          <cell r="Z84">
            <v>1168</v>
          </cell>
          <cell r="AA84">
            <v>1179.5999999999999</v>
          </cell>
          <cell r="AB84">
            <v>664.2</v>
          </cell>
          <cell r="AC84">
            <v>1170.5</v>
          </cell>
          <cell r="AD84">
            <v>1183</v>
          </cell>
          <cell r="AE84">
            <v>665.9</v>
          </cell>
          <cell r="AF84">
            <v>1024</v>
          </cell>
          <cell r="AG84">
            <v>13</v>
          </cell>
          <cell r="AH84">
            <v>1010</v>
          </cell>
          <cell r="AI84">
            <v>12</v>
          </cell>
          <cell r="AJ84">
            <v>1100</v>
          </cell>
          <cell r="AK84">
            <v>14</v>
          </cell>
          <cell r="AM84">
            <v>72</v>
          </cell>
          <cell r="AN84">
            <v>92</v>
          </cell>
          <cell r="AO84">
            <v>2.6651631679490881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  <row r="151">
          <cell r="A151">
            <v>148</v>
          </cell>
        </row>
        <row r="152">
          <cell r="A152">
            <v>149</v>
          </cell>
        </row>
        <row r="153">
          <cell r="A153">
            <v>150</v>
          </cell>
        </row>
        <row r="154">
          <cell r="A154">
            <v>151</v>
          </cell>
        </row>
        <row r="155">
          <cell r="A155">
            <v>152</v>
          </cell>
        </row>
        <row r="156">
          <cell r="A156">
            <v>153</v>
          </cell>
        </row>
        <row r="157">
          <cell r="A157">
            <v>154</v>
          </cell>
        </row>
        <row r="158">
          <cell r="A158">
            <v>155</v>
          </cell>
        </row>
        <row r="159">
          <cell r="A159">
            <v>156</v>
          </cell>
        </row>
        <row r="160">
          <cell r="A160">
            <v>157</v>
          </cell>
        </row>
        <row r="161">
          <cell r="A161">
            <v>158</v>
          </cell>
        </row>
        <row r="162">
          <cell r="A162">
            <v>159</v>
          </cell>
        </row>
        <row r="163">
          <cell r="A163">
            <v>160</v>
          </cell>
        </row>
        <row r="164">
          <cell r="A164">
            <v>161</v>
          </cell>
        </row>
        <row r="165">
          <cell r="A165">
            <v>162</v>
          </cell>
        </row>
        <row r="166">
          <cell r="A166">
            <v>163</v>
          </cell>
        </row>
        <row r="167">
          <cell r="A167">
            <v>164</v>
          </cell>
        </row>
        <row r="168">
          <cell r="A168">
            <v>165</v>
          </cell>
        </row>
        <row r="169">
          <cell r="A169">
            <v>166</v>
          </cell>
        </row>
        <row r="170">
          <cell r="A170">
            <v>167</v>
          </cell>
        </row>
        <row r="171">
          <cell r="A171">
            <v>168</v>
          </cell>
        </row>
        <row r="172">
          <cell r="A172">
            <v>169</v>
          </cell>
        </row>
        <row r="173">
          <cell r="A173">
            <v>170</v>
          </cell>
        </row>
        <row r="174">
          <cell r="A174">
            <v>171</v>
          </cell>
        </row>
        <row r="175">
          <cell r="A175">
            <v>172</v>
          </cell>
        </row>
        <row r="176">
          <cell r="A176">
            <v>173</v>
          </cell>
        </row>
        <row r="177">
          <cell r="A177">
            <v>174</v>
          </cell>
        </row>
        <row r="178">
          <cell r="A178">
            <v>175</v>
          </cell>
        </row>
        <row r="179">
          <cell r="A179">
            <v>176</v>
          </cell>
        </row>
        <row r="180">
          <cell r="A180">
            <v>177</v>
          </cell>
        </row>
        <row r="181">
          <cell r="A181">
            <v>178</v>
          </cell>
        </row>
        <row r="182">
          <cell r="A182">
            <v>179</v>
          </cell>
        </row>
        <row r="183">
          <cell r="A183">
            <v>180</v>
          </cell>
        </row>
        <row r="184">
          <cell r="A184">
            <v>181</v>
          </cell>
        </row>
        <row r="185">
          <cell r="A185">
            <v>182</v>
          </cell>
        </row>
        <row r="186">
          <cell r="A186">
            <v>183</v>
          </cell>
        </row>
        <row r="187">
          <cell r="A187">
            <v>184</v>
          </cell>
        </row>
        <row r="188">
          <cell r="A188">
            <v>185</v>
          </cell>
        </row>
        <row r="189">
          <cell r="A189">
            <v>186</v>
          </cell>
        </row>
        <row r="190">
          <cell r="A190">
            <v>187</v>
          </cell>
        </row>
        <row r="191">
          <cell r="A191">
            <v>188</v>
          </cell>
        </row>
        <row r="192">
          <cell r="A192">
            <v>189</v>
          </cell>
        </row>
        <row r="193">
          <cell r="A193">
            <v>190</v>
          </cell>
        </row>
        <row r="194">
          <cell r="A194">
            <v>191</v>
          </cell>
        </row>
        <row r="195">
          <cell r="A195">
            <v>192</v>
          </cell>
        </row>
        <row r="196">
          <cell r="A196">
            <v>193</v>
          </cell>
        </row>
        <row r="197">
          <cell r="A197">
            <v>194</v>
          </cell>
        </row>
        <row r="198">
          <cell r="A198">
            <v>195</v>
          </cell>
        </row>
        <row r="199">
          <cell r="A199">
            <v>196</v>
          </cell>
        </row>
        <row r="200">
          <cell r="A200">
            <v>197</v>
          </cell>
        </row>
        <row r="201">
          <cell r="A201">
            <v>198</v>
          </cell>
        </row>
        <row r="202">
          <cell r="A202">
            <v>199</v>
          </cell>
        </row>
        <row r="203">
          <cell r="A203">
            <v>200</v>
          </cell>
        </row>
        <row r="204">
          <cell r="A204">
            <v>201</v>
          </cell>
        </row>
        <row r="205">
          <cell r="A205">
            <v>202</v>
          </cell>
        </row>
        <row r="206">
          <cell r="A206">
            <v>203</v>
          </cell>
        </row>
        <row r="207">
          <cell r="A207">
            <v>204</v>
          </cell>
        </row>
        <row r="208">
          <cell r="A208">
            <v>205</v>
          </cell>
        </row>
        <row r="209">
          <cell r="A209">
            <v>206</v>
          </cell>
        </row>
        <row r="210">
          <cell r="A210">
            <v>207</v>
          </cell>
        </row>
        <row r="211">
          <cell r="A211">
            <v>208</v>
          </cell>
        </row>
        <row r="212">
          <cell r="A212">
            <v>209</v>
          </cell>
        </row>
        <row r="213">
          <cell r="A213">
            <v>210</v>
          </cell>
        </row>
        <row r="214">
          <cell r="A214">
            <v>211</v>
          </cell>
        </row>
        <row r="215">
          <cell r="A215">
            <v>212</v>
          </cell>
        </row>
        <row r="216">
          <cell r="A216">
            <v>213</v>
          </cell>
        </row>
        <row r="217">
          <cell r="A217">
            <v>214</v>
          </cell>
        </row>
        <row r="218">
          <cell r="A218">
            <v>215</v>
          </cell>
        </row>
        <row r="219">
          <cell r="A219">
            <v>216</v>
          </cell>
        </row>
        <row r="220">
          <cell r="A220">
            <v>217</v>
          </cell>
        </row>
        <row r="221">
          <cell r="A221">
            <v>218</v>
          </cell>
        </row>
        <row r="222">
          <cell r="A222">
            <v>219</v>
          </cell>
        </row>
        <row r="223">
          <cell r="A223">
            <v>220</v>
          </cell>
        </row>
        <row r="224">
          <cell r="A224">
            <v>221</v>
          </cell>
        </row>
        <row r="225">
          <cell r="A225">
            <v>222</v>
          </cell>
        </row>
        <row r="226">
          <cell r="A226">
            <v>223</v>
          </cell>
        </row>
        <row r="227">
          <cell r="A227">
            <v>224</v>
          </cell>
        </row>
        <row r="228">
          <cell r="A228">
            <v>225</v>
          </cell>
        </row>
        <row r="229">
          <cell r="A229">
            <v>226</v>
          </cell>
        </row>
        <row r="230">
          <cell r="A230">
            <v>227</v>
          </cell>
        </row>
        <row r="231">
          <cell r="A231">
            <v>228</v>
          </cell>
        </row>
        <row r="232">
          <cell r="A232">
            <v>229</v>
          </cell>
        </row>
        <row r="233">
          <cell r="A233">
            <v>230</v>
          </cell>
        </row>
        <row r="234">
          <cell r="A234">
            <v>231</v>
          </cell>
        </row>
        <row r="235">
          <cell r="A235">
            <v>232</v>
          </cell>
        </row>
        <row r="236">
          <cell r="A236">
            <v>233</v>
          </cell>
        </row>
        <row r="237">
          <cell r="A237">
            <v>234</v>
          </cell>
        </row>
        <row r="238">
          <cell r="A238">
            <v>235</v>
          </cell>
        </row>
        <row r="239">
          <cell r="A239">
            <v>236</v>
          </cell>
        </row>
        <row r="240">
          <cell r="A240">
            <v>237</v>
          </cell>
        </row>
        <row r="241">
          <cell r="A241">
            <v>238</v>
          </cell>
        </row>
        <row r="242">
          <cell r="A242">
            <v>239</v>
          </cell>
        </row>
        <row r="243">
          <cell r="A243">
            <v>240</v>
          </cell>
        </row>
        <row r="244">
          <cell r="A244">
            <v>241</v>
          </cell>
        </row>
        <row r="245">
          <cell r="A245">
            <v>242</v>
          </cell>
        </row>
        <row r="246">
          <cell r="A246">
            <v>243</v>
          </cell>
        </row>
        <row r="247">
          <cell r="A247">
            <v>244</v>
          </cell>
        </row>
        <row r="248">
          <cell r="A248">
            <v>245</v>
          </cell>
        </row>
        <row r="249">
          <cell r="A249">
            <v>246</v>
          </cell>
        </row>
        <row r="250">
          <cell r="A250">
            <v>247</v>
          </cell>
        </row>
        <row r="251">
          <cell r="A251">
            <v>248</v>
          </cell>
        </row>
        <row r="252">
          <cell r="A252">
            <v>249</v>
          </cell>
        </row>
        <row r="253">
          <cell r="A253">
            <v>250</v>
          </cell>
        </row>
        <row r="254">
          <cell r="A254">
            <v>251</v>
          </cell>
        </row>
        <row r="255">
          <cell r="A255">
            <v>252</v>
          </cell>
        </row>
        <row r="256">
          <cell r="A256">
            <v>253</v>
          </cell>
        </row>
        <row r="257">
          <cell r="A257">
            <v>254</v>
          </cell>
        </row>
        <row r="258">
          <cell r="A258">
            <v>255</v>
          </cell>
        </row>
        <row r="259">
          <cell r="A259">
            <v>256</v>
          </cell>
        </row>
        <row r="260">
          <cell r="A260">
            <v>257</v>
          </cell>
        </row>
        <row r="261">
          <cell r="A261">
            <v>258</v>
          </cell>
        </row>
        <row r="262">
          <cell r="A262">
            <v>259</v>
          </cell>
        </row>
        <row r="263">
          <cell r="A263">
            <v>260</v>
          </cell>
        </row>
        <row r="264">
          <cell r="A264">
            <v>261</v>
          </cell>
        </row>
        <row r="265">
          <cell r="A265">
            <v>262</v>
          </cell>
        </row>
        <row r="266">
          <cell r="A266">
            <v>263</v>
          </cell>
        </row>
        <row r="267">
          <cell r="A267">
            <v>264</v>
          </cell>
        </row>
        <row r="268">
          <cell r="A268">
            <v>265</v>
          </cell>
        </row>
        <row r="269">
          <cell r="A269">
            <v>266</v>
          </cell>
        </row>
        <row r="270">
          <cell r="A270">
            <v>267</v>
          </cell>
        </row>
        <row r="271">
          <cell r="A271">
            <v>268</v>
          </cell>
        </row>
        <row r="272">
          <cell r="A272">
            <v>269</v>
          </cell>
        </row>
        <row r="273">
          <cell r="A273">
            <v>270</v>
          </cell>
        </row>
        <row r="274">
          <cell r="A274">
            <v>271</v>
          </cell>
        </row>
        <row r="275">
          <cell r="A275">
            <v>272</v>
          </cell>
        </row>
        <row r="276">
          <cell r="A276">
            <v>273</v>
          </cell>
        </row>
        <row r="277">
          <cell r="A277">
            <v>274</v>
          </cell>
        </row>
        <row r="278">
          <cell r="A278">
            <v>275</v>
          </cell>
        </row>
        <row r="279">
          <cell r="A279">
            <v>276</v>
          </cell>
        </row>
        <row r="280">
          <cell r="A280">
            <v>277</v>
          </cell>
        </row>
        <row r="281">
          <cell r="A281">
            <v>278</v>
          </cell>
        </row>
        <row r="282">
          <cell r="A282">
            <v>279</v>
          </cell>
        </row>
        <row r="283">
          <cell r="A283">
            <v>280</v>
          </cell>
        </row>
        <row r="284">
          <cell r="A284">
            <v>281</v>
          </cell>
        </row>
        <row r="285">
          <cell r="A285">
            <v>282</v>
          </cell>
        </row>
        <row r="286">
          <cell r="A286">
            <v>283</v>
          </cell>
        </row>
        <row r="287">
          <cell r="A287">
            <v>284</v>
          </cell>
        </row>
        <row r="288">
          <cell r="A288">
            <v>285</v>
          </cell>
        </row>
        <row r="289">
          <cell r="A289">
            <v>286</v>
          </cell>
        </row>
        <row r="290">
          <cell r="A290">
            <v>287</v>
          </cell>
        </row>
        <row r="291">
          <cell r="A291">
            <v>288</v>
          </cell>
        </row>
        <row r="292">
          <cell r="A292">
            <v>289</v>
          </cell>
        </row>
        <row r="293">
          <cell r="A293">
            <v>290</v>
          </cell>
        </row>
        <row r="294">
          <cell r="A294">
            <v>291</v>
          </cell>
        </row>
        <row r="295">
          <cell r="A295">
            <v>292</v>
          </cell>
        </row>
        <row r="296">
          <cell r="A296">
            <v>293</v>
          </cell>
        </row>
        <row r="297">
          <cell r="A297">
            <v>294</v>
          </cell>
        </row>
        <row r="298">
          <cell r="A298">
            <v>295</v>
          </cell>
        </row>
        <row r="299">
          <cell r="A299">
            <v>296</v>
          </cell>
        </row>
        <row r="300">
          <cell r="A300">
            <v>297</v>
          </cell>
        </row>
        <row r="301">
          <cell r="A301">
            <v>298</v>
          </cell>
        </row>
        <row r="302">
          <cell r="A302">
            <v>299</v>
          </cell>
        </row>
        <row r="303">
          <cell r="A303">
            <v>300</v>
          </cell>
        </row>
        <row r="304">
          <cell r="A304">
            <v>301</v>
          </cell>
        </row>
        <row r="305">
          <cell r="A305">
            <v>302</v>
          </cell>
        </row>
        <row r="306">
          <cell r="A306">
            <v>303</v>
          </cell>
        </row>
        <row r="307">
          <cell r="A307">
            <v>304</v>
          </cell>
        </row>
        <row r="308">
          <cell r="A308">
            <v>305</v>
          </cell>
        </row>
        <row r="309">
          <cell r="A309">
            <v>306</v>
          </cell>
        </row>
        <row r="310">
          <cell r="A310">
            <v>307</v>
          </cell>
        </row>
        <row r="311">
          <cell r="A311">
            <v>308</v>
          </cell>
        </row>
        <row r="312">
          <cell r="A312">
            <v>309</v>
          </cell>
        </row>
        <row r="313">
          <cell r="A313">
            <v>310</v>
          </cell>
        </row>
        <row r="314">
          <cell r="A314">
            <v>311</v>
          </cell>
        </row>
        <row r="315">
          <cell r="A315">
            <v>312</v>
          </cell>
        </row>
        <row r="316">
          <cell r="A316">
            <v>313</v>
          </cell>
        </row>
        <row r="317">
          <cell r="A317">
            <v>314</v>
          </cell>
        </row>
        <row r="318">
          <cell r="A318">
            <v>315</v>
          </cell>
        </row>
        <row r="319">
          <cell r="A319">
            <v>316</v>
          </cell>
        </row>
        <row r="320">
          <cell r="A320">
            <v>317</v>
          </cell>
        </row>
        <row r="321">
          <cell r="A321">
            <v>318</v>
          </cell>
        </row>
        <row r="322">
          <cell r="A322">
            <v>319</v>
          </cell>
        </row>
        <row r="323">
          <cell r="A323">
            <v>320</v>
          </cell>
        </row>
        <row r="324">
          <cell r="A324">
            <v>321</v>
          </cell>
        </row>
        <row r="325">
          <cell r="A325">
            <v>322</v>
          </cell>
        </row>
        <row r="326">
          <cell r="A326">
            <v>323</v>
          </cell>
        </row>
        <row r="327">
          <cell r="A327">
            <v>324</v>
          </cell>
        </row>
        <row r="328">
          <cell r="A328">
            <v>325</v>
          </cell>
        </row>
        <row r="329">
          <cell r="A329">
            <v>326</v>
          </cell>
        </row>
        <row r="330">
          <cell r="A330">
            <v>327</v>
          </cell>
          <cell r="Z330">
            <v>0</v>
          </cell>
        </row>
        <row r="331">
          <cell r="A331">
            <v>328</v>
          </cell>
          <cell r="Z331">
            <v>0</v>
          </cell>
        </row>
        <row r="332">
          <cell r="A332">
            <v>329</v>
          </cell>
          <cell r="Z332">
            <v>0</v>
          </cell>
        </row>
        <row r="333">
          <cell r="A333">
            <v>330</v>
          </cell>
          <cell r="Z333">
            <v>0</v>
          </cell>
        </row>
        <row r="334">
          <cell r="A334">
            <v>331</v>
          </cell>
          <cell r="Z334">
            <v>0</v>
          </cell>
        </row>
        <row r="335">
          <cell r="A335">
            <v>332</v>
          </cell>
          <cell r="Z335">
            <v>0</v>
          </cell>
        </row>
        <row r="336">
          <cell r="A336">
            <v>333</v>
          </cell>
          <cell r="Z336">
            <v>0</v>
          </cell>
        </row>
        <row r="337">
          <cell r="A337">
            <v>334</v>
          </cell>
          <cell r="Z337">
            <v>0</v>
          </cell>
        </row>
        <row r="338">
          <cell r="A338">
            <v>335</v>
          </cell>
          <cell r="Z338">
            <v>0</v>
          </cell>
        </row>
        <row r="339">
          <cell r="A339">
            <v>336</v>
          </cell>
          <cell r="Z339">
            <v>0</v>
          </cell>
        </row>
        <row r="340">
          <cell r="A340">
            <v>337</v>
          </cell>
          <cell r="Z340">
            <v>0</v>
          </cell>
        </row>
        <row r="341">
          <cell r="A341">
            <v>338</v>
          </cell>
          <cell r="Z341">
            <v>0</v>
          </cell>
        </row>
        <row r="342">
          <cell r="A342">
            <v>339</v>
          </cell>
          <cell r="Z342">
            <v>0</v>
          </cell>
        </row>
        <row r="343">
          <cell r="A343">
            <v>340</v>
          </cell>
          <cell r="Z343">
            <v>0</v>
          </cell>
        </row>
        <row r="344">
          <cell r="A344">
            <v>341</v>
          </cell>
          <cell r="Z344">
            <v>0</v>
          </cell>
        </row>
        <row r="345">
          <cell r="A345">
            <v>342</v>
          </cell>
          <cell r="Z345">
            <v>0</v>
          </cell>
        </row>
        <row r="346">
          <cell r="A346">
            <v>343</v>
          </cell>
          <cell r="Z346">
            <v>0</v>
          </cell>
        </row>
        <row r="347">
          <cell r="A347">
            <v>344</v>
          </cell>
          <cell r="Z347">
            <v>0</v>
          </cell>
        </row>
        <row r="348">
          <cell r="A348">
            <v>345</v>
          </cell>
          <cell r="Z348">
            <v>0</v>
          </cell>
        </row>
        <row r="349">
          <cell r="A349">
            <v>346</v>
          </cell>
          <cell r="Z349">
            <v>0</v>
          </cell>
        </row>
        <row r="350">
          <cell r="A350">
            <v>347</v>
          </cell>
          <cell r="Z350">
            <v>0</v>
          </cell>
        </row>
        <row r="351">
          <cell r="A351">
            <v>348</v>
          </cell>
          <cell r="Z351">
            <v>0</v>
          </cell>
        </row>
        <row r="352">
          <cell r="A352">
            <v>349</v>
          </cell>
          <cell r="Z352">
            <v>0</v>
          </cell>
        </row>
        <row r="353">
          <cell r="A353">
            <v>350</v>
          </cell>
          <cell r="Z353">
            <v>0</v>
          </cell>
        </row>
        <row r="354">
          <cell r="A354">
            <v>351</v>
          </cell>
          <cell r="Z354">
            <v>0</v>
          </cell>
        </row>
        <row r="355">
          <cell r="A355">
            <v>352</v>
          </cell>
          <cell r="Z355">
            <v>0</v>
          </cell>
        </row>
        <row r="356">
          <cell r="A356">
            <v>353</v>
          </cell>
          <cell r="Z356">
            <v>0</v>
          </cell>
        </row>
        <row r="357">
          <cell r="A357">
            <v>354</v>
          </cell>
          <cell r="Z357">
            <v>0</v>
          </cell>
        </row>
        <row r="358">
          <cell r="A358">
            <v>355</v>
          </cell>
          <cell r="Z358">
            <v>0</v>
          </cell>
        </row>
        <row r="359">
          <cell r="A359">
            <v>356</v>
          </cell>
          <cell r="Z359">
            <v>0</v>
          </cell>
        </row>
        <row r="360">
          <cell r="A360">
            <v>357</v>
          </cell>
          <cell r="Z360">
            <v>0</v>
          </cell>
        </row>
        <row r="361">
          <cell r="A361">
            <v>358</v>
          </cell>
          <cell r="Z361">
            <v>0</v>
          </cell>
        </row>
        <row r="362">
          <cell r="A362">
            <v>359</v>
          </cell>
          <cell r="Z362">
            <v>0</v>
          </cell>
        </row>
        <row r="363">
          <cell r="A363">
            <v>360</v>
          </cell>
          <cell r="Z363">
            <v>0</v>
          </cell>
        </row>
        <row r="364">
          <cell r="A364">
            <v>361</v>
          </cell>
          <cell r="Z364">
            <v>0</v>
          </cell>
        </row>
        <row r="365">
          <cell r="A365">
            <v>362</v>
          </cell>
          <cell r="Z365">
            <v>0</v>
          </cell>
        </row>
        <row r="366">
          <cell r="A366">
            <v>363</v>
          </cell>
          <cell r="Z366">
            <v>0</v>
          </cell>
        </row>
        <row r="367">
          <cell r="A367">
            <v>364</v>
          </cell>
          <cell r="Z367">
            <v>0</v>
          </cell>
        </row>
        <row r="368">
          <cell r="A368">
            <v>365</v>
          </cell>
          <cell r="Z368">
            <v>0</v>
          </cell>
        </row>
        <row r="369">
          <cell r="A369">
            <v>366</v>
          </cell>
          <cell r="Z369">
            <v>0</v>
          </cell>
        </row>
        <row r="370">
          <cell r="A370">
            <v>367</v>
          </cell>
          <cell r="Z370">
            <v>0</v>
          </cell>
        </row>
        <row r="371">
          <cell r="A371">
            <v>368</v>
          </cell>
          <cell r="Z371">
            <v>0</v>
          </cell>
        </row>
        <row r="372">
          <cell r="A372">
            <v>369</v>
          </cell>
          <cell r="Z372">
            <v>0</v>
          </cell>
        </row>
        <row r="373">
          <cell r="A373">
            <v>370</v>
          </cell>
          <cell r="Z373">
            <v>0</v>
          </cell>
        </row>
        <row r="374">
          <cell r="A374">
            <v>371</v>
          </cell>
          <cell r="Z374">
            <v>0</v>
          </cell>
        </row>
        <row r="375">
          <cell r="A375">
            <v>372</v>
          </cell>
          <cell r="Z375">
            <v>0</v>
          </cell>
        </row>
        <row r="376">
          <cell r="A376">
            <v>373</v>
          </cell>
          <cell r="Z376">
            <v>0</v>
          </cell>
        </row>
        <row r="377">
          <cell r="A377">
            <v>374</v>
          </cell>
          <cell r="Z377">
            <v>0</v>
          </cell>
        </row>
        <row r="378">
          <cell r="A378">
            <v>375</v>
          </cell>
          <cell r="Z378">
            <v>0</v>
          </cell>
        </row>
        <row r="379">
          <cell r="A379">
            <v>376</v>
          </cell>
          <cell r="Z379">
            <v>0</v>
          </cell>
        </row>
        <row r="380">
          <cell r="A380">
            <v>377</v>
          </cell>
          <cell r="Z380">
            <v>0</v>
          </cell>
        </row>
        <row r="381">
          <cell r="A381">
            <v>378</v>
          </cell>
          <cell r="Z381">
            <v>0</v>
          </cell>
        </row>
        <row r="382">
          <cell r="A382">
            <v>379</v>
          </cell>
          <cell r="Z382">
            <v>0</v>
          </cell>
        </row>
        <row r="383">
          <cell r="A383">
            <v>380</v>
          </cell>
          <cell r="Z383">
            <v>0</v>
          </cell>
        </row>
        <row r="384">
          <cell r="A384">
            <v>381</v>
          </cell>
          <cell r="Z384">
            <v>0</v>
          </cell>
        </row>
        <row r="385">
          <cell r="A385">
            <v>382</v>
          </cell>
          <cell r="Z385">
            <v>0</v>
          </cell>
        </row>
        <row r="386">
          <cell r="A386">
            <v>383</v>
          </cell>
          <cell r="Z386">
            <v>0</v>
          </cell>
        </row>
        <row r="387">
          <cell r="A387">
            <v>384</v>
          </cell>
          <cell r="Z387">
            <v>0</v>
          </cell>
        </row>
        <row r="388">
          <cell r="A388">
            <v>385</v>
          </cell>
          <cell r="Z388">
            <v>0</v>
          </cell>
        </row>
        <row r="389">
          <cell r="A389">
            <v>386</v>
          </cell>
          <cell r="Z389">
            <v>0</v>
          </cell>
        </row>
        <row r="390">
          <cell r="A390">
            <v>387</v>
          </cell>
          <cell r="Z390">
            <v>0</v>
          </cell>
        </row>
        <row r="391">
          <cell r="A391">
            <v>388</v>
          </cell>
          <cell r="Z391">
            <v>0</v>
          </cell>
        </row>
        <row r="392">
          <cell r="A392">
            <v>389</v>
          </cell>
          <cell r="Z392">
            <v>0</v>
          </cell>
        </row>
        <row r="393">
          <cell r="A393">
            <v>390</v>
          </cell>
          <cell r="Z393">
            <v>0</v>
          </cell>
        </row>
        <row r="394">
          <cell r="A394">
            <v>391</v>
          </cell>
          <cell r="Z394">
            <v>0</v>
          </cell>
        </row>
        <row r="395">
          <cell r="A395">
            <v>392</v>
          </cell>
          <cell r="Z395">
            <v>0</v>
          </cell>
        </row>
        <row r="396">
          <cell r="A396">
            <v>393</v>
          </cell>
          <cell r="Z396">
            <v>0</v>
          </cell>
        </row>
        <row r="397">
          <cell r="A397">
            <v>394</v>
          </cell>
          <cell r="Z397">
            <v>0</v>
          </cell>
        </row>
        <row r="398">
          <cell r="A398">
            <v>395</v>
          </cell>
          <cell r="Z398">
            <v>0</v>
          </cell>
        </row>
        <row r="399">
          <cell r="A399">
            <v>396</v>
          </cell>
          <cell r="Z399">
            <v>0</v>
          </cell>
        </row>
        <row r="400">
          <cell r="A400">
            <v>397</v>
          </cell>
          <cell r="Z400">
            <v>0</v>
          </cell>
        </row>
        <row r="401">
          <cell r="A401">
            <v>398</v>
          </cell>
          <cell r="Z401">
            <v>0</v>
          </cell>
        </row>
        <row r="402">
          <cell r="A402">
            <v>399</v>
          </cell>
          <cell r="Z402">
            <v>0</v>
          </cell>
        </row>
        <row r="403">
          <cell r="A403">
            <v>400</v>
          </cell>
          <cell r="Z403">
            <v>0</v>
          </cell>
        </row>
        <row r="404">
          <cell r="A404">
            <v>401</v>
          </cell>
          <cell r="Z404">
            <v>0</v>
          </cell>
        </row>
        <row r="405">
          <cell r="A405">
            <v>402</v>
          </cell>
          <cell r="Z405">
            <v>0</v>
          </cell>
        </row>
        <row r="406">
          <cell r="A406">
            <v>403</v>
          </cell>
          <cell r="Z406">
            <v>0</v>
          </cell>
        </row>
        <row r="407">
          <cell r="A407">
            <v>404</v>
          </cell>
          <cell r="Z407">
            <v>0</v>
          </cell>
        </row>
        <row r="408">
          <cell r="A408">
            <v>405</v>
          </cell>
          <cell r="Z408">
            <v>0</v>
          </cell>
        </row>
        <row r="409">
          <cell r="A409">
            <v>406</v>
          </cell>
          <cell r="Z409">
            <v>0</v>
          </cell>
        </row>
        <row r="410">
          <cell r="A410">
            <v>407</v>
          </cell>
          <cell r="Z410">
            <v>0</v>
          </cell>
        </row>
        <row r="411">
          <cell r="A411">
            <v>408</v>
          </cell>
          <cell r="Z411">
            <v>0</v>
          </cell>
        </row>
        <row r="412">
          <cell r="A412">
            <v>409</v>
          </cell>
          <cell r="Z412">
            <v>0</v>
          </cell>
        </row>
        <row r="413">
          <cell r="A413">
            <v>410</v>
          </cell>
          <cell r="Z413">
            <v>0</v>
          </cell>
        </row>
        <row r="414">
          <cell r="A414">
            <v>411</v>
          </cell>
          <cell r="Z414">
            <v>0</v>
          </cell>
        </row>
        <row r="415">
          <cell r="A415">
            <v>412</v>
          </cell>
          <cell r="Z415">
            <v>0</v>
          </cell>
        </row>
        <row r="416">
          <cell r="A416">
            <v>413</v>
          </cell>
          <cell r="Z416">
            <v>0</v>
          </cell>
        </row>
        <row r="417">
          <cell r="A417">
            <v>414</v>
          </cell>
          <cell r="Z417">
            <v>0</v>
          </cell>
        </row>
        <row r="418">
          <cell r="A418">
            <v>415</v>
          </cell>
          <cell r="Z418">
            <v>0</v>
          </cell>
        </row>
        <row r="419">
          <cell r="A419">
            <v>416</v>
          </cell>
          <cell r="Z419">
            <v>0</v>
          </cell>
        </row>
        <row r="420">
          <cell r="A420">
            <v>417</v>
          </cell>
          <cell r="Z420">
            <v>0</v>
          </cell>
        </row>
        <row r="421">
          <cell r="A421">
            <v>418</v>
          </cell>
          <cell r="Z421">
            <v>0</v>
          </cell>
        </row>
        <row r="422">
          <cell r="A422">
            <v>419</v>
          </cell>
          <cell r="Z422">
            <v>0</v>
          </cell>
        </row>
        <row r="423">
          <cell r="A423">
            <v>420</v>
          </cell>
          <cell r="Z423">
            <v>0</v>
          </cell>
        </row>
        <row r="424">
          <cell r="A424">
            <v>421</v>
          </cell>
          <cell r="Z424">
            <v>0</v>
          </cell>
        </row>
        <row r="425">
          <cell r="A425">
            <v>422</v>
          </cell>
          <cell r="Z425">
            <v>0</v>
          </cell>
        </row>
        <row r="426">
          <cell r="A426">
            <v>423</v>
          </cell>
          <cell r="Z426">
            <v>0</v>
          </cell>
        </row>
        <row r="427">
          <cell r="A427">
            <v>424</v>
          </cell>
          <cell r="Z427">
            <v>0</v>
          </cell>
        </row>
        <row r="428">
          <cell r="A428">
            <v>425</v>
          </cell>
          <cell r="Z428">
            <v>0</v>
          </cell>
        </row>
        <row r="429">
          <cell r="A429">
            <v>426</v>
          </cell>
          <cell r="Z429">
            <v>0</v>
          </cell>
        </row>
        <row r="430">
          <cell r="A430">
            <v>427</v>
          </cell>
          <cell r="Z430">
            <v>0</v>
          </cell>
        </row>
        <row r="431">
          <cell r="A431">
            <v>428</v>
          </cell>
          <cell r="Z431">
            <v>0</v>
          </cell>
        </row>
        <row r="432">
          <cell r="A432">
            <v>429</v>
          </cell>
          <cell r="Z432">
            <v>0</v>
          </cell>
        </row>
        <row r="433">
          <cell r="A433">
            <v>430</v>
          </cell>
          <cell r="Z433">
            <v>0</v>
          </cell>
        </row>
        <row r="434">
          <cell r="A434">
            <v>431</v>
          </cell>
          <cell r="Z434">
            <v>0</v>
          </cell>
        </row>
        <row r="435">
          <cell r="A435">
            <v>432</v>
          </cell>
          <cell r="Z435">
            <v>0</v>
          </cell>
        </row>
        <row r="436">
          <cell r="A436">
            <v>433</v>
          </cell>
          <cell r="Z436">
            <v>0</v>
          </cell>
        </row>
        <row r="437">
          <cell r="A437">
            <v>434</v>
          </cell>
          <cell r="Z437">
            <v>0</v>
          </cell>
        </row>
        <row r="438">
          <cell r="A438">
            <v>435</v>
          </cell>
          <cell r="Z438">
            <v>0</v>
          </cell>
        </row>
        <row r="439">
          <cell r="A439">
            <v>436</v>
          </cell>
          <cell r="Z439">
            <v>0</v>
          </cell>
        </row>
        <row r="440">
          <cell r="A440">
            <v>437</v>
          </cell>
          <cell r="Z440">
            <v>0</v>
          </cell>
        </row>
        <row r="441">
          <cell r="A441">
            <v>438</v>
          </cell>
          <cell r="Z441">
            <v>0</v>
          </cell>
        </row>
        <row r="442">
          <cell r="A442">
            <v>439</v>
          </cell>
          <cell r="Z442">
            <v>0</v>
          </cell>
        </row>
        <row r="443">
          <cell r="A443">
            <v>440</v>
          </cell>
          <cell r="Z443">
            <v>0</v>
          </cell>
        </row>
        <row r="444">
          <cell r="A444">
            <v>441</v>
          </cell>
          <cell r="Z444">
            <v>0</v>
          </cell>
        </row>
        <row r="445">
          <cell r="A445">
            <v>442</v>
          </cell>
          <cell r="Z445">
            <v>0</v>
          </cell>
        </row>
        <row r="446">
          <cell r="A446">
            <v>443</v>
          </cell>
          <cell r="Z446">
            <v>0</v>
          </cell>
        </row>
        <row r="447">
          <cell r="A447">
            <v>444</v>
          </cell>
          <cell r="Z447">
            <v>0</v>
          </cell>
        </row>
        <row r="448">
          <cell r="A448">
            <v>445</v>
          </cell>
          <cell r="Z448">
            <v>0</v>
          </cell>
        </row>
        <row r="449">
          <cell r="A449">
            <v>446</v>
          </cell>
          <cell r="Z449">
            <v>0</v>
          </cell>
        </row>
        <row r="450">
          <cell r="A450">
            <v>447</v>
          </cell>
          <cell r="Z450">
            <v>0</v>
          </cell>
        </row>
        <row r="451">
          <cell r="A451">
            <v>448</v>
          </cell>
          <cell r="Z451">
            <v>0</v>
          </cell>
        </row>
        <row r="452">
          <cell r="A452">
            <v>449</v>
          </cell>
          <cell r="Z452">
            <v>0</v>
          </cell>
        </row>
        <row r="453">
          <cell r="A453">
            <v>450</v>
          </cell>
          <cell r="Z453">
            <v>0</v>
          </cell>
        </row>
        <row r="454">
          <cell r="A454">
            <v>451</v>
          </cell>
          <cell r="Z454">
            <v>0</v>
          </cell>
        </row>
        <row r="455">
          <cell r="A455">
            <v>452</v>
          </cell>
          <cell r="Z455">
            <v>0</v>
          </cell>
        </row>
        <row r="456">
          <cell r="A456">
            <v>453</v>
          </cell>
          <cell r="Z456">
            <v>0</v>
          </cell>
        </row>
        <row r="457">
          <cell r="A457">
            <v>454</v>
          </cell>
          <cell r="Z457">
            <v>0</v>
          </cell>
        </row>
        <row r="458">
          <cell r="A458">
            <v>455</v>
          </cell>
          <cell r="Z458">
            <v>0</v>
          </cell>
        </row>
        <row r="459">
          <cell r="A459">
            <v>456</v>
          </cell>
          <cell r="Z459">
            <v>0</v>
          </cell>
        </row>
        <row r="460">
          <cell r="A460">
            <v>457</v>
          </cell>
          <cell r="Z460">
            <v>0</v>
          </cell>
        </row>
        <row r="461">
          <cell r="A461">
            <v>458</v>
          </cell>
          <cell r="Z461">
            <v>0</v>
          </cell>
        </row>
        <row r="462">
          <cell r="A462">
            <v>459</v>
          </cell>
          <cell r="Z462">
            <v>0</v>
          </cell>
        </row>
        <row r="463">
          <cell r="A463">
            <v>460</v>
          </cell>
          <cell r="Z463">
            <v>0</v>
          </cell>
        </row>
        <row r="464">
          <cell r="A464">
            <v>461</v>
          </cell>
          <cell r="Z464">
            <v>0</v>
          </cell>
        </row>
        <row r="465">
          <cell r="A465">
            <v>462</v>
          </cell>
          <cell r="Z465">
            <v>0</v>
          </cell>
        </row>
        <row r="466">
          <cell r="A466">
            <v>463</v>
          </cell>
          <cell r="Z466">
            <v>0</v>
          </cell>
        </row>
        <row r="467">
          <cell r="A467">
            <v>464</v>
          </cell>
          <cell r="Z467">
            <v>0</v>
          </cell>
        </row>
        <row r="468">
          <cell r="A468">
            <v>465</v>
          </cell>
          <cell r="Z468">
            <v>0</v>
          </cell>
        </row>
        <row r="469">
          <cell r="A469">
            <v>466</v>
          </cell>
          <cell r="Z469">
            <v>0</v>
          </cell>
        </row>
        <row r="470">
          <cell r="A470">
            <v>467</v>
          </cell>
          <cell r="Z470">
            <v>0</v>
          </cell>
        </row>
        <row r="471">
          <cell r="A471">
            <v>468</v>
          </cell>
          <cell r="Z471">
            <v>0</v>
          </cell>
        </row>
        <row r="472">
          <cell r="A472">
            <v>469</v>
          </cell>
          <cell r="Z472">
            <v>0</v>
          </cell>
        </row>
        <row r="473">
          <cell r="A473">
            <v>470</v>
          </cell>
          <cell r="Z473">
            <v>0</v>
          </cell>
        </row>
        <row r="474">
          <cell r="A474">
            <v>471</v>
          </cell>
          <cell r="Z474">
            <v>0</v>
          </cell>
        </row>
        <row r="475">
          <cell r="A475">
            <v>472</v>
          </cell>
          <cell r="Z475">
            <v>0</v>
          </cell>
        </row>
        <row r="476">
          <cell r="A476">
            <v>473</v>
          </cell>
          <cell r="Z476">
            <v>0</v>
          </cell>
        </row>
        <row r="477">
          <cell r="A477">
            <v>474</v>
          </cell>
          <cell r="Z477">
            <v>0</v>
          </cell>
        </row>
        <row r="478">
          <cell r="A478">
            <v>475</v>
          </cell>
          <cell r="Z478">
            <v>0</v>
          </cell>
        </row>
        <row r="479">
          <cell r="A479">
            <v>476</v>
          </cell>
          <cell r="Z479">
            <v>0</v>
          </cell>
        </row>
        <row r="480">
          <cell r="A480">
            <v>477</v>
          </cell>
          <cell r="Z480">
            <v>0</v>
          </cell>
        </row>
        <row r="481">
          <cell r="A481">
            <v>478</v>
          </cell>
          <cell r="Z481">
            <v>0</v>
          </cell>
        </row>
        <row r="482">
          <cell r="A482">
            <v>479</v>
          </cell>
          <cell r="Z482">
            <v>0</v>
          </cell>
        </row>
        <row r="483">
          <cell r="A483">
            <v>480</v>
          </cell>
          <cell r="Z483">
            <v>0</v>
          </cell>
        </row>
        <row r="484">
          <cell r="A484">
            <v>481</v>
          </cell>
          <cell r="Z484">
            <v>0</v>
          </cell>
        </row>
        <row r="485">
          <cell r="A485">
            <v>482</v>
          </cell>
          <cell r="Z485">
            <v>0</v>
          </cell>
        </row>
        <row r="486">
          <cell r="A486">
            <v>483</v>
          </cell>
          <cell r="Z486">
            <v>0</v>
          </cell>
        </row>
        <row r="487">
          <cell r="A487">
            <v>484</v>
          </cell>
          <cell r="Z487">
            <v>0</v>
          </cell>
        </row>
        <row r="488">
          <cell r="A488">
            <v>485</v>
          </cell>
          <cell r="Z488">
            <v>0</v>
          </cell>
        </row>
        <row r="489">
          <cell r="A489">
            <v>486</v>
          </cell>
          <cell r="Z489">
            <v>0</v>
          </cell>
        </row>
        <row r="490">
          <cell r="A490">
            <v>487</v>
          </cell>
          <cell r="Z490">
            <v>0</v>
          </cell>
        </row>
        <row r="491">
          <cell r="A491">
            <v>488</v>
          </cell>
          <cell r="Z491">
            <v>0</v>
          </cell>
        </row>
        <row r="492">
          <cell r="A492">
            <v>489</v>
          </cell>
          <cell r="Z492">
            <v>0</v>
          </cell>
        </row>
        <row r="493">
          <cell r="A493">
            <v>490</v>
          </cell>
          <cell r="Z493">
            <v>0</v>
          </cell>
        </row>
        <row r="494">
          <cell r="A494">
            <v>491</v>
          </cell>
          <cell r="Z494">
            <v>0</v>
          </cell>
        </row>
        <row r="495">
          <cell r="A495">
            <v>492</v>
          </cell>
          <cell r="Z495">
            <v>0</v>
          </cell>
        </row>
        <row r="496">
          <cell r="A496">
            <v>493</v>
          </cell>
          <cell r="Z496">
            <v>0</v>
          </cell>
        </row>
        <row r="497">
          <cell r="A497">
            <v>494</v>
          </cell>
          <cell r="Z497">
            <v>0</v>
          </cell>
        </row>
        <row r="498">
          <cell r="A498">
            <v>495</v>
          </cell>
          <cell r="Z498">
            <v>0</v>
          </cell>
        </row>
        <row r="499">
          <cell r="A499">
            <v>496</v>
          </cell>
          <cell r="Z499">
            <v>0</v>
          </cell>
        </row>
        <row r="500">
          <cell r="A500">
            <v>497</v>
          </cell>
          <cell r="Z500">
            <v>0</v>
          </cell>
        </row>
        <row r="501">
          <cell r="A501">
            <v>498</v>
          </cell>
          <cell r="Z501">
            <v>0</v>
          </cell>
        </row>
        <row r="502">
          <cell r="A502">
            <v>499</v>
          </cell>
          <cell r="Z502">
            <v>0</v>
          </cell>
        </row>
        <row r="503">
          <cell r="A503">
            <v>500</v>
          </cell>
          <cell r="Z503">
            <v>0</v>
          </cell>
        </row>
        <row r="504">
          <cell r="A504">
            <v>501</v>
          </cell>
          <cell r="Z504">
            <v>0</v>
          </cell>
        </row>
        <row r="505">
          <cell r="A505">
            <v>502</v>
          </cell>
          <cell r="Z505">
            <v>0</v>
          </cell>
        </row>
        <row r="506">
          <cell r="A506">
            <v>503</v>
          </cell>
          <cell r="Z506">
            <v>0</v>
          </cell>
        </row>
        <row r="507">
          <cell r="A507">
            <v>504</v>
          </cell>
          <cell r="Z507">
            <v>0</v>
          </cell>
        </row>
        <row r="508">
          <cell r="A508">
            <v>505</v>
          </cell>
          <cell r="Z508">
            <v>0</v>
          </cell>
        </row>
        <row r="509">
          <cell r="A509">
            <v>506</v>
          </cell>
          <cell r="Z509">
            <v>0</v>
          </cell>
        </row>
        <row r="510">
          <cell r="A510">
            <v>507</v>
          </cell>
          <cell r="Z510">
            <v>0</v>
          </cell>
        </row>
        <row r="511">
          <cell r="A511">
            <v>508</v>
          </cell>
          <cell r="Z511">
            <v>0</v>
          </cell>
        </row>
        <row r="512">
          <cell r="A512">
            <v>509</v>
          </cell>
          <cell r="Z512">
            <v>0</v>
          </cell>
        </row>
        <row r="513">
          <cell r="A513">
            <v>510</v>
          </cell>
          <cell r="Z513">
            <v>0</v>
          </cell>
        </row>
        <row r="514">
          <cell r="A514">
            <v>511</v>
          </cell>
          <cell r="Z514">
            <v>0</v>
          </cell>
        </row>
        <row r="515">
          <cell r="A515">
            <v>512</v>
          </cell>
          <cell r="Z515">
            <v>0</v>
          </cell>
        </row>
        <row r="516">
          <cell r="A516">
            <v>513</v>
          </cell>
          <cell r="Z516">
            <v>0</v>
          </cell>
        </row>
        <row r="517">
          <cell r="A517">
            <v>514</v>
          </cell>
          <cell r="Z517">
            <v>0</v>
          </cell>
        </row>
        <row r="518">
          <cell r="A518">
            <v>515</v>
          </cell>
          <cell r="Z518">
            <v>0</v>
          </cell>
        </row>
        <row r="519">
          <cell r="A519">
            <v>516</v>
          </cell>
          <cell r="Z519">
            <v>0</v>
          </cell>
        </row>
        <row r="520">
          <cell r="A520">
            <v>517</v>
          </cell>
          <cell r="Z520">
            <v>0</v>
          </cell>
        </row>
        <row r="521">
          <cell r="A521">
            <v>518</v>
          </cell>
          <cell r="Z521">
            <v>0</v>
          </cell>
        </row>
        <row r="522">
          <cell r="A522">
            <v>519</v>
          </cell>
          <cell r="Z522">
            <v>0</v>
          </cell>
        </row>
        <row r="523">
          <cell r="A523">
            <v>520</v>
          </cell>
          <cell r="Z523">
            <v>0</v>
          </cell>
        </row>
        <row r="524">
          <cell r="A524">
            <v>521</v>
          </cell>
          <cell r="Z524">
            <v>0</v>
          </cell>
        </row>
        <row r="525">
          <cell r="A525">
            <v>522</v>
          </cell>
          <cell r="Z525">
            <v>0</v>
          </cell>
        </row>
        <row r="526">
          <cell r="A526">
            <v>523</v>
          </cell>
          <cell r="Z526">
            <v>0</v>
          </cell>
        </row>
        <row r="527">
          <cell r="A527">
            <v>524</v>
          </cell>
          <cell r="Z527">
            <v>0</v>
          </cell>
        </row>
        <row r="528">
          <cell r="A528">
            <v>525</v>
          </cell>
          <cell r="Z528">
            <v>0</v>
          </cell>
        </row>
        <row r="529">
          <cell r="A529">
            <v>526</v>
          </cell>
          <cell r="Z529">
            <v>0</v>
          </cell>
        </row>
        <row r="530">
          <cell r="A530">
            <v>527</v>
          </cell>
          <cell r="Z530">
            <v>0</v>
          </cell>
        </row>
        <row r="531">
          <cell r="A531">
            <v>528</v>
          </cell>
          <cell r="Z531">
            <v>0</v>
          </cell>
        </row>
        <row r="532">
          <cell r="A532">
            <v>529</v>
          </cell>
          <cell r="Z532">
            <v>0</v>
          </cell>
        </row>
        <row r="533">
          <cell r="A533">
            <v>530</v>
          </cell>
          <cell r="Z533">
            <v>0</v>
          </cell>
        </row>
        <row r="534">
          <cell r="A534">
            <v>531</v>
          </cell>
          <cell r="Z534">
            <v>0</v>
          </cell>
        </row>
        <row r="535">
          <cell r="A535">
            <v>532</v>
          </cell>
          <cell r="Z535">
            <v>0</v>
          </cell>
        </row>
        <row r="536">
          <cell r="A536">
            <v>533</v>
          </cell>
          <cell r="Z536">
            <v>0</v>
          </cell>
        </row>
        <row r="537">
          <cell r="A537">
            <v>534</v>
          </cell>
          <cell r="Z537">
            <v>0</v>
          </cell>
        </row>
        <row r="538">
          <cell r="A538">
            <v>535</v>
          </cell>
          <cell r="Z538">
            <v>0</v>
          </cell>
        </row>
        <row r="539">
          <cell r="A539">
            <v>536</v>
          </cell>
          <cell r="Z539">
            <v>0</v>
          </cell>
        </row>
        <row r="540">
          <cell r="A540">
            <v>537</v>
          </cell>
          <cell r="Z540">
            <v>0</v>
          </cell>
        </row>
        <row r="541">
          <cell r="A541">
            <v>538</v>
          </cell>
          <cell r="Z541">
            <v>0</v>
          </cell>
        </row>
        <row r="542">
          <cell r="A542">
            <v>539</v>
          </cell>
          <cell r="Z542">
            <v>0</v>
          </cell>
        </row>
        <row r="543">
          <cell r="A543">
            <v>540</v>
          </cell>
          <cell r="Z543">
            <v>0</v>
          </cell>
        </row>
        <row r="544">
          <cell r="A544">
            <v>541</v>
          </cell>
          <cell r="Z544">
            <v>0</v>
          </cell>
        </row>
        <row r="545">
          <cell r="A545">
            <v>542</v>
          </cell>
          <cell r="Z545">
            <v>0</v>
          </cell>
        </row>
        <row r="546">
          <cell r="A546">
            <v>543</v>
          </cell>
          <cell r="Z546">
            <v>0</v>
          </cell>
        </row>
        <row r="547">
          <cell r="A547">
            <v>544</v>
          </cell>
          <cell r="Z547">
            <v>0</v>
          </cell>
        </row>
        <row r="548">
          <cell r="A548">
            <v>545</v>
          </cell>
          <cell r="Z548">
            <v>0</v>
          </cell>
        </row>
        <row r="549">
          <cell r="A549">
            <v>546</v>
          </cell>
          <cell r="Z549">
            <v>0</v>
          </cell>
        </row>
        <row r="550">
          <cell r="A550">
            <v>547</v>
          </cell>
          <cell r="Z550">
            <v>0</v>
          </cell>
        </row>
        <row r="551">
          <cell r="A551">
            <v>548</v>
          </cell>
          <cell r="Z551">
            <v>0</v>
          </cell>
        </row>
        <row r="552">
          <cell r="A552">
            <v>549</v>
          </cell>
          <cell r="Z552">
            <v>0</v>
          </cell>
        </row>
        <row r="553">
          <cell r="A553">
            <v>550</v>
          </cell>
          <cell r="Z553">
            <v>0</v>
          </cell>
        </row>
        <row r="554">
          <cell r="A554">
            <v>551</v>
          </cell>
          <cell r="Z554">
            <v>0</v>
          </cell>
        </row>
        <row r="555">
          <cell r="A555">
            <v>552</v>
          </cell>
          <cell r="Z555">
            <v>0</v>
          </cell>
        </row>
        <row r="556">
          <cell r="A556">
            <v>553</v>
          </cell>
          <cell r="Z556">
            <v>0</v>
          </cell>
        </row>
        <row r="557">
          <cell r="A557">
            <v>554</v>
          </cell>
          <cell r="Z557">
            <v>0</v>
          </cell>
        </row>
        <row r="558">
          <cell r="A558">
            <v>555</v>
          </cell>
          <cell r="Z558">
            <v>0</v>
          </cell>
        </row>
        <row r="559">
          <cell r="A559">
            <v>556</v>
          </cell>
          <cell r="Z559">
            <v>0</v>
          </cell>
        </row>
        <row r="560">
          <cell r="A560">
            <v>557</v>
          </cell>
          <cell r="Z560">
            <v>0</v>
          </cell>
        </row>
        <row r="561">
          <cell r="A561">
            <v>558</v>
          </cell>
          <cell r="Z561">
            <v>0</v>
          </cell>
        </row>
        <row r="562">
          <cell r="A562">
            <v>559</v>
          </cell>
          <cell r="Z562">
            <v>0</v>
          </cell>
        </row>
        <row r="563">
          <cell r="A563">
            <v>560</v>
          </cell>
          <cell r="Z563">
            <v>0</v>
          </cell>
        </row>
        <row r="564">
          <cell r="A564">
            <v>561</v>
          </cell>
          <cell r="Z564">
            <v>0</v>
          </cell>
        </row>
        <row r="565">
          <cell r="A565">
            <v>562</v>
          </cell>
          <cell r="Z565">
            <v>0</v>
          </cell>
        </row>
        <row r="566">
          <cell r="A566">
            <v>563</v>
          </cell>
          <cell r="Z566">
            <v>0</v>
          </cell>
        </row>
        <row r="567">
          <cell r="A567">
            <v>564</v>
          </cell>
          <cell r="Z567">
            <v>0</v>
          </cell>
        </row>
        <row r="568">
          <cell r="A568">
            <v>565</v>
          </cell>
          <cell r="Z568">
            <v>0</v>
          </cell>
        </row>
        <row r="569">
          <cell r="A569">
            <v>566</v>
          </cell>
          <cell r="Z569">
            <v>0</v>
          </cell>
        </row>
        <row r="570">
          <cell r="A570">
            <v>567</v>
          </cell>
          <cell r="Z570">
            <v>0</v>
          </cell>
        </row>
        <row r="571">
          <cell r="A571">
            <v>568</v>
          </cell>
          <cell r="Z571">
            <v>0</v>
          </cell>
        </row>
        <row r="572">
          <cell r="A572">
            <v>569</v>
          </cell>
          <cell r="Z572">
            <v>0</v>
          </cell>
        </row>
        <row r="573">
          <cell r="A573">
            <v>570</v>
          </cell>
          <cell r="Z573">
            <v>0</v>
          </cell>
        </row>
        <row r="574">
          <cell r="A574">
            <v>571</v>
          </cell>
          <cell r="Z574">
            <v>0</v>
          </cell>
        </row>
        <row r="575">
          <cell r="A575">
            <v>572</v>
          </cell>
          <cell r="Z575">
            <v>0</v>
          </cell>
        </row>
        <row r="576">
          <cell r="A576">
            <v>573</v>
          </cell>
          <cell r="Z576">
            <v>0</v>
          </cell>
        </row>
        <row r="577">
          <cell r="A577">
            <v>574</v>
          </cell>
          <cell r="Z577">
            <v>0</v>
          </cell>
        </row>
        <row r="578">
          <cell r="A578">
            <v>575</v>
          </cell>
          <cell r="Z578">
            <v>0</v>
          </cell>
        </row>
        <row r="579">
          <cell r="A579">
            <v>576</v>
          </cell>
          <cell r="Z579">
            <v>0</v>
          </cell>
        </row>
        <row r="580">
          <cell r="A580">
            <v>577</v>
          </cell>
          <cell r="Z580">
            <v>0</v>
          </cell>
        </row>
        <row r="581">
          <cell r="A581">
            <v>578</v>
          </cell>
          <cell r="Z581">
            <v>0</v>
          </cell>
        </row>
        <row r="582">
          <cell r="A582">
            <v>579</v>
          </cell>
          <cell r="Z582">
            <v>0</v>
          </cell>
        </row>
        <row r="583">
          <cell r="A583">
            <v>580</v>
          </cell>
          <cell r="Z583">
            <v>0</v>
          </cell>
        </row>
        <row r="584">
          <cell r="A584">
            <v>581</v>
          </cell>
          <cell r="Z584">
            <v>0</v>
          </cell>
        </row>
        <row r="585">
          <cell r="A585">
            <v>582</v>
          </cell>
          <cell r="Z585">
            <v>0</v>
          </cell>
        </row>
        <row r="586">
          <cell r="A586">
            <v>583</v>
          </cell>
          <cell r="Z586">
            <v>0</v>
          </cell>
        </row>
        <row r="587">
          <cell r="A587">
            <v>584</v>
          </cell>
          <cell r="Z587">
            <v>0</v>
          </cell>
        </row>
        <row r="588">
          <cell r="A588">
            <v>585</v>
          </cell>
          <cell r="Z588">
            <v>0</v>
          </cell>
        </row>
        <row r="589">
          <cell r="A589">
            <v>586</v>
          </cell>
          <cell r="Z589">
            <v>0</v>
          </cell>
        </row>
        <row r="590">
          <cell r="A590">
            <v>587</v>
          </cell>
          <cell r="Z590">
            <v>0</v>
          </cell>
        </row>
        <row r="591">
          <cell r="A591">
            <v>588</v>
          </cell>
          <cell r="Z591">
            <v>0</v>
          </cell>
        </row>
        <row r="592">
          <cell r="A592">
            <v>589</v>
          </cell>
          <cell r="Z592">
            <v>0</v>
          </cell>
        </row>
        <row r="593">
          <cell r="A593">
            <v>590</v>
          </cell>
          <cell r="Z593">
            <v>0</v>
          </cell>
        </row>
        <row r="594">
          <cell r="A594">
            <v>591</v>
          </cell>
          <cell r="Z594">
            <v>0</v>
          </cell>
        </row>
        <row r="595">
          <cell r="A595">
            <v>592</v>
          </cell>
          <cell r="Z595">
            <v>0</v>
          </cell>
        </row>
        <row r="596">
          <cell r="A596">
            <v>593</v>
          </cell>
          <cell r="Z596">
            <v>0</v>
          </cell>
        </row>
        <row r="597">
          <cell r="A597">
            <v>594</v>
          </cell>
          <cell r="Z597">
            <v>0</v>
          </cell>
        </row>
        <row r="598">
          <cell r="A598">
            <v>595</v>
          </cell>
          <cell r="Z598">
            <v>0</v>
          </cell>
        </row>
        <row r="599">
          <cell r="A599">
            <v>596</v>
          </cell>
          <cell r="Z599">
            <v>0</v>
          </cell>
        </row>
        <row r="600">
          <cell r="A600">
            <v>597</v>
          </cell>
          <cell r="Z600">
            <v>0</v>
          </cell>
        </row>
        <row r="601">
          <cell r="A601">
            <v>598</v>
          </cell>
          <cell r="Z601">
            <v>0</v>
          </cell>
        </row>
        <row r="602">
          <cell r="A602">
            <v>599</v>
          </cell>
          <cell r="Z602">
            <v>0</v>
          </cell>
        </row>
        <row r="603">
          <cell r="A603">
            <v>600</v>
          </cell>
          <cell r="Z603">
            <v>0</v>
          </cell>
        </row>
        <row r="604">
          <cell r="A604">
            <v>601</v>
          </cell>
          <cell r="Z604">
            <v>0</v>
          </cell>
        </row>
        <row r="605">
          <cell r="A605">
            <v>602</v>
          </cell>
          <cell r="Z605">
            <v>0</v>
          </cell>
        </row>
        <row r="606">
          <cell r="A606">
            <v>603</v>
          </cell>
          <cell r="Z606">
            <v>0</v>
          </cell>
        </row>
        <row r="607">
          <cell r="A607">
            <v>604</v>
          </cell>
          <cell r="Z607">
            <v>0</v>
          </cell>
        </row>
        <row r="608">
          <cell r="A608">
            <v>605</v>
          </cell>
          <cell r="Z608">
            <v>0</v>
          </cell>
        </row>
        <row r="609">
          <cell r="A609">
            <v>606</v>
          </cell>
          <cell r="Z609">
            <v>0</v>
          </cell>
        </row>
        <row r="610">
          <cell r="A610">
            <v>607</v>
          </cell>
          <cell r="Z610">
            <v>0</v>
          </cell>
        </row>
        <row r="611">
          <cell r="A611">
            <v>608</v>
          </cell>
          <cell r="Z611">
            <v>0</v>
          </cell>
        </row>
        <row r="612">
          <cell r="A612">
            <v>609</v>
          </cell>
          <cell r="Z612">
            <v>0</v>
          </cell>
        </row>
        <row r="613">
          <cell r="A613">
            <v>610</v>
          </cell>
          <cell r="Z613">
            <v>0</v>
          </cell>
        </row>
        <row r="614">
          <cell r="A614">
            <v>611</v>
          </cell>
          <cell r="Z614">
            <v>0</v>
          </cell>
        </row>
        <row r="615">
          <cell r="A615">
            <v>612</v>
          </cell>
          <cell r="Z615">
            <v>0</v>
          </cell>
        </row>
        <row r="616">
          <cell r="A616">
            <v>613</v>
          </cell>
          <cell r="Z616">
            <v>0</v>
          </cell>
        </row>
        <row r="617">
          <cell r="A617">
            <v>614</v>
          </cell>
          <cell r="Z617">
            <v>0</v>
          </cell>
        </row>
        <row r="618">
          <cell r="A618">
            <v>615</v>
          </cell>
          <cell r="Z618">
            <v>0</v>
          </cell>
        </row>
        <row r="619">
          <cell r="A619">
            <v>616</v>
          </cell>
          <cell r="Z619">
            <v>0</v>
          </cell>
        </row>
        <row r="620">
          <cell r="A620">
            <v>617</v>
          </cell>
          <cell r="Z620">
            <v>0</v>
          </cell>
        </row>
        <row r="621">
          <cell r="A621">
            <v>618</v>
          </cell>
          <cell r="Z621">
            <v>0</v>
          </cell>
        </row>
        <row r="622">
          <cell r="A622">
            <v>619</v>
          </cell>
          <cell r="Z622">
            <v>0</v>
          </cell>
        </row>
        <row r="623">
          <cell r="A623">
            <v>620</v>
          </cell>
          <cell r="Z623">
            <v>0</v>
          </cell>
        </row>
        <row r="624">
          <cell r="A624">
            <v>621</v>
          </cell>
          <cell r="Z624">
            <v>0</v>
          </cell>
        </row>
        <row r="625">
          <cell r="A625">
            <v>622</v>
          </cell>
          <cell r="Z625">
            <v>0</v>
          </cell>
        </row>
        <row r="626">
          <cell r="A626">
            <v>623</v>
          </cell>
          <cell r="Z626">
            <v>0</v>
          </cell>
        </row>
        <row r="627">
          <cell r="A627">
            <v>624</v>
          </cell>
          <cell r="Z627">
            <v>0</v>
          </cell>
        </row>
        <row r="628">
          <cell r="A628">
            <v>625</v>
          </cell>
          <cell r="Z628">
            <v>0</v>
          </cell>
        </row>
        <row r="629">
          <cell r="A629">
            <v>626</v>
          </cell>
          <cell r="Z629">
            <v>0</v>
          </cell>
        </row>
        <row r="630">
          <cell r="A630">
            <v>627</v>
          </cell>
          <cell r="Z630">
            <v>0</v>
          </cell>
        </row>
        <row r="631">
          <cell r="A631">
            <v>628</v>
          </cell>
          <cell r="Z631">
            <v>0</v>
          </cell>
        </row>
        <row r="632">
          <cell r="A632">
            <v>629</v>
          </cell>
          <cell r="Z632">
            <v>0</v>
          </cell>
        </row>
        <row r="633">
          <cell r="A633">
            <v>630</v>
          </cell>
          <cell r="Z633">
            <v>0</v>
          </cell>
        </row>
        <row r="634">
          <cell r="A634">
            <v>631</v>
          </cell>
          <cell r="Z634">
            <v>0</v>
          </cell>
        </row>
        <row r="635">
          <cell r="A635">
            <v>632</v>
          </cell>
          <cell r="Z635">
            <v>0</v>
          </cell>
        </row>
        <row r="636">
          <cell r="A636">
            <v>633</v>
          </cell>
          <cell r="Z636">
            <v>0</v>
          </cell>
        </row>
        <row r="637">
          <cell r="A637">
            <v>634</v>
          </cell>
          <cell r="Z637">
            <v>0</v>
          </cell>
        </row>
        <row r="638">
          <cell r="A638">
            <v>635</v>
          </cell>
          <cell r="Z638">
            <v>0</v>
          </cell>
        </row>
        <row r="639">
          <cell r="A639">
            <v>636</v>
          </cell>
          <cell r="Z639">
            <v>0</v>
          </cell>
        </row>
        <row r="640">
          <cell r="A640">
            <v>637</v>
          </cell>
          <cell r="Z640">
            <v>0</v>
          </cell>
        </row>
        <row r="641">
          <cell r="A641">
            <v>638</v>
          </cell>
          <cell r="Z641">
            <v>0</v>
          </cell>
        </row>
        <row r="642">
          <cell r="A642">
            <v>639</v>
          </cell>
          <cell r="Z642">
            <v>0</v>
          </cell>
        </row>
        <row r="643">
          <cell r="A643">
            <v>640</v>
          </cell>
          <cell r="Z643">
            <v>0</v>
          </cell>
        </row>
        <row r="644">
          <cell r="A644">
            <v>641</v>
          </cell>
          <cell r="Z644">
            <v>0</v>
          </cell>
        </row>
        <row r="645">
          <cell r="A645">
            <v>642</v>
          </cell>
          <cell r="Z645">
            <v>0</v>
          </cell>
        </row>
        <row r="646">
          <cell r="A646">
            <v>643</v>
          </cell>
          <cell r="Z646">
            <v>0</v>
          </cell>
        </row>
        <row r="647">
          <cell r="A647">
            <v>644</v>
          </cell>
          <cell r="Z647">
            <v>0</v>
          </cell>
        </row>
        <row r="648">
          <cell r="A648">
            <v>645</v>
          </cell>
          <cell r="Z648">
            <v>0</v>
          </cell>
        </row>
        <row r="649">
          <cell r="A649">
            <v>646</v>
          </cell>
          <cell r="Z649">
            <v>0</v>
          </cell>
        </row>
        <row r="650">
          <cell r="A650">
            <v>647</v>
          </cell>
          <cell r="Z650">
            <v>0</v>
          </cell>
        </row>
        <row r="651">
          <cell r="A651">
            <v>648</v>
          </cell>
          <cell r="Z651">
            <v>0</v>
          </cell>
        </row>
        <row r="652">
          <cell r="A652">
            <v>649</v>
          </cell>
          <cell r="Z652">
            <v>0</v>
          </cell>
        </row>
        <row r="653">
          <cell r="A653">
            <v>650</v>
          </cell>
          <cell r="Z653">
            <v>0</v>
          </cell>
        </row>
        <row r="654">
          <cell r="A654">
            <v>651</v>
          </cell>
          <cell r="Z654">
            <v>0</v>
          </cell>
        </row>
        <row r="655">
          <cell r="A655">
            <v>652</v>
          </cell>
          <cell r="Z655">
            <v>0</v>
          </cell>
        </row>
        <row r="656">
          <cell r="A656">
            <v>653</v>
          </cell>
          <cell r="Z656">
            <v>0</v>
          </cell>
        </row>
        <row r="657">
          <cell r="A657">
            <v>654</v>
          </cell>
          <cell r="Z657">
            <v>0</v>
          </cell>
        </row>
        <row r="658">
          <cell r="A658">
            <v>655</v>
          </cell>
          <cell r="Z658">
            <v>0</v>
          </cell>
        </row>
        <row r="659">
          <cell r="A659">
            <v>656</v>
          </cell>
          <cell r="Z659">
            <v>0</v>
          </cell>
        </row>
        <row r="660">
          <cell r="A660">
            <v>657</v>
          </cell>
          <cell r="Z660">
            <v>0</v>
          </cell>
        </row>
        <row r="661">
          <cell r="A661">
            <v>658</v>
          </cell>
          <cell r="Z661">
            <v>0</v>
          </cell>
        </row>
        <row r="662">
          <cell r="A662">
            <v>659</v>
          </cell>
          <cell r="Z662">
            <v>0</v>
          </cell>
        </row>
        <row r="663">
          <cell r="A663">
            <v>660</v>
          </cell>
          <cell r="Z663">
            <v>0</v>
          </cell>
        </row>
        <row r="664">
          <cell r="A664">
            <v>661</v>
          </cell>
          <cell r="Z664">
            <v>0</v>
          </cell>
        </row>
        <row r="665">
          <cell r="A665">
            <v>662</v>
          </cell>
          <cell r="Z665">
            <v>0</v>
          </cell>
        </row>
        <row r="666">
          <cell r="A666">
            <v>663</v>
          </cell>
          <cell r="Z666">
            <v>0</v>
          </cell>
        </row>
        <row r="667">
          <cell r="A667">
            <v>664</v>
          </cell>
          <cell r="Z667">
            <v>0</v>
          </cell>
        </row>
        <row r="668">
          <cell r="A668">
            <v>665</v>
          </cell>
          <cell r="Z668">
            <v>0</v>
          </cell>
        </row>
        <row r="669">
          <cell r="A669">
            <v>666</v>
          </cell>
          <cell r="Z669">
            <v>0</v>
          </cell>
        </row>
        <row r="670">
          <cell r="A670">
            <v>667</v>
          </cell>
          <cell r="Z670">
            <v>0</v>
          </cell>
        </row>
        <row r="671">
          <cell r="A671">
            <v>668</v>
          </cell>
          <cell r="Z671">
            <v>0</v>
          </cell>
        </row>
        <row r="672">
          <cell r="A672">
            <v>669</v>
          </cell>
          <cell r="Z672">
            <v>0</v>
          </cell>
        </row>
        <row r="673">
          <cell r="A673">
            <v>670</v>
          </cell>
          <cell r="Z673">
            <v>0</v>
          </cell>
        </row>
        <row r="674">
          <cell r="A674">
            <v>671</v>
          </cell>
          <cell r="Z674">
            <v>0</v>
          </cell>
        </row>
        <row r="675">
          <cell r="A675">
            <v>672</v>
          </cell>
          <cell r="Z675">
            <v>0</v>
          </cell>
        </row>
        <row r="676">
          <cell r="A676">
            <v>673</v>
          </cell>
          <cell r="Z676">
            <v>0</v>
          </cell>
        </row>
        <row r="677">
          <cell r="A677">
            <v>674</v>
          </cell>
          <cell r="Z677">
            <v>0</v>
          </cell>
        </row>
        <row r="678">
          <cell r="A678">
            <v>675</v>
          </cell>
          <cell r="Z678">
            <v>0</v>
          </cell>
        </row>
        <row r="679">
          <cell r="A679">
            <v>676</v>
          </cell>
          <cell r="Z679">
            <v>0</v>
          </cell>
        </row>
        <row r="680">
          <cell r="A680">
            <v>677</v>
          </cell>
          <cell r="Z680">
            <v>0</v>
          </cell>
        </row>
        <row r="681">
          <cell r="A681">
            <v>678</v>
          </cell>
          <cell r="Z681">
            <v>0</v>
          </cell>
        </row>
        <row r="682">
          <cell r="A682">
            <v>679</v>
          </cell>
          <cell r="Z682">
            <v>0</v>
          </cell>
        </row>
        <row r="683">
          <cell r="A683">
            <v>680</v>
          </cell>
          <cell r="Z683">
            <v>0</v>
          </cell>
        </row>
        <row r="684">
          <cell r="A684">
            <v>681</v>
          </cell>
          <cell r="Z684">
            <v>0</v>
          </cell>
        </row>
        <row r="685">
          <cell r="A685">
            <v>682</v>
          </cell>
          <cell r="Z685">
            <v>0</v>
          </cell>
        </row>
        <row r="686">
          <cell r="A686">
            <v>683</v>
          </cell>
          <cell r="Z686">
            <v>0</v>
          </cell>
        </row>
        <row r="687">
          <cell r="A687">
            <v>684</v>
          </cell>
          <cell r="Z687">
            <v>0</v>
          </cell>
        </row>
        <row r="688">
          <cell r="A688">
            <v>685</v>
          </cell>
          <cell r="Z688">
            <v>0</v>
          </cell>
        </row>
        <row r="689">
          <cell r="A689">
            <v>686</v>
          </cell>
          <cell r="Z689">
            <v>0</v>
          </cell>
        </row>
        <row r="690">
          <cell r="A690">
            <v>687</v>
          </cell>
          <cell r="Z690">
            <v>0</v>
          </cell>
        </row>
        <row r="691">
          <cell r="A691">
            <v>688</v>
          </cell>
          <cell r="Z691">
            <v>0</v>
          </cell>
        </row>
        <row r="692">
          <cell r="A692">
            <v>689</v>
          </cell>
          <cell r="Z692">
            <v>0</v>
          </cell>
        </row>
        <row r="693">
          <cell r="A693">
            <v>690</v>
          </cell>
          <cell r="Z693">
            <v>0</v>
          </cell>
        </row>
        <row r="694">
          <cell r="A694">
            <v>691</v>
          </cell>
          <cell r="Z694">
            <v>0</v>
          </cell>
        </row>
        <row r="695">
          <cell r="A695">
            <v>692</v>
          </cell>
          <cell r="Z695">
            <v>0</v>
          </cell>
        </row>
        <row r="696">
          <cell r="A696">
            <v>693</v>
          </cell>
          <cell r="Z696">
            <v>0</v>
          </cell>
        </row>
        <row r="697">
          <cell r="A697">
            <v>694</v>
          </cell>
          <cell r="Z697">
            <v>0</v>
          </cell>
        </row>
        <row r="698">
          <cell r="A698">
            <v>695</v>
          </cell>
          <cell r="Z698">
            <v>0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99">
          <cell r="AL799">
            <v>0</v>
          </cell>
        </row>
        <row r="800">
          <cell r="AL800">
            <v>0</v>
          </cell>
        </row>
        <row r="801">
          <cell r="AL801">
            <v>0</v>
          </cell>
        </row>
        <row r="802">
          <cell r="AL802">
            <v>0</v>
          </cell>
        </row>
        <row r="803">
          <cell r="AL803">
            <v>0</v>
          </cell>
        </row>
        <row r="804">
          <cell r="AL804">
            <v>0</v>
          </cell>
        </row>
        <row r="805">
          <cell r="AL805">
            <v>0</v>
          </cell>
        </row>
        <row r="806">
          <cell r="AL806">
            <v>0</v>
          </cell>
        </row>
        <row r="807">
          <cell r="AL807">
            <v>0</v>
          </cell>
        </row>
        <row r="808">
          <cell r="AL808">
            <v>0</v>
          </cell>
        </row>
        <row r="809">
          <cell r="AL809">
            <v>0</v>
          </cell>
        </row>
        <row r="810">
          <cell r="AL810">
            <v>0</v>
          </cell>
        </row>
        <row r="811">
          <cell r="AL811">
            <v>0</v>
          </cell>
        </row>
        <row r="812">
          <cell r="AL812">
            <v>0</v>
          </cell>
        </row>
        <row r="813">
          <cell r="AL813">
            <v>0</v>
          </cell>
        </row>
        <row r="814">
          <cell r="AL814">
            <v>0</v>
          </cell>
        </row>
        <row r="815">
          <cell r="AL815">
            <v>0</v>
          </cell>
        </row>
        <row r="816">
          <cell r="AL816">
            <v>0</v>
          </cell>
        </row>
        <row r="817">
          <cell r="AL817">
            <v>0</v>
          </cell>
        </row>
        <row r="818">
          <cell r="AL818">
            <v>0</v>
          </cell>
        </row>
        <row r="819">
          <cell r="AL819">
            <v>0</v>
          </cell>
        </row>
        <row r="820">
          <cell r="AL820">
            <v>0</v>
          </cell>
        </row>
        <row r="821">
          <cell r="AL821">
            <v>0</v>
          </cell>
        </row>
        <row r="822">
          <cell r="AL822">
            <v>0</v>
          </cell>
        </row>
        <row r="823">
          <cell r="AL823">
            <v>0</v>
          </cell>
        </row>
        <row r="824">
          <cell r="AL824">
            <v>0</v>
          </cell>
        </row>
        <row r="825">
          <cell r="AL825">
            <v>0</v>
          </cell>
        </row>
        <row r="826">
          <cell r="AL826">
            <v>0</v>
          </cell>
        </row>
        <row r="827">
          <cell r="AL827">
            <v>0</v>
          </cell>
        </row>
        <row r="828">
          <cell r="AL828">
            <v>0</v>
          </cell>
        </row>
        <row r="829">
          <cell r="AL829">
            <v>0</v>
          </cell>
        </row>
        <row r="830">
          <cell r="AL830">
            <v>0</v>
          </cell>
        </row>
        <row r="831">
          <cell r="AL831">
            <v>0</v>
          </cell>
        </row>
        <row r="832">
          <cell r="AL832">
            <v>0</v>
          </cell>
        </row>
        <row r="833">
          <cell r="AL833">
            <v>0</v>
          </cell>
        </row>
        <row r="834">
          <cell r="AL834">
            <v>0</v>
          </cell>
        </row>
        <row r="835">
          <cell r="AL835">
            <v>0</v>
          </cell>
        </row>
        <row r="836">
          <cell r="AL836">
            <v>0</v>
          </cell>
        </row>
        <row r="837">
          <cell r="AL837">
            <v>0</v>
          </cell>
        </row>
        <row r="838">
          <cell r="AL838">
            <v>0</v>
          </cell>
        </row>
        <row r="839">
          <cell r="AL839">
            <v>0</v>
          </cell>
        </row>
        <row r="840">
          <cell r="AL840">
            <v>0</v>
          </cell>
        </row>
        <row r="841">
          <cell r="AL841">
            <v>0</v>
          </cell>
        </row>
        <row r="842">
          <cell r="AL842">
            <v>0</v>
          </cell>
        </row>
        <row r="843">
          <cell r="AL843">
            <v>0</v>
          </cell>
        </row>
        <row r="844">
          <cell r="AL844">
            <v>0</v>
          </cell>
        </row>
        <row r="845">
          <cell r="AL845">
            <v>0</v>
          </cell>
        </row>
        <row r="846">
          <cell r="AL846">
            <v>0</v>
          </cell>
        </row>
        <row r="847">
          <cell r="AL847">
            <v>0</v>
          </cell>
        </row>
        <row r="848">
          <cell r="AL848">
            <v>0</v>
          </cell>
        </row>
        <row r="849">
          <cell r="AL849">
            <v>0</v>
          </cell>
        </row>
        <row r="850">
          <cell r="AL850">
            <v>0</v>
          </cell>
        </row>
        <row r="851">
          <cell r="AL851">
            <v>0</v>
          </cell>
        </row>
        <row r="852">
          <cell r="AL852">
            <v>0</v>
          </cell>
        </row>
        <row r="853">
          <cell r="AL853">
            <v>0</v>
          </cell>
        </row>
        <row r="854">
          <cell r="AL854">
            <v>0</v>
          </cell>
        </row>
        <row r="855">
          <cell r="AL855">
            <v>0</v>
          </cell>
        </row>
        <row r="856">
          <cell r="AL856">
            <v>0</v>
          </cell>
        </row>
        <row r="857">
          <cell r="AL857">
            <v>0</v>
          </cell>
        </row>
        <row r="858">
          <cell r="AL858">
            <v>0</v>
          </cell>
        </row>
        <row r="859">
          <cell r="AL859">
            <v>0</v>
          </cell>
        </row>
        <row r="860">
          <cell r="AL860">
            <v>0</v>
          </cell>
        </row>
        <row r="861">
          <cell r="AL861">
            <v>0</v>
          </cell>
        </row>
        <row r="862">
          <cell r="AL862">
            <v>0</v>
          </cell>
        </row>
        <row r="863">
          <cell r="AL863">
            <v>0</v>
          </cell>
        </row>
        <row r="864">
          <cell r="AL864">
            <v>0</v>
          </cell>
        </row>
        <row r="865">
          <cell r="AL865">
            <v>0</v>
          </cell>
        </row>
        <row r="866">
          <cell r="AL866">
            <v>0</v>
          </cell>
        </row>
        <row r="867">
          <cell r="AL867">
            <v>0</v>
          </cell>
        </row>
        <row r="868">
          <cell r="AL868">
            <v>0</v>
          </cell>
        </row>
        <row r="869">
          <cell r="AL869">
            <v>0</v>
          </cell>
        </row>
        <row r="870">
          <cell r="AL870">
            <v>0</v>
          </cell>
        </row>
        <row r="871">
          <cell r="AL871">
            <v>0</v>
          </cell>
        </row>
        <row r="872">
          <cell r="AL872">
            <v>0</v>
          </cell>
        </row>
        <row r="873">
          <cell r="AL873">
            <v>0</v>
          </cell>
        </row>
        <row r="874">
          <cell r="AL874">
            <v>0</v>
          </cell>
        </row>
        <row r="875">
          <cell r="AL875">
            <v>0</v>
          </cell>
        </row>
        <row r="876">
          <cell r="AL876">
            <v>0</v>
          </cell>
        </row>
        <row r="877">
          <cell r="AL877">
            <v>0</v>
          </cell>
        </row>
        <row r="878">
          <cell r="AL878">
            <v>0</v>
          </cell>
        </row>
        <row r="879">
          <cell r="AL879">
            <v>0</v>
          </cell>
        </row>
        <row r="880">
          <cell r="AL880">
            <v>0</v>
          </cell>
        </row>
        <row r="881">
          <cell r="AL881">
            <v>0</v>
          </cell>
        </row>
        <row r="882">
          <cell r="AL882">
            <v>0</v>
          </cell>
        </row>
        <row r="883">
          <cell r="AL883">
            <v>0</v>
          </cell>
        </row>
        <row r="884">
          <cell r="AL884">
            <v>0</v>
          </cell>
        </row>
        <row r="885">
          <cell r="AL885">
            <v>0</v>
          </cell>
        </row>
        <row r="886">
          <cell r="AL886">
            <v>0</v>
          </cell>
        </row>
        <row r="887">
          <cell r="AL887">
            <v>0</v>
          </cell>
        </row>
        <row r="888">
          <cell r="AL888">
            <v>0</v>
          </cell>
        </row>
        <row r="889">
          <cell r="AL889">
            <v>0</v>
          </cell>
        </row>
        <row r="890">
          <cell r="AL890">
            <v>0</v>
          </cell>
        </row>
        <row r="891">
          <cell r="AL891">
            <v>0</v>
          </cell>
        </row>
        <row r="892">
          <cell r="AL892">
            <v>0</v>
          </cell>
        </row>
        <row r="893">
          <cell r="AL893">
            <v>0</v>
          </cell>
        </row>
        <row r="894">
          <cell r="AL894">
            <v>0</v>
          </cell>
        </row>
        <row r="895">
          <cell r="AL895">
            <v>0</v>
          </cell>
        </row>
        <row r="896">
          <cell r="AL896">
            <v>0</v>
          </cell>
        </row>
        <row r="897">
          <cell r="AL897">
            <v>0</v>
          </cell>
        </row>
        <row r="898">
          <cell r="AL898">
            <v>0</v>
          </cell>
        </row>
        <row r="899">
          <cell r="AL899">
            <v>0</v>
          </cell>
        </row>
        <row r="900">
          <cell r="AL900">
            <v>0</v>
          </cell>
        </row>
        <row r="901">
          <cell r="AL901">
            <v>0</v>
          </cell>
        </row>
        <row r="902">
          <cell r="AL902">
            <v>0</v>
          </cell>
        </row>
        <row r="903">
          <cell r="AL903">
            <v>0</v>
          </cell>
        </row>
        <row r="904">
          <cell r="AL904">
            <v>0</v>
          </cell>
        </row>
        <row r="905">
          <cell r="AL905">
            <v>0</v>
          </cell>
        </row>
        <row r="906">
          <cell r="AL906">
            <v>0</v>
          </cell>
        </row>
        <row r="907">
          <cell r="AL907">
            <v>0</v>
          </cell>
        </row>
        <row r="908">
          <cell r="AL908">
            <v>0</v>
          </cell>
        </row>
        <row r="909">
          <cell r="AL909">
            <v>0</v>
          </cell>
        </row>
        <row r="910">
          <cell r="AL910">
            <v>0</v>
          </cell>
        </row>
        <row r="911">
          <cell r="AL911">
            <v>0</v>
          </cell>
        </row>
        <row r="912">
          <cell r="AL912">
            <v>0</v>
          </cell>
        </row>
        <row r="913">
          <cell r="AL913">
            <v>0</v>
          </cell>
        </row>
        <row r="914">
          <cell r="AL914">
            <v>0</v>
          </cell>
        </row>
        <row r="915">
          <cell r="AL915">
            <v>0</v>
          </cell>
        </row>
        <row r="916">
          <cell r="AL916">
            <v>0</v>
          </cell>
        </row>
        <row r="917">
          <cell r="AL917">
            <v>0</v>
          </cell>
        </row>
        <row r="918">
          <cell r="AL918">
            <v>0</v>
          </cell>
        </row>
        <row r="919">
          <cell r="AL919">
            <v>0</v>
          </cell>
        </row>
        <row r="920">
          <cell r="AL920">
            <v>0</v>
          </cell>
        </row>
        <row r="921">
          <cell r="AL921">
            <v>0</v>
          </cell>
        </row>
        <row r="922">
          <cell r="AL922">
            <v>0</v>
          </cell>
        </row>
        <row r="923">
          <cell r="AL923">
            <v>0</v>
          </cell>
        </row>
        <row r="924">
          <cell r="AL924">
            <v>0</v>
          </cell>
        </row>
        <row r="925">
          <cell r="AL925">
            <v>0</v>
          </cell>
        </row>
        <row r="926">
          <cell r="AL926">
            <v>0</v>
          </cell>
        </row>
        <row r="927">
          <cell r="AL927">
            <v>0</v>
          </cell>
        </row>
        <row r="928">
          <cell r="AL928">
            <v>0</v>
          </cell>
        </row>
        <row r="929">
          <cell r="AL929">
            <v>0</v>
          </cell>
        </row>
        <row r="930">
          <cell r="AL930">
            <v>0</v>
          </cell>
        </row>
        <row r="931">
          <cell r="AL931">
            <v>0</v>
          </cell>
        </row>
        <row r="932">
          <cell r="AL932">
            <v>0</v>
          </cell>
        </row>
        <row r="933">
          <cell r="AL933">
            <v>0</v>
          </cell>
        </row>
        <row r="934">
          <cell r="AL934">
            <v>0</v>
          </cell>
        </row>
        <row r="935">
          <cell r="AL935">
            <v>0</v>
          </cell>
        </row>
        <row r="936">
          <cell r="AL936">
            <v>0</v>
          </cell>
        </row>
        <row r="937">
          <cell r="AL937">
            <v>0</v>
          </cell>
        </row>
        <row r="938">
          <cell r="AL938">
            <v>0</v>
          </cell>
        </row>
        <row r="939">
          <cell r="AL939">
            <v>0</v>
          </cell>
        </row>
        <row r="940">
          <cell r="AL940">
            <v>0</v>
          </cell>
        </row>
        <row r="941">
          <cell r="AL941">
            <v>0</v>
          </cell>
        </row>
        <row r="942">
          <cell r="AL942">
            <v>0</v>
          </cell>
        </row>
        <row r="943">
          <cell r="AL943">
            <v>0</v>
          </cell>
        </row>
        <row r="944">
          <cell r="AL944">
            <v>0</v>
          </cell>
        </row>
        <row r="945">
          <cell r="AL945">
            <v>0</v>
          </cell>
        </row>
        <row r="946">
          <cell r="AL946">
            <v>0</v>
          </cell>
        </row>
        <row r="947">
          <cell r="AL947">
            <v>0</v>
          </cell>
        </row>
        <row r="948">
          <cell r="AL948">
            <v>0</v>
          </cell>
        </row>
        <row r="949">
          <cell r="AL949">
            <v>0</v>
          </cell>
        </row>
        <row r="950">
          <cell r="AL950">
            <v>0</v>
          </cell>
        </row>
        <row r="951">
          <cell r="AL951">
            <v>0</v>
          </cell>
        </row>
        <row r="952">
          <cell r="AL952">
            <v>0</v>
          </cell>
        </row>
        <row r="953">
          <cell r="AL953">
            <v>0</v>
          </cell>
        </row>
        <row r="954">
          <cell r="AL954">
            <v>0</v>
          </cell>
        </row>
        <row r="955">
          <cell r="AL955">
            <v>0</v>
          </cell>
        </row>
        <row r="956">
          <cell r="AL956">
            <v>0</v>
          </cell>
        </row>
        <row r="957">
          <cell r="AL957">
            <v>0</v>
          </cell>
        </row>
        <row r="958">
          <cell r="AL958">
            <v>0</v>
          </cell>
        </row>
        <row r="959">
          <cell r="AL959">
            <v>0</v>
          </cell>
        </row>
        <row r="960">
          <cell r="AL960">
            <v>0</v>
          </cell>
        </row>
        <row r="961">
          <cell r="AL961">
            <v>0</v>
          </cell>
        </row>
        <row r="962">
          <cell r="AL962">
            <v>0</v>
          </cell>
        </row>
        <row r="963">
          <cell r="AL963">
            <v>0</v>
          </cell>
        </row>
        <row r="964">
          <cell r="AL964">
            <v>0</v>
          </cell>
        </row>
        <row r="965">
          <cell r="AL965">
            <v>0</v>
          </cell>
        </row>
        <row r="966">
          <cell r="AL966">
            <v>0</v>
          </cell>
        </row>
        <row r="967">
          <cell r="AL967">
            <v>0</v>
          </cell>
        </row>
        <row r="968">
          <cell r="AL968">
            <v>0</v>
          </cell>
        </row>
        <row r="969">
          <cell r="AL969">
            <v>0</v>
          </cell>
        </row>
        <row r="970">
          <cell r="AL970">
            <v>0</v>
          </cell>
        </row>
        <row r="971">
          <cell r="AL971">
            <v>0</v>
          </cell>
        </row>
        <row r="972">
          <cell r="AL972">
            <v>0</v>
          </cell>
        </row>
        <row r="973">
          <cell r="AL973">
            <v>0</v>
          </cell>
        </row>
        <row r="974">
          <cell r="AL974">
            <v>0</v>
          </cell>
        </row>
        <row r="975">
          <cell r="AL975">
            <v>0</v>
          </cell>
        </row>
        <row r="976">
          <cell r="AL976">
            <v>0</v>
          </cell>
        </row>
        <row r="977">
          <cell r="AL977">
            <v>0</v>
          </cell>
        </row>
        <row r="978">
          <cell r="AL978">
            <v>0</v>
          </cell>
        </row>
        <row r="979">
          <cell r="AL979">
            <v>0</v>
          </cell>
        </row>
        <row r="980">
          <cell r="AL980">
            <v>0</v>
          </cell>
        </row>
        <row r="981">
          <cell r="AL981">
            <v>0</v>
          </cell>
        </row>
        <row r="982">
          <cell r="AL982">
            <v>0</v>
          </cell>
        </row>
        <row r="983">
          <cell r="AL983">
            <v>0</v>
          </cell>
        </row>
        <row r="984">
          <cell r="AL984">
            <v>0</v>
          </cell>
        </row>
        <row r="985">
          <cell r="AL985">
            <v>0</v>
          </cell>
        </row>
        <row r="986">
          <cell r="AL986">
            <v>0</v>
          </cell>
        </row>
        <row r="987">
          <cell r="AL987">
            <v>0</v>
          </cell>
        </row>
        <row r="988">
          <cell r="AL988">
            <v>0</v>
          </cell>
        </row>
        <row r="989">
          <cell r="AL989">
            <v>0</v>
          </cell>
        </row>
        <row r="990">
          <cell r="AL990">
            <v>0</v>
          </cell>
        </row>
        <row r="991">
          <cell r="AL991">
            <v>0</v>
          </cell>
        </row>
        <row r="992">
          <cell r="AL992">
            <v>0</v>
          </cell>
        </row>
        <row r="993">
          <cell r="AL993">
            <v>0</v>
          </cell>
        </row>
        <row r="994">
          <cell r="AL994">
            <v>0</v>
          </cell>
        </row>
        <row r="995">
          <cell r="AL995">
            <v>0</v>
          </cell>
        </row>
        <row r="996">
          <cell r="AL996">
            <v>0</v>
          </cell>
        </row>
        <row r="997">
          <cell r="AL997">
            <v>0</v>
          </cell>
        </row>
        <row r="998">
          <cell r="AL998">
            <v>0</v>
          </cell>
        </row>
        <row r="999">
          <cell r="AL999">
            <v>0</v>
          </cell>
        </row>
        <row r="1000">
          <cell r="AL1000">
            <v>0</v>
          </cell>
        </row>
        <row r="1001">
          <cell r="AL1001">
            <v>0</v>
          </cell>
        </row>
        <row r="1002">
          <cell r="AL1002">
            <v>0</v>
          </cell>
        </row>
        <row r="1003">
          <cell r="AL1003">
            <v>0</v>
          </cell>
        </row>
        <row r="1004">
          <cell r="AL1004">
            <v>0</v>
          </cell>
        </row>
        <row r="1005">
          <cell r="AL1005">
            <v>0</v>
          </cell>
        </row>
        <row r="1006">
          <cell r="AL1006">
            <v>0</v>
          </cell>
        </row>
        <row r="1007">
          <cell r="AL1007">
            <v>0</v>
          </cell>
        </row>
        <row r="1008">
          <cell r="AL1008">
            <v>0</v>
          </cell>
        </row>
        <row r="1009">
          <cell r="AL1009">
            <v>0</v>
          </cell>
        </row>
        <row r="1010">
          <cell r="AL1010">
            <v>0</v>
          </cell>
        </row>
        <row r="1011">
          <cell r="AL1011">
            <v>0</v>
          </cell>
        </row>
        <row r="1012">
          <cell r="AL1012">
            <v>0</v>
          </cell>
        </row>
        <row r="1013">
          <cell r="AL1013">
            <v>0</v>
          </cell>
        </row>
        <row r="1014">
          <cell r="AL1014">
            <v>0</v>
          </cell>
        </row>
        <row r="1015">
          <cell r="AL1015">
            <v>0</v>
          </cell>
        </row>
        <row r="1016">
          <cell r="AL1016">
            <v>0</v>
          </cell>
        </row>
        <row r="1017">
          <cell r="AL1017">
            <v>0</v>
          </cell>
        </row>
        <row r="1018">
          <cell r="AL1018">
            <v>0</v>
          </cell>
        </row>
        <row r="1019">
          <cell r="AL1019">
            <v>0</v>
          </cell>
        </row>
        <row r="1020">
          <cell r="AL1020">
            <v>0</v>
          </cell>
        </row>
        <row r="1021">
          <cell r="AL1021">
            <v>0</v>
          </cell>
        </row>
        <row r="1022">
          <cell r="AL1022">
            <v>0</v>
          </cell>
        </row>
        <row r="1023">
          <cell r="AL1023">
            <v>0</v>
          </cell>
        </row>
        <row r="1024">
          <cell r="AL1024">
            <v>0</v>
          </cell>
        </row>
        <row r="1025">
          <cell r="AL1025">
            <v>0</v>
          </cell>
        </row>
        <row r="1026">
          <cell r="AL1026">
            <v>0</v>
          </cell>
        </row>
        <row r="1027">
          <cell r="AL1027">
            <v>0</v>
          </cell>
        </row>
        <row r="1028">
          <cell r="AL1028">
            <v>0</v>
          </cell>
        </row>
        <row r="1029">
          <cell r="AL1029">
            <v>0</v>
          </cell>
        </row>
        <row r="1030">
          <cell r="AL1030">
            <v>0</v>
          </cell>
        </row>
        <row r="1031">
          <cell r="AL1031">
            <v>0</v>
          </cell>
        </row>
        <row r="1032">
          <cell r="AL1032">
            <v>0</v>
          </cell>
        </row>
        <row r="1033">
          <cell r="AL1033">
            <v>0</v>
          </cell>
        </row>
        <row r="1034">
          <cell r="AL1034">
            <v>0</v>
          </cell>
        </row>
        <row r="1035">
          <cell r="AL1035">
            <v>0</v>
          </cell>
        </row>
        <row r="1036">
          <cell r="AL1036">
            <v>0</v>
          </cell>
        </row>
        <row r="1037">
          <cell r="AL1037">
            <v>0</v>
          </cell>
        </row>
        <row r="1038">
          <cell r="AL1038">
            <v>0</v>
          </cell>
        </row>
        <row r="1039">
          <cell r="AL1039">
            <v>0</v>
          </cell>
        </row>
        <row r="1040">
          <cell r="AL1040">
            <v>0</v>
          </cell>
        </row>
        <row r="1041">
          <cell r="AL1041">
            <v>0</v>
          </cell>
        </row>
        <row r="1042">
          <cell r="AL1042">
            <v>0</v>
          </cell>
        </row>
        <row r="1043">
          <cell r="AL1043">
            <v>0</v>
          </cell>
        </row>
        <row r="1044">
          <cell r="AL1044">
            <v>0</v>
          </cell>
        </row>
        <row r="1045">
          <cell r="AL1045">
            <v>0</v>
          </cell>
        </row>
        <row r="1046">
          <cell r="AL1046">
            <v>0</v>
          </cell>
        </row>
        <row r="1047">
          <cell r="AL1047">
            <v>0</v>
          </cell>
        </row>
        <row r="1048">
          <cell r="AL1048">
            <v>0</v>
          </cell>
        </row>
        <row r="1049">
          <cell r="AL1049">
            <v>0</v>
          </cell>
        </row>
        <row r="1050">
          <cell r="AL1050">
            <v>0</v>
          </cell>
        </row>
        <row r="1051">
          <cell r="AL1051">
            <v>0</v>
          </cell>
        </row>
        <row r="1052">
          <cell r="AL1052">
            <v>0</v>
          </cell>
        </row>
        <row r="1053">
          <cell r="AL1053">
            <v>0</v>
          </cell>
        </row>
        <row r="1054">
          <cell r="AL1054">
            <v>0</v>
          </cell>
        </row>
        <row r="1055">
          <cell r="AL1055">
            <v>0</v>
          </cell>
        </row>
        <row r="1056">
          <cell r="AL1056">
            <v>0</v>
          </cell>
        </row>
        <row r="1057">
          <cell r="AL1057">
            <v>0</v>
          </cell>
        </row>
        <row r="1058">
          <cell r="AL1058">
            <v>0</v>
          </cell>
        </row>
        <row r="1059">
          <cell r="AL1059">
            <v>0</v>
          </cell>
        </row>
        <row r="1060">
          <cell r="AL1060">
            <v>0</v>
          </cell>
        </row>
        <row r="1061">
          <cell r="AL1061">
            <v>0</v>
          </cell>
        </row>
        <row r="1062">
          <cell r="AL1062">
            <v>0</v>
          </cell>
        </row>
        <row r="1063">
          <cell r="AL1063">
            <v>0</v>
          </cell>
        </row>
        <row r="1064">
          <cell r="AL1064">
            <v>0</v>
          </cell>
        </row>
        <row r="1065">
          <cell r="AL1065">
            <v>0</v>
          </cell>
        </row>
        <row r="1066">
          <cell r="AL1066">
            <v>0</v>
          </cell>
        </row>
        <row r="1067">
          <cell r="AL1067">
            <v>0</v>
          </cell>
        </row>
        <row r="1068">
          <cell r="AL1068">
            <v>0</v>
          </cell>
        </row>
        <row r="1069">
          <cell r="AL1069">
            <v>0</v>
          </cell>
        </row>
        <row r="1070">
          <cell r="AL1070">
            <v>0</v>
          </cell>
        </row>
        <row r="1071">
          <cell r="AL1071">
            <v>0</v>
          </cell>
        </row>
        <row r="1072">
          <cell r="AL1072">
            <v>0</v>
          </cell>
        </row>
        <row r="1073">
          <cell r="AL1073">
            <v>0</v>
          </cell>
        </row>
        <row r="1074">
          <cell r="AL1074">
            <v>0</v>
          </cell>
        </row>
        <row r="1075">
          <cell r="AL1075">
            <v>0</v>
          </cell>
        </row>
        <row r="1076">
          <cell r="AL1076">
            <v>0</v>
          </cell>
        </row>
        <row r="1077">
          <cell r="AL1077">
            <v>0</v>
          </cell>
        </row>
        <row r="1078">
          <cell r="AL1078">
            <v>0</v>
          </cell>
        </row>
        <row r="1079">
          <cell r="AL1079">
            <v>0</v>
          </cell>
        </row>
        <row r="1080">
          <cell r="AL1080">
            <v>0</v>
          </cell>
        </row>
        <row r="1081">
          <cell r="AL1081">
            <v>0</v>
          </cell>
        </row>
        <row r="1082">
          <cell r="AL1082">
            <v>0</v>
          </cell>
        </row>
        <row r="1083">
          <cell r="AL1083">
            <v>0</v>
          </cell>
        </row>
        <row r="1084">
          <cell r="AL1084">
            <v>0</v>
          </cell>
        </row>
        <row r="1085">
          <cell r="AL1085">
            <v>0</v>
          </cell>
        </row>
        <row r="1086">
          <cell r="AL1086">
            <v>0</v>
          </cell>
        </row>
        <row r="1087">
          <cell r="AL1087">
            <v>0</v>
          </cell>
        </row>
        <row r="1088">
          <cell r="AL1088">
            <v>0</v>
          </cell>
        </row>
        <row r="1089">
          <cell r="AL1089">
            <v>0</v>
          </cell>
        </row>
        <row r="1090">
          <cell r="AL1090">
            <v>0</v>
          </cell>
        </row>
        <row r="1091">
          <cell r="AL1091">
            <v>0</v>
          </cell>
        </row>
        <row r="1092">
          <cell r="AL1092">
            <v>0</v>
          </cell>
        </row>
        <row r="1093">
          <cell r="AL1093">
            <v>0</v>
          </cell>
        </row>
        <row r="1094">
          <cell r="AL1094">
            <v>0</v>
          </cell>
        </row>
        <row r="1095">
          <cell r="AL1095">
            <v>0</v>
          </cell>
        </row>
        <row r="1096">
          <cell r="AL1096">
            <v>0</v>
          </cell>
        </row>
        <row r="1097">
          <cell r="AL1097">
            <v>0</v>
          </cell>
        </row>
        <row r="1098">
          <cell r="AL1098">
            <v>0</v>
          </cell>
        </row>
        <row r="1099">
          <cell r="AL1099">
            <v>0</v>
          </cell>
        </row>
        <row r="1100">
          <cell r="AL1100">
            <v>0</v>
          </cell>
        </row>
        <row r="1101">
          <cell r="AL1101">
            <v>0</v>
          </cell>
        </row>
        <row r="1102">
          <cell r="AL1102">
            <v>0</v>
          </cell>
        </row>
        <row r="1103">
          <cell r="AL1103">
            <v>0</v>
          </cell>
        </row>
        <row r="1104">
          <cell r="AL1104">
            <v>0</v>
          </cell>
        </row>
        <row r="1105">
          <cell r="AL1105">
            <v>0</v>
          </cell>
        </row>
        <row r="1106">
          <cell r="AL1106">
            <v>0</v>
          </cell>
        </row>
        <row r="1107">
          <cell r="AL1107">
            <v>0</v>
          </cell>
        </row>
        <row r="1108">
          <cell r="AL1108">
            <v>0</v>
          </cell>
        </row>
        <row r="1109">
          <cell r="AL1109">
            <v>0</v>
          </cell>
        </row>
        <row r="1110">
          <cell r="AL1110">
            <v>0</v>
          </cell>
        </row>
        <row r="1111">
          <cell r="AL1111">
            <v>0</v>
          </cell>
        </row>
        <row r="1112">
          <cell r="AL1112">
            <v>0</v>
          </cell>
        </row>
        <row r="1113">
          <cell r="AL1113">
            <v>0</v>
          </cell>
        </row>
        <row r="1114">
          <cell r="AL1114">
            <v>0</v>
          </cell>
        </row>
        <row r="1115">
          <cell r="AL1115">
            <v>0</v>
          </cell>
        </row>
        <row r="1116">
          <cell r="AL1116">
            <v>0</v>
          </cell>
        </row>
        <row r="1117">
          <cell r="AL1117">
            <v>0</v>
          </cell>
        </row>
        <row r="1118">
          <cell r="AL1118">
            <v>0</v>
          </cell>
        </row>
        <row r="1119">
          <cell r="AL1119">
            <v>0</v>
          </cell>
        </row>
        <row r="1120">
          <cell r="AL1120">
            <v>0</v>
          </cell>
        </row>
        <row r="1121">
          <cell r="AL1121">
            <v>0</v>
          </cell>
        </row>
        <row r="1122">
          <cell r="AL1122">
            <v>0</v>
          </cell>
        </row>
        <row r="1123">
          <cell r="AL1123">
            <v>0</v>
          </cell>
        </row>
        <row r="1124">
          <cell r="AL1124">
            <v>0</v>
          </cell>
        </row>
        <row r="1125">
          <cell r="AL1125">
            <v>0</v>
          </cell>
        </row>
        <row r="1126">
          <cell r="AL1126">
            <v>0</v>
          </cell>
        </row>
        <row r="1127">
          <cell r="AL1127">
            <v>0</v>
          </cell>
        </row>
        <row r="1128">
          <cell r="AL1128">
            <v>0</v>
          </cell>
        </row>
        <row r="1129">
          <cell r="AL1129">
            <v>0</v>
          </cell>
        </row>
        <row r="1130">
          <cell r="AL1130">
            <v>0</v>
          </cell>
        </row>
        <row r="1131">
          <cell r="AL1131">
            <v>0</v>
          </cell>
        </row>
        <row r="1132">
          <cell r="AL1132">
            <v>0</v>
          </cell>
        </row>
        <row r="1133">
          <cell r="AL1133">
            <v>0</v>
          </cell>
        </row>
        <row r="1134">
          <cell r="AL1134">
            <v>0</v>
          </cell>
        </row>
        <row r="1135">
          <cell r="AL1135">
            <v>0</v>
          </cell>
        </row>
        <row r="1136">
          <cell r="AL1136">
            <v>0</v>
          </cell>
        </row>
        <row r="1137">
          <cell r="AL1137">
            <v>0</v>
          </cell>
        </row>
        <row r="1138">
          <cell r="AL1138">
            <v>0</v>
          </cell>
        </row>
        <row r="1139">
          <cell r="AL1139">
            <v>0</v>
          </cell>
        </row>
        <row r="1140">
          <cell r="AL1140">
            <v>0</v>
          </cell>
        </row>
        <row r="1141">
          <cell r="AL1141">
            <v>0</v>
          </cell>
        </row>
        <row r="1142">
          <cell r="AL1142">
            <v>0</v>
          </cell>
        </row>
        <row r="1143">
          <cell r="AL1143">
            <v>0</v>
          </cell>
        </row>
        <row r="1144">
          <cell r="AL1144">
            <v>0</v>
          </cell>
        </row>
        <row r="1145">
          <cell r="AL1145">
            <v>0</v>
          </cell>
        </row>
        <row r="1146">
          <cell r="AL1146">
            <v>0</v>
          </cell>
        </row>
        <row r="1147">
          <cell r="AL1147">
            <v>0</v>
          </cell>
        </row>
        <row r="1148">
          <cell r="AL1148">
            <v>0</v>
          </cell>
        </row>
        <row r="1149">
          <cell r="AL1149">
            <v>0</v>
          </cell>
        </row>
        <row r="1150">
          <cell r="AL1150">
            <v>0</v>
          </cell>
        </row>
        <row r="1151">
          <cell r="AL1151">
            <v>0</v>
          </cell>
        </row>
        <row r="1152">
          <cell r="AL1152">
            <v>0</v>
          </cell>
        </row>
        <row r="1153">
          <cell r="AL1153">
            <v>0</v>
          </cell>
        </row>
        <row r="1154">
          <cell r="AL1154">
            <v>0</v>
          </cell>
        </row>
        <row r="1155">
          <cell r="AL1155">
            <v>0</v>
          </cell>
        </row>
        <row r="1156">
          <cell r="AL1156">
            <v>0</v>
          </cell>
        </row>
        <row r="1157">
          <cell r="AL1157">
            <v>0</v>
          </cell>
        </row>
        <row r="1158">
          <cell r="AL1158">
            <v>0</v>
          </cell>
        </row>
        <row r="1159">
          <cell r="AL1159">
            <v>0</v>
          </cell>
        </row>
        <row r="1160">
          <cell r="AL1160">
            <v>0</v>
          </cell>
        </row>
        <row r="1161">
          <cell r="AL1161">
            <v>0</v>
          </cell>
        </row>
        <row r="1162">
          <cell r="AL1162">
            <v>0</v>
          </cell>
        </row>
        <row r="1163">
          <cell r="AL1163">
            <v>0</v>
          </cell>
        </row>
        <row r="1164">
          <cell r="AL1164">
            <v>0</v>
          </cell>
        </row>
        <row r="1165">
          <cell r="AL1165">
            <v>0</v>
          </cell>
        </row>
        <row r="1166">
          <cell r="AL1166">
            <v>0</v>
          </cell>
        </row>
        <row r="1167">
          <cell r="AL1167">
            <v>0</v>
          </cell>
        </row>
        <row r="1168">
          <cell r="AL1168">
            <v>0</v>
          </cell>
        </row>
        <row r="1169">
          <cell r="AL1169">
            <v>0</v>
          </cell>
        </row>
        <row r="1170">
          <cell r="AL1170">
            <v>0</v>
          </cell>
        </row>
        <row r="1171">
          <cell r="AL1171">
            <v>0</v>
          </cell>
        </row>
        <row r="1172">
          <cell r="AL1172">
            <v>0</v>
          </cell>
        </row>
        <row r="1173">
          <cell r="AL1173">
            <v>0</v>
          </cell>
        </row>
        <row r="1174">
          <cell r="AL1174">
            <v>0</v>
          </cell>
        </row>
        <row r="1175">
          <cell r="AL1175">
            <v>0</v>
          </cell>
        </row>
        <row r="1176">
          <cell r="AL1176">
            <v>0</v>
          </cell>
        </row>
        <row r="1177">
          <cell r="AL1177">
            <v>0</v>
          </cell>
        </row>
        <row r="1178">
          <cell r="AL1178">
            <v>0</v>
          </cell>
        </row>
        <row r="1179">
          <cell r="AL1179">
            <v>0</v>
          </cell>
        </row>
        <row r="1180">
          <cell r="AL1180">
            <v>0</v>
          </cell>
        </row>
        <row r="1181">
          <cell r="AL1181">
            <v>0</v>
          </cell>
        </row>
        <row r="1182">
          <cell r="AL1182">
            <v>0</v>
          </cell>
        </row>
        <row r="1183">
          <cell r="AL1183">
            <v>0</v>
          </cell>
        </row>
        <row r="1184">
          <cell r="AL1184">
            <v>0</v>
          </cell>
        </row>
        <row r="1185">
          <cell r="AL1185">
            <v>0</v>
          </cell>
        </row>
        <row r="1186">
          <cell r="AL1186">
            <v>0</v>
          </cell>
        </row>
        <row r="1187">
          <cell r="AL1187">
            <v>0</v>
          </cell>
        </row>
        <row r="1188">
          <cell r="AL1188">
            <v>0</v>
          </cell>
        </row>
        <row r="1189">
          <cell r="AL1189">
            <v>0</v>
          </cell>
        </row>
        <row r="1190">
          <cell r="AL1190">
            <v>0</v>
          </cell>
        </row>
        <row r="1191">
          <cell r="AL1191">
            <v>0</v>
          </cell>
        </row>
        <row r="1192">
          <cell r="AL1192">
            <v>0</v>
          </cell>
        </row>
        <row r="1193">
          <cell r="AL1193">
            <v>0</v>
          </cell>
        </row>
        <row r="1194">
          <cell r="AL1194">
            <v>0</v>
          </cell>
        </row>
        <row r="1195">
          <cell r="AL1195">
            <v>0</v>
          </cell>
        </row>
        <row r="1196">
          <cell r="AL1196">
            <v>0</v>
          </cell>
        </row>
        <row r="1197">
          <cell r="AL1197">
            <v>0</v>
          </cell>
        </row>
        <row r="1198">
          <cell r="AL1198">
            <v>0</v>
          </cell>
        </row>
        <row r="1199">
          <cell r="AL1199">
            <v>0</v>
          </cell>
        </row>
        <row r="1200">
          <cell r="AL1200">
            <v>0</v>
          </cell>
        </row>
        <row r="1201">
          <cell r="AL1201">
            <v>0</v>
          </cell>
        </row>
        <row r="1202">
          <cell r="AL1202">
            <v>0</v>
          </cell>
        </row>
        <row r="1203">
          <cell r="AL1203">
            <v>0</v>
          </cell>
        </row>
        <row r="1204">
          <cell r="AL1204">
            <v>0</v>
          </cell>
        </row>
        <row r="1205">
          <cell r="AL1205">
            <v>0</v>
          </cell>
        </row>
        <row r="1206">
          <cell r="AL1206">
            <v>0</v>
          </cell>
        </row>
        <row r="1207">
          <cell r="AL1207">
            <v>0</v>
          </cell>
        </row>
        <row r="1208">
          <cell r="AL1208">
            <v>0</v>
          </cell>
        </row>
        <row r="1209">
          <cell r="AL1209">
            <v>0</v>
          </cell>
        </row>
        <row r="1210">
          <cell r="AL1210">
            <v>0</v>
          </cell>
        </row>
        <row r="1211">
          <cell r="AL1211">
            <v>0</v>
          </cell>
        </row>
        <row r="1212">
          <cell r="AL1212">
            <v>0</v>
          </cell>
        </row>
        <row r="1213">
          <cell r="AL1213">
            <v>0</v>
          </cell>
        </row>
        <row r="1214">
          <cell r="AL1214">
            <v>0</v>
          </cell>
        </row>
        <row r="1215">
          <cell r="AL1215">
            <v>0</v>
          </cell>
        </row>
        <row r="1216">
          <cell r="AL1216">
            <v>0</v>
          </cell>
        </row>
        <row r="1217">
          <cell r="AL1217">
            <v>0</v>
          </cell>
        </row>
        <row r="1218">
          <cell r="AL1218">
            <v>0</v>
          </cell>
        </row>
        <row r="1219">
          <cell r="AL1219">
            <v>0</v>
          </cell>
        </row>
        <row r="1220">
          <cell r="AL1220">
            <v>0</v>
          </cell>
        </row>
        <row r="1221">
          <cell r="AL1221">
            <v>0</v>
          </cell>
        </row>
        <row r="1222">
          <cell r="AL1222">
            <v>0</v>
          </cell>
        </row>
        <row r="1223">
          <cell r="AL1223">
            <v>0</v>
          </cell>
        </row>
        <row r="1224">
          <cell r="AL1224">
            <v>0</v>
          </cell>
        </row>
        <row r="1225">
          <cell r="AL1225">
            <v>0</v>
          </cell>
        </row>
        <row r="1226">
          <cell r="AL1226">
            <v>0</v>
          </cell>
        </row>
        <row r="1227">
          <cell r="AL1227">
            <v>0</v>
          </cell>
        </row>
        <row r="1228">
          <cell r="AL1228">
            <v>0</v>
          </cell>
        </row>
        <row r="1229">
          <cell r="AL1229">
            <v>0</v>
          </cell>
        </row>
        <row r="1230">
          <cell r="AL1230">
            <v>0</v>
          </cell>
        </row>
        <row r="1231">
          <cell r="AL1231">
            <v>0</v>
          </cell>
        </row>
        <row r="1232">
          <cell r="AL1232">
            <v>0</v>
          </cell>
        </row>
        <row r="1233">
          <cell r="AL1233">
            <v>0</v>
          </cell>
        </row>
        <row r="1234">
          <cell r="AL1234">
            <v>0</v>
          </cell>
        </row>
        <row r="1235">
          <cell r="AL1235">
            <v>0</v>
          </cell>
        </row>
        <row r="1236">
          <cell r="AL1236">
            <v>0</v>
          </cell>
        </row>
        <row r="1237">
          <cell r="AL1237">
            <v>0</v>
          </cell>
        </row>
        <row r="1238">
          <cell r="AL1238">
            <v>0</v>
          </cell>
        </row>
        <row r="1239">
          <cell r="AL1239">
            <v>0</v>
          </cell>
        </row>
        <row r="1240">
          <cell r="AL1240">
            <v>0</v>
          </cell>
        </row>
        <row r="1241">
          <cell r="AL1241">
            <v>0</v>
          </cell>
        </row>
        <row r="1242">
          <cell r="AL1242">
            <v>0</v>
          </cell>
        </row>
        <row r="1243">
          <cell r="AL1243">
            <v>0</v>
          </cell>
        </row>
        <row r="1244">
          <cell r="AL1244">
            <v>0</v>
          </cell>
        </row>
        <row r="1245">
          <cell r="AL1245">
            <v>0</v>
          </cell>
        </row>
        <row r="1246">
          <cell r="AL1246">
            <v>0</v>
          </cell>
        </row>
        <row r="1247">
          <cell r="AL1247">
            <v>0</v>
          </cell>
        </row>
        <row r="1248">
          <cell r="AL1248">
            <v>0</v>
          </cell>
        </row>
        <row r="1249">
          <cell r="AL1249">
            <v>0</v>
          </cell>
        </row>
        <row r="1250">
          <cell r="AL1250">
            <v>0</v>
          </cell>
        </row>
        <row r="1251">
          <cell r="AL1251">
            <v>0</v>
          </cell>
        </row>
        <row r="1252">
          <cell r="AL1252">
            <v>0</v>
          </cell>
        </row>
        <row r="1253">
          <cell r="AL1253">
            <v>0</v>
          </cell>
        </row>
        <row r="1254">
          <cell r="AL1254">
            <v>0</v>
          </cell>
        </row>
        <row r="1255">
          <cell r="AL1255">
            <v>0</v>
          </cell>
        </row>
        <row r="1256">
          <cell r="AL1256">
            <v>0</v>
          </cell>
        </row>
        <row r="1257">
          <cell r="AL1257">
            <v>0</v>
          </cell>
        </row>
        <row r="1258">
          <cell r="AL1258">
            <v>0</v>
          </cell>
        </row>
        <row r="1259">
          <cell r="AL1259">
            <v>0</v>
          </cell>
        </row>
        <row r="1260">
          <cell r="AL1260">
            <v>0</v>
          </cell>
        </row>
        <row r="1261">
          <cell r="AL1261">
            <v>0</v>
          </cell>
        </row>
        <row r="1262">
          <cell r="AL1262">
            <v>0</v>
          </cell>
        </row>
        <row r="1263">
          <cell r="AL1263">
            <v>0</v>
          </cell>
        </row>
        <row r="1264">
          <cell r="AL1264">
            <v>0</v>
          </cell>
        </row>
        <row r="1265">
          <cell r="AL1265">
            <v>0</v>
          </cell>
        </row>
        <row r="1266">
          <cell r="AL1266">
            <v>0</v>
          </cell>
        </row>
        <row r="1267">
          <cell r="AL1267">
            <v>0</v>
          </cell>
        </row>
        <row r="1268">
          <cell r="AL1268">
            <v>0</v>
          </cell>
        </row>
        <row r="1269">
          <cell r="AL1269">
            <v>0</v>
          </cell>
        </row>
        <row r="1270">
          <cell r="AL1270">
            <v>0</v>
          </cell>
        </row>
        <row r="1271">
          <cell r="AL1271">
            <v>0</v>
          </cell>
        </row>
        <row r="1272">
          <cell r="AL1272">
            <v>0</v>
          </cell>
        </row>
        <row r="1273">
          <cell r="AL1273">
            <v>0</v>
          </cell>
        </row>
        <row r="1274">
          <cell r="AL1274">
            <v>0</v>
          </cell>
        </row>
        <row r="1275">
          <cell r="AL1275">
            <v>0</v>
          </cell>
        </row>
        <row r="1276">
          <cell r="AL1276">
            <v>0</v>
          </cell>
        </row>
        <row r="1277">
          <cell r="AL1277">
            <v>0</v>
          </cell>
        </row>
        <row r="1278">
          <cell r="AL1278">
            <v>0</v>
          </cell>
        </row>
        <row r="1279">
          <cell r="AL1279">
            <v>0</v>
          </cell>
        </row>
        <row r="1280">
          <cell r="AL1280">
            <v>0</v>
          </cell>
        </row>
        <row r="1281">
          <cell r="AL1281">
            <v>0</v>
          </cell>
        </row>
        <row r="1282">
          <cell r="AL1282">
            <v>0</v>
          </cell>
        </row>
        <row r="1283">
          <cell r="AL1283">
            <v>0</v>
          </cell>
        </row>
        <row r="1284">
          <cell r="AL1284">
            <v>0</v>
          </cell>
        </row>
        <row r="1285">
          <cell r="AL1285">
            <v>0</v>
          </cell>
        </row>
        <row r="1286">
          <cell r="AL1286">
            <v>0</v>
          </cell>
        </row>
        <row r="1287">
          <cell r="AL1287">
            <v>0</v>
          </cell>
        </row>
        <row r="1288">
          <cell r="AL1288">
            <v>0</v>
          </cell>
        </row>
        <row r="1289">
          <cell r="AL1289">
            <v>0</v>
          </cell>
        </row>
        <row r="1290">
          <cell r="AL1290">
            <v>0</v>
          </cell>
        </row>
        <row r="1291">
          <cell r="AL1291">
            <v>0</v>
          </cell>
        </row>
        <row r="1292">
          <cell r="AL1292">
            <v>0</v>
          </cell>
        </row>
        <row r="1293">
          <cell r="AL1293">
            <v>0</v>
          </cell>
        </row>
        <row r="1294">
          <cell r="AL1294">
            <v>0</v>
          </cell>
        </row>
        <row r="1295">
          <cell r="AL1295">
            <v>0</v>
          </cell>
        </row>
        <row r="1296">
          <cell r="AL1296">
            <v>0</v>
          </cell>
        </row>
        <row r="1297">
          <cell r="AL1297">
            <v>0</v>
          </cell>
        </row>
        <row r="1298">
          <cell r="AL1298">
            <v>0</v>
          </cell>
        </row>
        <row r="1299">
          <cell r="AL1299">
            <v>0</v>
          </cell>
        </row>
        <row r="1300">
          <cell r="AL1300">
            <v>0</v>
          </cell>
        </row>
        <row r="1301">
          <cell r="AL1301">
            <v>0</v>
          </cell>
        </row>
        <row r="1302">
          <cell r="AL1302">
            <v>0</v>
          </cell>
        </row>
        <row r="1303">
          <cell r="AL1303">
            <v>0</v>
          </cell>
        </row>
        <row r="1304">
          <cell r="AL1304">
            <v>0</v>
          </cell>
        </row>
        <row r="1305">
          <cell r="AL1305">
            <v>0</v>
          </cell>
        </row>
        <row r="1306">
          <cell r="AL1306">
            <v>0</v>
          </cell>
        </row>
        <row r="1307">
          <cell r="AL1307">
            <v>0</v>
          </cell>
        </row>
        <row r="1308">
          <cell r="AL1308">
            <v>0</v>
          </cell>
        </row>
        <row r="1309">
          <cell r="AL1309">
            <v>0</v>
          </cell>
        </row>
        <row r="1310">
          <cell r="AL1310">
            <v>0</v>
          </cell>
        </row>
        <row r="1311">
          <cell r="AL1311">
            <v>0</v>
          </cell>
        </row>
        <row r="1312">
          <cell r="AL1312">
            <v>0</v>
          </cell>
        </row>
        <row r="1313">
          <cell r="AL1313">
            <v>0</v>
          </cell>
        </row>
        <row r="1314">
          <cell r="AL1314">
            <v>0</v>
          </cell>
        </row>
        <row r="1315">
          <cell r="AL1315">
            <v>0</v>
          </cell>
        </row>
        <row r="1316">
          <cell r="AL1316">
            <v>0</v>
          </cell>
        </row>
        <row r="1317">
          <cell r="AL1317">
            <v>0</v>
          </cell>
        </row>
        <row r="1318">
          <cell r="AL1318">
            <v>0</v>
          </cell>
        </row>
        <row r="1319">
          <cell r="AL1319">
            <v>0</v>
          </cell>
        </row>
        <row r="1320">
          <cell r="AL1320">
            <v>0</v>
          </cell>
        </row>
        <row r="1321">
          <cell r="AL1321">
            <v>0</v>
          </cell>
        </row>
        <row r="1322">
          <cell r="AL1322">
            <v>0</v>
          </cell>
        </row>
        <row r="1323">
          <cell r="AL1323">
            <v>0</v>
          </cell>
        </row>
        <row r="1324">
          <cell r="AL1324">
            <v>0</v>
          </cell>
        </row>
        <row r="1325">
          <cell r="AL1325">
            <v>0</v>
          </cell>
        </row>
        <row r="1326">
          <cell r="AL1326">
            <v>0</v>
          </cell>
        </row>
        <row r="1327">
          <cell r="AL1327">
            <v>0</v>
          </cell>
        </row>
        <row r="1328">
          <cell r="AL1328">
            <v>0</v>
          </cell>
        </row>
      </sheetData>
      <sheetData sheetId="8">
        <row r="6">
          <cell r="G6">
            <v>32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</sheetNames>
    <sheetDataSet>
      <sheetData sheetId="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4">
          <cell r="A4">
            <v>1</v>
          </cell>
          <cell r="B4">
            <v>36617</v>
          </cell>
          <cell r="C4">
            <v>605522620.125</v>
          </cell>
          <cell r="E4">
            <v>19698990</v>
          </cell>
          <cell r="F4">
            <v>625221610.125</v>
          </cell>
        </row>
        <row r="5">
          <cell r="A5">
            <v>2</v>
          </cell>
          <cell r="B5">
            <v>36647</v>
          </cell>
          <cell r="C5">
            <v>2242665168.7550001</v>
          </cell>
          <cell r="E5">
            <v>86319595</v>
          </cell>
          <cell r="F5">
            <v>2328984763.7550001</v>
          </cell>
        </row>
        <row r="6">
          <cell r="A6">
            <v>3</v>
          </cell>
          <cell r="B6">
            <v>36678</v>
          </cell>
          <cell r="C6">
            <v>2256938093</v>
          </cell>
          <cell r="E6">
            <v>110608140</v>
          </cell>
          <cell r="F6">
            <v>2367546233</v>
          </cell>
        </row>
        <row r="7">
          <cell r="A7">
            <v>4</v>
          </cell>
          <cell r="B7">
            <v>36708</v>
          </cell>
          <cell r="C7">
            <v>2204152801.6500001</v>
          </cell>
          <cell r="E7">
            <v>116910732</v>
          </cell>
          <cell r="F7">
            <v>2321063533.6500001</v>
          </cell>
        </row>
        <row r="8">
          <cell r="A8">
            <v>5</v>
          </cell>
          <cell r="B8">
            <v>36739</v>
          </cell>
          <cell r="C8">
            <v>2333386622</v>
          </cell>
          <cell r="E8">
            <v>242938609</v>
          </cell>
          <cell r="F8">
            <v>2576325231</v>
          </cell>
        </row>
        <row r="9">
          <cell r="A9">
            <v>6</v>
          </cell>
          <cell r="B9">
            <v>36770</v>
          </cell>
          <cell r="C9">
            <v>1958897787</v>
          </cell>
          <cell r="E9">
            <v>267620832</v>
          </cell>
          <cell r="F9">
            <v>2226518619</v>
          </cell>
        </row>
        <row r="10">
          <cell r="A10">
            <v>7</v>
          </cell>
          <cell r="B10">
            <v>36800</v>
          </cell>
          <cell r="C10">
            <v>1576030373</v>
          </cell>
          <cell r="E10">
            <v>248393639</v>
          </cell>
          <cell r="F10">
            <v>1824424012</v>
          </cell>
        </row>
        <row r="11">
          <cell r="A11">
            <v>8</v>
          </cell>
          <cell r="B11">
            <v>36831</v>
          </cell>
          <cell r="C11">
            <v>1506903684</v>
          </cell>
          <cell r="E11">
            <v>351123017</v>
          </cell>
          <cell r="F11">
            <v>1858026701</v>
          </cell>
        </row>
        <row r="12">
          <cell r="A12">
            <v>9</v>
          </cell>
          <cell r="B12">
            <v>36861</v>
          </cell>
          <cell r="C12">
            <v>1274100547</v>
          </cell>
          <cell r="D12">
            <v>91892234</v>
          </cell>
          <cell r="E12">
            <v>367588936</v>
          </cell>
          <cell r="F12">
            <v>1733581717</v>
          </cell>
        </row>
        <row r="13">
          <cell r="A13">
            <v>10</v>
          </cell>
          <cell r="B13">
            <v>36892</v>
          </cell>
          <cell r="C13">
            <v>753476712</v>
          </cell>
          <cell r="E13">
            <v>140832543</v>
          </cell>
          <cell r="F13">
            <v>894309255</v>
          </cell>
        </row>
        <row r="14">
          <cell r="A14">
            <v>11</v>
          </cell>
          <cell r="B14">
            <v>36923</v>
          </cell>
          <cell r="C14">
            <v>679477147</v>
          </cell>
          <cell r="E14">
            <v>140798942</v>
          </cell>
          <cell r="F14">
            <v>820276089</v>
          </cell>
        </row>
        <row r="15">
          <cell r="A15">
            <v>12</v>
          </cell>
          <cell r="B15">
            <v>36951</v>
          </cell>
          <cell r="C15">
            <v>295263020</v>
          </cell>
          <cell r="E15">
            <v>52375262</v>
          </cell>
          <cell r="F15">
            <v>347638282</v>
          </cell>
        </row>
        <row r="16">
          <cell r="A16">
            <v>13</v>
          </cell>
          <cell r="B16">
            <v>36982</v>
          </cell>
          <cell r="C16">
            <v>-1378245</v>
          </cell>
          <cell r="E16">
            <v>28456309</v>
          </cell>
          <cell r="F16">
            <v>27078064</v>
          </cell>
        </row>
      </sheetData>
      <sheetData sheetId="22">
        <row r="2">
          <cell r="A2" t="str">
            <v>ACTA No</v>
          </cell>
          <cell r="B2" t="str">
            <v>MES</v>
          </cell>
          <cell r="C2" t="str">
            <v>VALOR BASICO</v>
          </cell>
          <cell r="D2" t="str">
            <v>AJ_ PROVISIONAL</v>
          </cell>
          <cell r="E2" t="str">
            <v>AJ_ DEFINITIVO</v>
          </cell>
          <cell r="F2" t="str">
            <v>VR_ TOTAL</v>
          </cell>
          <cell r="G2" t="str">
            <v>VR_ ACUMULADO</v>
          </cell>
        </row>
        <row r="3">
          <cell r="A3">
            <v>1</v>
          </cell>
          <cell r="B3">
            <v>36192</v>
          </cell>
        </row>
        <row r="4">
          <cell r="A4">
            <v>2</v>
          </cell>
          <cell r="B4">
            <v>36220</v>
          </cell>
        </row>
        <row r="5">
          <cell r="A5">
            <v>3</v>
          </cell>
          <cell r="B5">
            <v>36251</v>
          </cell>
          <cell r="C5">
            <v>579764725</v>
          </cell>
          <cell r="F5">
            <v>579764725</v>
          </cell>
        </row>
        <row r="6">
          <cell r="A6">
            <v>4</v>
          </cell>
          <cell r="B6">
            <v>36281</v>
          </cell>
          <cell r="C6">
            <v>566116643</v>
          </cell>
          <cell r="F6">
            <v>566116643</v>
          </cell>
        </row>
        <row r="7">
          <cell r="A7">
            <v>5</v>
          </cell>
          <cell r="B7">
            <v>36312</v>
          </cell>
          <cell r="C7">
            <v>581651546</v>
          </cell>
          <cell r="F7">
            <v>581651546</v>
          </cell>
        </row>
        <row r="8">
          <cell r="A8">
            <v>6</v>
          </cell>
          <cell r="B8">
            <v>36342</v>
          </cell>
          <cell r="C8">
            <v>1619370374</v>
          </cell>
          <cell r="F8">
            <v>1619370374</v>
          </cell>
        </row>
        <row r="9">
          <cell r="A9">
            <v>7</v>
          </cell>
          <cell r="B9">
            <v>36373</v>
          </cell>
          <cell r="C9">
            <v>1532000000</v>
          </cell>
          <cell r="F9">
            <v>1532000000</v>
          </cell>
        </row>
        <row r="10">
          <cell r="A10">
            <v>8</v>
          </cell>
          <cell r="B10">
            <v>36404</v>
          </cell>
          <cell r="C10">
            <v>1171000000</v>
          </cell>
          <cell r="F10">
            <v>1171000000</v>
          </cell>
        </row>
        <row r="11">
          <cell r="A11">
            <v>9</v>
          </cell>
          <cell r="B11">
            <v>36434</v>
          </cell>
          <cell r="C11">
            <v>127000000</v>
          </cell>
          <cell r="F11">
            <v>127000000</v>
          </cell>
        </row>
        <row r="12">
          <cell r="A12">
            <v>10</v>
          </cell>
          <cell r="B12">
            <v>36465</v>
          </cell>
          <cell r="C12">
            <v>1088000000</v>
          </cell>
          <cell r="F12">
            <v>1088000000</v>
          </cell>
        </row>
        <row r="13">
          <cell r="A13">
            <v>11</v>
          </cell>
          <cell r="B13">
            <v>36495</v>
          </cell>
          <cell r="C13">
            <v>951000000</v>
          </cell>
          <cell r="F13">
            <v>951000000</v>
          </cell>
        </row>
        <row r="14">
          <cell r="A14">
            <v>12</v>
          </cell>
          <cell r="B14">
            <v>36526</v>
          </cell>
          <cell r="C14">
            <v>940000000</v>
          </cell>
          <cell r="F14">
            <v>940000000</v>
          </cell>
        </row>
        <row r="15">
          <cell r="A15">
            <v>13</v>
          </cell>
          <cell r="B15">
            <v>36557</v>
          </cell>
          <cell r="C15">
            <v>1121155609</v>
          </cell>
          <cell r="F15">
            <v>1121155609</v>
          </cell>
        </row>
      </sheetData>
      <sheetData sheetId="23"/>
      <sheetData sheetId="24">
        <row r="6">
          <cell r="A6" t="str">
            <v>ACTA No</v>
          </cell>
          <cell r="B6" t="str">
            <v>MES</v>
          </cell>
          <cell r="C6" t="str">
            <v>VALOR BASICO</v>
          </cell>
          <cell r="D6" t="str">
            <v>VR RETENIDO (5% DEL BASICO)</v>
          </cell>
          <cell r="E6" t="str">
            <v>AJUSTE</v>
          </cell>
          <cell r="F6" t="str">
            <v>VR TOTAL</v>
          </cell>
          <cell r="G6" t="str">
            <v>VR_ ACUMULADO</v>
          </cell>
          <cell r="H6" t="str">
            <v>AMORT ANTICIPO</v>
          </cell>
          <cell r="I6" t="str">
            <v>SALDO DE REGISTRO</v>
          </cell>
        </row>
        <row r="7">
          <cell r="A7">
            <v>1</v>
          </cell>
          <cell r="B7">
            <v>35916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6871070601</v>
          </cell>
        </row>
        <row r="8">
          <cell r="A8">
            <v>2</v>
          </cell>
          <cell r="B8">
            <v>35947</v>
          </cell>
          <cell r="C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6871070601</v>
          </cell>
        </row>
        <row r="9">
          <cell r="A9">
            <v>3</v>
          </cell>
          <cell r="B9">
            <v>35977</v>
          </cell>
          <cell r="C9">
            <v>151852520</v>
          </cell>
          <cell r="E9">
            <v>10684725</v>
          </cell>
          <cell r="F9">
            <v>162537245</v>
          </cell>
          <cell r="G9">
            <v>162537245</v>
          </cell>
          <cell r="H9">
            <v>37963130</v>
          </cell>
          <cell r="I9">
            <v>6708533356</v>
          </cell>
        </row>
        <row r="10">
          <cell r="A10">
            <v>4</v>
          </cell>
          <cell r="B10">
            <v>36009</v>
          </cell>
          <cell r="C10">
            <v>369940520</v>
          </cell>
          <cell r="E10">
            <v>26029911</v>
          </cell>
          <cell r="F10">
            <v>395970431</v>
          </cell>
          <cell r="G10">
            <v>558507676</v>
          </cell>
          <cell r="H10">
            <v>92485130</v>
          </cell>
          <cell r="I10">
            <v>6150025680</v>
          </cell>
        </row>
        <row r="11">
          <cell r="A11">
            <v>5</v>
          </cell>
          <cell r="B11">
            <v>36039</v>
          </cell>
          <cell r="C11">
            <v>432485690</v>
          </cell>
          <cell r="E11">
            <v>30430731</v>
          </cell>
          <cell r="F11">
            <v>462916421</v>
          </cell>
          <cell r="G11">
            <v>1021424097</v>
          </cell>
        </row>
        <row r="12">
          <cell r="A12">
            <v>6</v>
          </cell>
          <cell r="B12">
            <v>36069</v>
          </cell>
          <cell r="C12">
            <v>486994010</v>
          </cell>
          <cell r="E12">
            <v>34266118</v>
          </cell>
          <cell r="F12">
            <v>521260128</v>
          </cell>
          <cell r="G12">
            <v>1542684225</v>
          </cell>
        </row>
        <row r="13">
          <cell r="A13">
            <v>7</v>
          </cell>
          <cell r="B13">
            <v>36100</v>
          </cell>
          <cell r="C13">
            <v>464746690</v>
          </cell>
          <cell r="E13">
            <v>32700733</v>
          </cell>
        </row>
        <row r="14">
          <cell r="A14">
            <v>8</v>
          </cell>
          <cell r="B14">
            <v>36130</v>
          </cell>
          <cell r="C14">
            <v>378571030</v>
          </cell>
          <cell r="E14">
            <v>26637206</v>
          </cell>
        </row>
        <row r="15">
          <cell r="A15">
            <v>9</v>
          </cell>
          <cell r="B15">
            <v>36161</v>
          </cell>
          <cell r="C15">
            <v>685547150</v>
          </cell>
          <cell r="E15">
            <v>48236610</v>
          </cell>
        </row>
        <row r="16">
          <cell r="A16">
            <v>10</v>
          </cell>
          <cell r="B16">
            <v>36192</v>
          </cell>
          <cell r="C16">
            <v>690089000</v>
          </cell>
          <cell r="E16">
            <v>48556391</v>
          </cell>
        </row>
        <row r="17">
          <cell r="A17">
            <v>11</v>
          </cell>
          <cell r="B17">
            <v>36220</v>
          </cell>
          <cell r="C17">
            <v>904783770</v>
          </cell>
          <cell r="E17">
            <v>63662848</v>
          </cell>
        </row>
        <row r="18">
          <cell r="A18">
            <v>12</v>
          </cell>
          <cell r="B18">
            <v>36251</v>
          </cell>
          <cell r="C18">
            <v>732753290</v>
          </cell>
          <cell r="E18">
            <v>51558353</v>
          </cell>
        </row>
        <row r="19">
          <cell r="A19">
            <v>13</v>
          </cell>
          <cell r="B19">
            <v>36281</v>
          </cell>
          <cell r="C19">
            <v>869875720</v>
          </cell>
          <cell r="E19">
            <v>61206633</v>
          </cell>
        </row>
        <row r="20">
          <cell r="A20">
            <v>14</v>
          </cell>
          <cell r="B20">
            <v>36312</v>
          </cell>
          <cell r="C20">
            <v>795649850</v>
          </cell>
          <cell r="E20">
            <v>99167804</v>
          </cell>
        </row>
        <row r="21">
          <cell r="A21">
            <v>15</v>
          </cell>
          <cell r="B21">
            <v>36342</v>
          </cell>
          <cell r="C21">
            <v>494110090</v>
          </cell>
          <cell r="E21">
            <v>61584637</v>
          </cell>
        </row>
        <row r="22">
          <cell r="A22">
            <v>16</v>
          </cell>
          <cell r="B22">
            <v>36373</v>
          </cell>
          <cell r="C22">
            <v>181945850</v>
          </cell>
          <cell r="E22">
            <v>22677273</v>
          </cell>
        </row>
        <row r="23">
          <cell r="D23" t="str">
            <v xml:space="preserve">reclamaciones </v>
          </cell>
          <cell r="E23">
            <v>420959293</v>
          </cell>
        </row>
      </sheetData>
      <sheetData sheetId="25"/>
      <sheetData sheetId="26">
        <row r="2">
          <cell r="A2" t="str">
            <v>ACTA No</v>
          </cell>
          <cell r="B2" t="str">
            <v>MES</v>
          </cell>
          <cell r="C2" t="str">
            <v>VALOR BASICO</v>
          </cell>
          <cell r="D2" t="str">
            <v>AJ_ PROVISIONAL</v>
          </cell>
          <cell r="E2" t="str">
            <v>AJ_ DEFINITIVO</v>
          </cell>
          <cell r="F2" t="str">
            <v>VR_ TOTAL</v>
          </cell>
          <cell r="G2" t="str">
            <v>VR_ ACUMULADO</v>
          </cell>
        </row>
        <row r="4">
          <cell r="A4">
            <v>1</v>
          </cell>
          <cell r="B4">
            <v>36373</v>
          </cell>
          <cell r="C4">
            <v>113441274</v>
          </cell>
          <cell r="D4">
            <v>0</v>
          </cell>
          <cell r="E4">
            <v>0</v>
          </cell>
          <cell r="F4">
            <v>113441274</v>
          </cell>
          <cell r="G4">
            <v>113441274</v>
          </cell>
        </row>
        <row r="5">
          <cell r="A5">
            <v>2</v>
          </cell>
          <cell r="B5">
            <v>36404</v>
          </cell>
          <cell r="C5">
            <v>200444195</v>
          </cell>
          <cell r="D5">
            <v>0</v>
          </cell>
          <cell r="E5">
            <v>0</v>
          </cell>
          <cell r="F5">
            <v>200444195</v>
          </cell>
          <cell r="G5">
            <v>313885469</v>
          </cell>
        </row>
        <row r="6">
          <cell r="A6">
            <v>3</v>
          </cell>
          <cell r="B6">
            <v>36434</v>
          </cell>
          <cell r="C6">
            <v>308871217</v>
          </cell>
          <cell r="D6">
            <v>0</v>
          </cell>
          <cell r="E6">
            <v>0</v>
          </cell>
          <cell r="F6">
            <v>308871217</v>
          </cell>
          <cell r="G6">
            <v>622756686</v>
          </cell>
        </row>
        <row r="7">
          <cell r="A7">
            <v>4</v>
          </cell>
          <cell r="B7">
            <v>36465</v>
          </cell>
          <cell r="C7">
            <v>487999018</v>
          </cell>
          <cell r="D7">
            <v>0</v>
          </cell>
          <cell r="E7">
            <v>0</v>
          </cell>
          <cell r="F7">
            <v>487999018</v>
          </cell>
          <cell r="G7">
            <v>1110755704</v>
          </cell>
        </row>
        <row r="8">
          <cell r="A8">
            <v>5</v>
          </cell>
          <cell r="B8">
            <v>36495</v>
          </cell>
          <cell r="C8">
            <v>153077002</v>
          </cell>
          <cell r="D8">
            <v>0</v>
          </cell>
          <cell r="E8">
            <v>0</v>
          </cell>
          <cell r="F8">
            <v>153077002</v>
          </cell>
          <cell r="G8">
            <v>1263832706</v>
          </cell>
        </row>
        <row r="9">
          <cell r="A9">
            <v>6</v>
          </cell>
          <cell r="B9">
            <v>36526</v>
          </cell>
          <cell r="C9">
            <v>297557707</v>
          </cell>
          <cell r="D9">
            <v>0</v>
          </cell>
          <cell r="E9">
            <v>0</v>
          </cell>
          <cell r="F9">
            <v>297557707</v>
          </cell>
          <cell r="G9">
            <v>1561390413</v>
          </cell>
        </row>
        <row r="10">
          <cell r="A10">
            <v>7</v>
          </cell>
          <cell r="B10">
            <v>36557</v>
          </cell>
          <cell r="C10">
            <v>141509952</v>
          </cell>
          <cell r="D10">
            <v>0</v>
          </cell>
          <cell r="E10">
            <v>0</v>
          </cell>
          <cell r="F10">
            <v>141509952</v>
          </cell>
          <cell r="G10">
            <v>1702900365</v>
          </cell>
        </row>
        <row r="11">
          <cell r="A11">
            <v>8</v>
          </cell>
          <cell r="B11">
            <v>36586</v>
          </cell>
          <cell r="C11">
            <v>196997004</v>
          </cell>
          <cell r="D11">
            <v>0</v>
          </cell>
          <cell r="E11">
            <v>0</v>
          </cell>
          <cell r="F11">
            <v>196997004</v>
          </cell>
          <cell r="G11">
            <v>1899897369</v>
          </cell>
        </row>
        <row r="15">
          <cell r="A15" t="str">
            <v>TOTAL</v>
          </cell>
          <cell r="C15">
            <v>1899897369</v>
          </cell>
          <cell r="F15">
            <v>1899897369</v>
          </cell>
        </row>
        <row r="17">
          <cell r="A17" t="str">
            <v>INVIAS</v>
          </cell>
        </row>
        <row r="18">
          <cell r="A18" t="str">
            <v>ACTA No</v>
          </cell>
          <cell r="B18" t="str">
            <v>MES</v>
          </cell>
          <cell r="C18" t="str">
            <v>VALOR BASICO</v>
          </cell>
          <cell r="D18" t="str">
            <v>AJ_ PROVISIONAL</v>
          </cell>
          <cell r="E18" t="str">
            <v>AJ_ DEFINITIVO</v>
          </cell>
          <cell r="F18" t="str">
            <v>VR_ TOTAL</v>
          </cell>
          <cell r="G18" t="str">
            <v>VR_ ACUMULADO</v>
          </cell>
        </row>
      </sheetData>
      <sheetData sheetId="27">
        <row r="1">
          <cell r="A1" t="str">
            <v>ACTA No</v>
          </cell>
          <cell r="B1" t="str">
            <v>MES</v>
          </cell>
          <cell r="C1" t="str">
            <v>VALOR BASICO</v>
          </cell>
          <cell r="D1" t="str">
            <v>AJ_ PROVISIONAL</v>
          </cell>
          <cell r="E1" t="str">
            <v>AJ_ DEFINITIVO</v>
          </cell>
          <cell r="F1" t="str">
            <v>OTROS</v>
          </cell>
          <cell r="G1" t="str">
            <v xml:space="preserve">VR_ TOTAL OBRA </v>
          </cell>
          <cell r="H1" t="str">
            <v>Otra Facturación</v>
          </cell>
          <cell r="I1" t="str">
            <v xml:space="preserve">VR_ </v>
          </cell>
          <cell r="J1" t="str">
            <v>TOTAL</v>
          </cell>
        </row>
        <row r="2">
          <cell r="A2">
            <v>1</v>
          </cell>
          <cell r="B2">
            <v>36557</v>
          </cell>
          <cell r="C2">
            <v>216893340</v>
          </cell>
          <cell r="D2">
            <v>3930540.25</v>
          </cell>
          <cell r="E2">
            <v>6927673.790000001</v>
          </cell>
          <cell r="G2">
            <v>227751554.03999999</v>
          </cell>
          <cell r="H2">
            <v>114585500</v>
          </cell>
          <cell r="I2">
            <v>227751554.03999999</v>
          </cell>
          <cell r="J2">
            <v>342337054.03999996</v>
          </cell>
        </row>
        <row r="3">
          <cell r="A3">
            <v>2</v>
          </cell>
          <cell r="B3">
            <v>36586</v>
          </cell>
          <cell r="C3">
            <v>360431002</v>
          </cell>
          <cell r="D3">
            <v>10785152.890000001</v>
          </cell>
          <cell r="E3">
            <v>667231.19999999995</v>
          </cell>
          <cell r="G3">
            <v>371883386.08999997</v>
          </cell>
          <cell r="H3">
            <v>23572500</v>
          </cell>
          <cell r="I3">
            <v>599634940.13</v>
          </cell>
          <cell r="J3">
            <v>395455886.08999997</v>
          </cell>
        </row>
        <row r="4">
          <cell r="A4">
            <v>3</v>
          </cell>
          <cell r="B4">
            <v>36617</v>
          </cell>
          <cell r="C4">
            <v>618863748</v>
          </cell>
          <cell r="D4">
            <v>24425686.260000002</v>
          </cell>
          <cell r="E4">
            <v>3135381.9699999802</v>
          </cell>
          <cell r="G4">
            <v>646424816.23000002</v>
          </cell>
          <cell r="I4">
            <v>1246059756.3600001</v>
          </cell>
          <cell r="J4">
            <v>646424816.23000002</v>
          </cell>
        </row>
        <row r="5">
          <cell r="A5">
            <v>4</v>
          </cell>
          <cell r="B5">
            <v>36647</v>
          </cell>
          <cell r="C5">
            <v>1032722527.7</v>
          </cell>
          <cell r="D5">
            <v>63704151.969999999</v>
          </cell>
          <cell r="E5">
            <v>27125380.499999985</v>
          </cell>
          <cell r="G5">
            <v>1123552060.1700001</v>
          </cell>
          <cell r="H5">
            <v>10583000</v>
          </cell>
          <cell r="I5">
            <v>2369611816.5300002</v>
          </cell>
          <cell r="J5">
            <v>1134135060.1700001</v>
          </cell>
        </row>
        <row r="6">
          <cell r="A6">
            <v>5</v>
          </cell>
          <cell r="B6">
            <v>36678</v>
          </cell>
          <cell r="C6">
            <v>1024514044.8</v>
          </cell>
          <cell r="D6">
            <v>106436306.73</v>
          </cell>
          <cell r="E6">
            <v>16225153.719999969</v>
          </cell>
          <cell r="G6">
            <v>1147175505.25</v>
          </cell>
          <cell r="I6">
            <v>3516787321.7800002</v>
          </cell>
          <cell r="J6">
            <v>1147175505.25</v>
          </cell>
        </row>
        <row r="7">
          <cell r="A7">
            <v>6</v>
          </cell>
          <cell r="B7">
            <v>36708</v>
          </cell>
          <cell r="C7">
            <v>694099626</v>
          </cell>
          <cell r="D7">
            <v>94002133.900000006</v>
          </cell>
          <cell r="G7">
            <v>788101759.89999998</v>
          </cell>
          <cell r="I7">
            <v>4304889081.6800003</v>
          </cell>
          <cell r="J7">
            <v>788101759.89999998</v>
          </cell>
        </row>
        <row r="8">
          <cell r="A8">
            <v>7</v>
          </cell>
          <cell r="B8">
            <v>36739</v>
          </cell>
          <cell r="C8">
            <v>91545610.299999997</v>
          </cell>
          <cell r="D8">
            <v>25608053.570000008</v>
          </cell>
          <cell r="G8">
            <v>117153663.87</v>
          </cell>
          <cell r="I8">
            <v>4422042745.5500002</v>
          </cell>
          <cell r="J8">
            <v>117153663.87</v>
          </cell>
        </row>
        <row r="9">
          <cell r="A9">
            <v>8</v>
          </cell>
          <cell r="B9">
            <v>36770</v>
          </cell>
          <cell r="G9">
            <v>0</v>
          </cell>
          <cell r="H9">
            <v>70000000</v>
          </cell>
          <cell r="I9">
            <v>4422042745.5500002</v>
          </cell>
          <cell r="J9">
            <v>70000000</v>
          </cell>
        </row>
        <row r="10">
          <cell r="A10">
            <v>9</v>
          </cell>
          <cell r="B10">
            <v>36800</v>
          </cell>
          <cell r="G10">
            <v>0</v>
          </cell>
          <cell r="I10">
            <v>4422042745.5500002</v>
          </cell>
          <cell r="J10">
            <v>0</v>
          </cell>
        </row>
        <row r="11">
          <cell r="A11">
            <v>10</v>
          </cell>
          <cell r="B11">
            <v>36831</v>
          </cell>
          <cell r="G11">
            <v>0</v>
          </cell>
          <cell r="I11">
            <v>4422042745.5500002</v>
          </cell>
          <cell r="J11">
            <v>0</v>
          </cell>
        </row>
        <row r="12">
          <cell r="A12">
            <v>11</v>
          </cell>
          <cell r="B12">
            <v>36861</v>
          </cell>
          <cell r="C12">
            <v>1620419050.7</v>
          </cell>
          <cell r="D12">
            <v>369805488.80000001</v>
          </cell>
          <cell r="E12">
            <v>3398302.66</v>
          </cell>
          <cell r="G12">
            <v>1993622842.1600001</v>
          </cell>
          <cell r="I12">
            <v>6415665587.71</v>
          </cell>
          <cell r="J12">
            <v>1993622842.1600001</v>
          </cell>
        </row>
        <row r="13">
          <cell r="A13">
            <v>12</v>
          </cell>
          <cell r="B13">
            <v>36892</v>
          </cell>
          <cell r="C13">
            <v>728989391</v>
          </cell>
          <cell r="D13">
            <v>229235522</v>
          </cell>
          <cell r="G13">
            <v>958224913</v>
          </cell>
          <cell r="H13">
            <v>20829026</v>
          </cell>
          <cell r="I13">
            <v>7373890500.71</v>
          </cell>
          <cell r="J13">
            <v>979053939</v>
          </cell>
        </row>
      </sheetData>
      <sheetData sheetId="28"/>
      <sheetData sheetId="2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"/>
    </sheetNames>
    <sheetDataSet>
      <sheetData sheetId="0" refreshError="1">
        <row r="1">
          <cell r="A1" t="str">
            <v>ITEM</v>
          </cell>
          <cell r="B1" t="str">
            <v>ACTIVIDAD</v>
          </cell>
          <cell r="C1" t="str">
            <v>UNIDAD</v>
          </cell>
          <cell r="D1" t="str">
            <v>VR. UNITARIO</v>
          </cell>
        </row>
        <row r="2">
          <cell r="A2">
            <v>1</v>
          </cell>
          <cell r="B2" t="str">
            <v>Replanteo con comision de topografía</v>
          </cell>
          <cell r="C2" t="str">
            <v>M2</v>
          </cell>
          <cell r="D2">
            <v>5150</v>
          </cell>
        </row>
        <row r="3">
          <cell r="A3">
            <v>2</v>
          </cell>
          <cell r="B3" t="str">
            <v>Excavacion a máquina inc. cargue y retiro de escombros</v>
          </cell>
          <cell r="C3" t="str">
            <v>M3</v>
          </cell>
          <cell r="D3">
            <v>7200</v>
          </cell>
        </row>
        <row r="4">
          <cell r="A4">
            <v>3</v>
          </cell>
          <cell r="B4" t="str">
            <v>Relleno en recebo compactado B200 E=.30</v>
          </cell>
          <cell r="C4" t="str">
            <v>M3</v>
          </cell>
          <cell r="D4">
            <v>36100</v>
          </cell>
        </row>
        <row r="5">
          <cell r="A5">
            <v>4</v>
          </cell>
          <cell r="B5" t="str">
            <v>Relleno en recebo compactado B600 E=.40</v>
          </cell>
          <cell r="C5" t="str">
            <v>M3</v>
          </cell>
          <cell r="D5">
            <v>40900</v>
          </cell>
        </row>
        <row r="6">
          <cell r="A6">
            <v>5</v>
          </cell>
          <cell r="B6" t="str">
            <v>Construcción sardinel integral de ,15x,10 conc. 2500 psi</v>
          </cell>
          <cell r="C6" t="str">
            <v>ML</v>
          </cell>
          <cell r="D6">
            <v>9540.7999999999993</v>
          </cell>
        </row>
        <row r="7">
          <cell r="A7">
            <v>6</v>
          </cell>
          <cell r="B7" t="str">
            <v>Construcción de andenes en conc. 2500 psi e=.08</v>
          </cell>
          <cell r="C7" t="str">
            <v>M2</v>
          </cell>
          <cell r="D7">
            <v>19165</v>
          </cell>
        </row>
        <row r="8">
          <cell r="A8">
            <v>7</v>
          </cell>
          <cell r="B8" t="str">
            <v>Dilataciones en asfalto</v>
          </cell>
          <cell r="C8" t="str">
            <v>ML</v>
          </cell>
          <cell r="D8">
            <v>754</v>
          </cell>
        </row>
        <row r="9">
          <cell r="A9">
            <v>8</v>
          </cell>
          <cell r="B9" t="str">
            <v>Nivelación de pozos por hilada</v>
          </cell>
          <cell r="C9" t="str">
            <v>HL</v>
          </cell>
          <cell r="D9">
            <v>13389</v>
          </cell>
        </row>
        <row r="10">
          <cell r="A10">
            <v>9</v>
          </cell>
          <cell r="B10" t="str">
            <v>Construcción de sumideros rejilla trasversal tipo EAAB</v>
          </cell>
          <cell r="C10" t="str">
            <v>UN</v>
          </cell>
          <cell r="D10">
            <v>134160</v>
          </cell>
        </row>
        <row r="11">
          <cell r="A11">
            <v>10</v>
          </cell>
          <cell r="B11" t="str">
            <v>Instalacion de tubería de gres 8" Inc. base y atraque</v>
          </cell>
          <cell r="C11" t="str">
            <v>ML</v>
          </cell>
          <cell r="D11">
            <v>17276</v>
          </cell>
        </row>
        <row r="12">
          <cell r="A12">
            <v>11</v>
          </cell>
          <cell r="B12" t="str">
            <v>Loza en concreto certificado 4000 psi</v>
          </cell>
          <cell r="C12" t="str">
            <v>M2</v>
          </cell>
          <cell r="D12">
            <v>38068</v>
          </cell>
        </row>
        <row r="13">
          <cell r="A13">
            <v>12</v>
          </cell>
          <cell r="B13" t="str">
            <v>EL CODIGO NO EXISTE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cios-básicos2002"/>
      <sheetName val="ITEM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otros"/>
      <sheetName val="\Users\USUARIO\Downloads\MANTE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Formulario N° 4"/>
      <sheetName val="MATERIALES"/>
      <sheetName val="EQUIPO"/>
      <sheetName val="CONT_ADI"/>
      <sheetName val="INDICMICROEMP"/>
      <sheetName val="INDICE"/>
      <sheetName val="Fornato 6"/>
      <sheetName val="M.O."/>
      <sheetName val="[a  aaInformación]__cceficien_2"/>
      <sheetName val="Datos"/>
      <sheetName val="Cuadrillas"/>
      <sheetName val="Jornal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[a  aaInformación]__cceficie_11"/>
      <sheetName val="[a  aaInformación]__cceficien_3"/>
      <sheetName val="[a  aaInformación]__cceficien_4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4"/>
      <sheetName val="[a  aaInformación]__cceficie_15"/>
      <sheetName val="[a  aaInformación]__cceficie_17"/>
      <sheetName val="CrudosA"/>
      <sheetName val="casosWTI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  <sheetName val="[a  aaInformación]__cceficie_18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[a  aaInformación]__cceficie_58"/>
      <sheetName val="[a  aaInformación]__cceficie_57"/>
      <sheetName val="ITEMS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7"/>
      <sheetName val="AJIZAL 3335"/>
      <sheetName val="SABANETA 3335"/>
      <sheetName val="Datos Generales"/>
      <sheetName val="HER"/>
      <sheetName val="MAT"/>
      <sheetName val="PER"/>
      <sheetName val="TRANS"/>
      <sheetName val="PRECIOS"/>
      <sheetName val="PRESUP"/>
      <sheetName val="\Users\LENOVO\Downloads\Users\A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AIU"/>
      <sheetName val="[a  aaInformación]__192_168_0_9"/>
      <sheetName val="a  aaInformaci%C3%B3n"/>
      <sheetName val="[a  aaInformación]__192_168_0_3"/>
      <sheetName val="[a  aaInformación]__192_168_0_2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[a  aaInformación]__ccefici_109"/>
      <sheetName val="[a  aaInformación]__ccefici_108"/>
      <sheetName val="[a  aaInformación]__ccefici_110"/>
      <sheetName val="[a  aaInformación]__ccefici_114"/>
      <sheetName val="[a  aaInformación]__ccefici_111"/>
      <sheetName val="[a  aaInformación]__ccefici_112"/>
      <sheetName val="[a  aaInformación]__ccefici_113"/>
      <sheetName val="[a  aaInformación]__ccefici_115"/>
      <sheetName val="[a  aaInformación]__ccefici_116"/>
      <sheetName val="[a  aaInformación]__ccefici_117"/>
      <sheetName val="[a  aaInformación]__ccefici_118"/>
      <sheetName val="[a  aaInformación]__ccefici_119"/>
      <sheetName val="[a  aaInformación]__ccefici_121"/>
      <sheetName val="[a  aaInformación]__ccefici_120"/>
      <sheetName val="[a  aaInformación]__ccefici_122"/>
      <sheetName val="[a  aaInformación]__ccefici_123"/>
      <sheetName val="[a  aaInformación]__ccefici_124"/>
      <sheetName val="[a  aaInformación]__ccefici_126"/>
      <sheetName val="[a  aaInformación]__ccefici_125"/>
      <sheetName val="[a  aaInformación]__ccefici_127"/>
      <sheetName val="[a  aaInformación]__ccefici_128"/>
      <sheetName val="[a  aaInformación]__ccefici_129"/>
      <sheetName val="[a  aaInformación]__ccefici_130"/>
      <sheetName val="[a  aaInformación]__ccefici_132"/>
      <sheetName val="[a  aaInformación]__ccefici_131"/>
      <sheetName val="[a  aaInformación]__ccefici_133"/>
      <sheetName val="[a  aaInformación]__ccefici_134"/>
      <sheetName val="[a  aaInformación]__ccefici_136"/>
      <sheetName val="[a  aaInformación]__ccefici_135"/>
      <sheetName val="Lista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  <sheetName val="PREACT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  <sheetName val="AiuApoSaraBrut2000.xls"/>
      <sheetName val="Hoja1"/>
      <sheetName val="1"/>
      <sheetName val="MC_SF_GAVIONES"/>
      <sheetName val="A__P__U_"/>
      <sheetName val="Análisis_de_precios"/>
      <sheetName val="ANEXO_7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15-2022"/>
      <sheetName val="PROGRAMACIÓN"/>
      <sheetName val="Referencias Internas"/>
      <sheetName val="V15-2022 25-05-202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URBANISMO Y PAISAJISMO TIBU"/>
      <sheetName val="Hoja1"/>
      <sheetName val="Hoja2"/>
    </sheetNames>
    <sheetDataSet>
      <sheetData sheetId="0"/>
      <sheetData sheetId="1"/>
      <sheetData sheetId="2">
        <row r="2">
          <cell r="L2" t="str">
            <v>Andén en concreto Tipo B (e = 0,1 m)</v>
          </cell>
        </row>
        <row r="3">
          <cell r="L3" t="str">
            <v>Sardinel prefabricado en concreto Tipo B (0,6 x 0,2 m)</v>
          </cell>
        </row>
        <row r="4">
          <cell r="L4" t="str">
            <v>Adoquín en Concreto Tipo Vehicular e: 0,08 m</v>
          </cell>
        </row>
        <row r="5">
          <cell r="L5" t="str">
            <v>Gravilla para Plazoleta 3/4"</v>
          </cell>
        </row>
        <row r="6">
          <cell r="L6" t="str">
            <v>Sardinel Prefabricado en concreto de 2500 de 20 x 50 cm</v>
          </cell>
        </row>
        <row r="7">
          <cell r="L7" t="str">
            <v>Bordillo Prefabricado en Concreto de 2500 de 20 x 40 cm</v>
          </cell>
        </row>
        <row r="42">
          <cell r="F42" t="str">
            <v>Estuco plástico sobre pañete</v>
          </cell>
        </row>
        <row r="43">
          <cell r="F43" t="str">
            <v>Pintura vinilo sobre pañete (3 manos)</v>
          </cell>
        </row>
        <row r="44">
          <cell r="F44" t="str">
            <v>Pintura hidrofugada sobre pañete</v>
          </cell>
        </row>
        <row r="45">
          <cell r="F45" t="str">
            <v>Pintura epóxica sobre pañete (3 manos)</v>
          </cell>
        </row>
        <row r="46">
          <cell r="F46" t="str">
            <v>Señalización con pintura de alto tráfico</v>
          </cell>
        </row>
        <row r="47">
          <cell r="F47" t="str">
            <v>Señalización con pintura epóxica</v>
          </cell>
        </row>
        <row r="48">
          <cell r="F48" t="str">
            <v>Recubrimiento Sintético de base acrílica para Espacios Deportivos (incluye Demarcación) - Cancha Múltiple</v>
          </cell>
        </row>
        <row r="49">
          <cell r="F49" t="str">
            <v>Recubrimiento Sintético de base acrílica para Espacios Deportivos (incluye Demarcación) - Cancha de Tenis</v>
          </cell>
        </row>
      </sheetData>
      <sheetData sheetId="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equipos"/>
      <sheetName val="ACARREO"/>
      <sheetName val="MATERIALES"/>
      <sheetName val="CUADBASI"/>
    </sheetNames>
    <sheetDataSet>
      <sheetData sheetId="0">
        <row r="6">
          <cell r="A6" t="str">
            <v>Número</v>
          </cell>
          <cell r="B6" t="str">
            <v>Descripción</v>
          </cell>
          <cell r="C6" t="str">
            <v>Unidad</v>
          </cell>
          <cell r="D6" t="str">
            <v>Cantidad</v>
          </cell>
        </row>
        <row r="7">
          <cell r="A7">
            <v>1</v>
          </cell>
          <cell r="B7" t="str">
            <v>Desmonte y limpieza</v>
          </cell>
          <cell r="C7" t="str">
            <v>Há</v>
          </cell>
          <cell r="D7">
            <v>11.69</v>
          </cell>
        </row>
        <row r="8">
          <cell r="A8">
            <v>2</v>
          </cell>
          <cell r="B8" t="str">
            <v>Excavación en material común de cortes, canales y préstamos</v>
          </cell>
          <cell r="C8" t="str">
            <v>m3</v>
          </cell>
          <cell r="D8">
            <v>115099.61</v>
          </cell>
        </row>
        <row r="9">
          <cell r="A9">
            <v>3</v>
          </cell>
          <cell r="B9" t="str">
            <v>Transporte de materiales de excavación</v>
          </cell>
          <cell r="C9" t="str">
            <v>m3-Km</v>
          </cell>
          <cell r="D9">
            <v>690597.6</v>
          </cell>
        </row>
        <row r="10">
          <cell r="A10">
            <v>4</v>
          </cell>
          <cell r="B10" t="str">
            <v>Terraplenes</v>
          </cell>
          <cell r="C10" t="str">
            <v>m3</v>
          </cell>
          <cell r="D10">
            <v>20058.3</v>
          </cell>
        </row>
        <row r="11">
          <cell r="A11">
            <v>5</v>
          </cell>
          <cell r="B11" t="str">
            <v>Excavación para reparación del pavimento existente</v>
          </cell>
          <cell r="C11" t="str">
            <v>m3</v>
          </cell>
          <cell r="D11">
            <v>585.32000000000005</v>
          </cell>
        </row>
        <row r="12">
          <cell r="A12">
            <v>6</v>
          </cell>
          <cell r="B12" t="str">
            <v>Derrumbes</v>
          </cell>
          <cell r="C12" t="str">
            <v>m3</v>
          </cell>
          <cell r="D12">
            <v>17513.86</v>
          </cell>
        </row>
        <row r="13">
          <cell r="A13">
            <v>7</v>
          </cell>
          <cell r="B13" t="str">
            <v>Demolición de estructuras</v>
          </cell>
          <cell r="C13" t="str">
            <v>m3</v>
          </cell>
          <cell r="D13">
            <v>247.32</v>
          </cell>
        </row>
        <row r="14">
          <cell r="A14">
            <v>8</v>
          </cell>
          <cell r="B14" t="str">
            <v>Sub-base granular</v>
          </cell>
          <cell r="C14" t="str">
            <v>m3</v>
          </cell>
          <cell r="D14">
            <v>25670.49</v>
          </cell>
        </row>
        <row r="15">
          <cell r="A15">
            <v>9</v>
          </cell>
          <cell r="B15" t="str">
            <v>Base granular</v>
          </cell>
          <cell r="C15" t="str">
            <v>m3</v>
          </cell>
          <cell r="D15">
            <v>23980.61</v>
          </cell>
        </row>
        <row r="16">
          <cell r="A16">
            <v>10</v>
          </cell>
          <cell r="B16" t="str">
            <v>Concreto asfáltico capa base</v>
          </cell>
          <cell r="C16" t="str">
            <v>m3</v>
          </cell>
          <cell r="D16">
            <v>5912.63</v>
          </cell>
        </row>
        <row r="17">
          <cell r="A17">
            <v>11</v>
          </cell>
          <cell r="B17" t="str">
            <v>Transporte de materiales de sub-base</v>
          </cell>
          <cell r="C17" t="str">
            <v>m3-Km</v>
          </cell>
          <cell r="D17">
            <v>420625.76</v>
          </cell>
        </row>
        <row r="18">
          <cell r="A18">
            <v>12</v>
          </cell>
          <cell r="B18" t="str">
            <v>Transporte de materiales para base</v>
          </cell>
          <cell r="C18" t="str">
            <v>m3-Km</v>
          </cell>
          <cell r="D18">
            <v>390760.77</v>
          </cell>
        </row>
        <row r="19">
          <cell r="A19">
            <v>13</v>
          </cell>
          <cell r="B19" t="str">
            <v>Transporte materiales pétreos para concreto asfáltico</v>
          </cell>
          <cell r="C19" t="str">
            <v>m3-Km</v>
          </cell>
          <cell r="D19">
            <v>220296.13</v>
          </cell>
        </row>
        <row r="20">
          <cell r="A20">
            <v>14</v>
          </cell>
          <cell r="B20" t="str">
            <v>Concreto asfáltico Capa Base</v>
          </cell>
          <cell r="C20" t="str">
            <v>m3</v>
          </cell>
          <cell r="D20">
            <v>721.54</v>
          </cell>
        </row>
        <row r="21">
          <cell r="A21">
            <v>15</v>
          </cell>
          <cell r="B21" t="str">
            <v>Concreto asfáltico para parcheo</v>
          </cell>
          <cell r="C21" t="str">
            <v>m3</v>
          </cell>
          <cell r="D21">
            <v>585.32000000000005</v>
          </cell>
        </row>
        <row r="22">
          <cell r="A22">
            <v>16</v>
          </cell>
          <cell r="B22" t="str">
            <v>Concreto asfáltico capa de rodadura</v>
          </cell>
          <cell r="C22" t="str">
            <v>m3</v>
          </cell>
          <cell r="D22">
            <v>6004.98</v>
          </cell>
        </row>
        <row r="23">
          <cell r="A23">
            <v>17</v>
          </cell>
          <cell r="B23" t="str">
            <v>Excavaciones varias sin clasificar</v>
          </cell>
          <cell r="C23" t="str">
            <v>m3</v>
          </cell>
          <cell r="D23">
            <v>10657.19</v>
          </cell>
        </row>
        <row r="24">
          <cell r="A24">
            <v>18</v>
          </cell>
          <cell r="B24" t="str">
            <v>Concreto clase D (f 'c= 210 kg/cm2)</v>
          </cell>
          <cell r="C24" t="str">
            <v>m3</v>
          </cell>
          <cell r="D24">
            <v>3816.93</v>
          </cell>
        </row>
        <row r="25">
          <cell r="A25">
            <v>19</v>
          </cell>
          <cell r="B25" t="str">
            <v>Concreto clase F (f 'c= 140 kg/cm2), para cabezales de alcantarillas</v>
          </cell>
          <cell r="C25" t="str">
            <v>m3</v>
          </cell>
          <cell r="D25">
            <v>1689.06</v>
          </cell>
        </row>
        <row r="26">
          <cell r="A26">
            <v>20</v>
          </cell>
          <cell r="B26" t="str">
            <v>Concreto clase G (f 'c= 140 kg/cm2)</v>
          </cell>
          <cell r="C26" t="str">
            <v>m3</v>
          </cell>
          <cell r="D26">
            <v>2797.09</v>
          </cell>
        </row>
        <row r="27">
          <cell r="A27">
            <v>21</v>
          </cell>
          <cell r="B27" t="str">
            <v>Acero de refuerzo</v>
          </cell>
          <cell r="C27" t="str">
            <v>Kg.</v>
          </cell>
          <cell r="D27">
            <v>373019.96</v>
          </cell>
        </row>
        <row r="28">
          <cell r="A28">
            <v>22</v>
          </cell>
          <cell r="B28" t="str">
            <v>Tubería de diámetro 0,90 m.</v>
          </cell>
          <cell r="C28" t="str">
            <v>m</v>
          </cell>
          <cell r="D28">
            <v>593.26</v>
          </cell>
        </row>
        <row r="29">
          <cell r="A29">
            <v>23</v>
          </cell>
          <cell r="B29" t="str">
            <v>Cuneta revestida en concreto</v>
          </cell>
          <cell r="C29" t="str">
            <v>m3</v>
          </cell>
          <cell r="D29">
            <v>2507.2800000000002</v>
          </cell>
        </row>
        <row r="30">
          <cell r="A30">
            <v>24</v>
          </cell>
          <cell r="B30" t="str">
            <v>Geotextil</v>
          </cell>
          <cell r="C30" t="str">
            <v>m2</v>
          </cell>
          <cell r="D30">
            <v>59577.3</v>
          </cell>
        </row>
        <row r="31">
          <cell r="A31">
            <v>25</v>
          </cell>
          <cell r="B31" t="str">
            <v>Material filtrante</v>
          </cell>
          <cell r="C31" t="str">
            <v>m3</v>
          </cell>
          <cell r="D31">
            <v>9661.9500000000007</v>
          </cell>
        </row>
        <row r="32">
          <cell r="A32">
            <v>26</v>
          </cell>
          <cell r="B32" t="str">
            <v>Cercas</v>
          </cell>
          <cell r="C32" t="str">
            <v>m</v>
          </cell>
          <cell r="D32">
            <v>4169.6099999999997</v>
          </cell>
        </row>
        <row r="33">
          <cell r="A33">
            <v>27</v>
          </cell>
          <cell r="B33" t="str">
            <v>Defensas metálicas</v>
          </cell>
          <cell r="C33" t="str">
            <v>m</v>
          </cell>
          <cell r="D33">
            <v>4084.47</v>
          </cell>
        </row>
        <row r="34">
          <cell r="A34">
            <v>28</v>
          </cell>
          <cell r="B34" t="str">
            <v>Terminales para defensas metálicas</v>
          </cell>
          <cell r="C34" t="str">
            <v>Un</v>
          </cell>
          <cell r="D34">
            <v>35</v>
          </cell>
        </row>
        <row r="35">
          <cell r="A35">
            <v>29</v>
          </cell>
          <cell r="B35" t="str">
            <v>Empradización</v>
          </cell>
          <cell r="C35" t="str">
            <v>m2</v>
          </cell>
          <cell r="D35">
            <v>41877.06</v>
          </cell>
        </row>
        <row r="36">
          <cell r="A36">
            <v>30</v>
          </cell>
          <cell r="B36" t="str">
            <v>Juntas de dilatación</v>
          </cell>
          <cell r="C36" t="str">
            <v>m</v>
          </cell>
          <cell r="D36">
            <v>30.9</v>
          </cell>
        </row>
        <row r="37">
          <cell r="A37">
            <v>31</v>
          </cell>
          <cell r="B37" t="str">
            <v>Drenes horizontales</v>
          </cell>
          <cell r="C37" t="str">
            <v>m</v>
          </cell>
          <cell r="D37">
            <v>1122.81</v>
          </cell>
        </row>
      </sheetData>
      <sheetData sheetId="1">
        <row r="2">
          <cell r="A2" t="str">
            <v>EQ08</v>
          </cell>
          <cell r="B2" t="str">
            <v>BULLDOZER D6D</v>
          </cell>
          <cell r="C2" t="str">
            <v>CATERPILLAR</v>
          </cell>
          <cell r="D2" t="str">
            <v>140 HP</v>
          </cell>
          <cell r="E2">
            <v>57221.9</v>
          </cell>
        </row>
        <row r="3">
          <cell r="A3" t="str">
            <v>EQ09</v>
          </cell>
          <cell r="B3" t="str">
            <v>BULLDOZER D6H</v>
          </cell>
          <cell r="C3" t="str">
            <v>CATERPILLAR</v>
          </cell>
          <cell r="D3" t="str">
            <v>165 HP</v>
          </cell>
          <cell r="E3">
            <v>57221.9</v>
          </cell>
        </row>
        <row r="4">
          <cell r="A4" t="str">
            <v>EQ10</v>
          </cell>
          <cell r="B4" t="str">
            <v>BULLDOZER D8L</v>
          </cell>
          <cell r="C4" t="str">
            <v>CATERPILLAR</v>
          </cell>
          <cell r="D4" t="str">
            <v>335 HP</v>
          </cell>
          <cell r="E4">
            <v>79285.179999999993</v>
          </cell>
        </row>
        <row r="5">
          <cell r="A5" t="str">
            <v>EQ11</v>
          </cell>
          <cell r="B5" t="str">
            <v>BULLDOZER D9L</v>
          </cell>
          <cell r="C5" t="str">
            <v>CATERPILLAR</v>
          </cell>
          <cell r="D5" t="str">
            <v>460 HP</v>
          </cell>
          <cell r="E5">
            <v>88895.24</v>
          </cell>
        </row>
        <row r="6">
          <cell r="A6" t="str">
            <v>EQ45</v>
          </cell>
          <cell r="B6" t="str">
            <v>CAMION HORMIGONERO BM-20</v>
          </cell>
          <cell r="C6" t="str">
            <v>ASTRA</v>
          </cell>
          <cell r="D6" t="str">
            <v>7 M3 , 300 HP</v>
          </cell>
          <cell r="E6">
            <v>47132.42</v>
          </cell>
        </row>
        <row r="7">
          <cell r="A7" t="str">
            <v>EQ12</v>
          </cell>
          <cell r="B7" t="str">
            <v>CARGADOR 4500</v>
          </cell>
          <cell r="C7" t="str">
            <v>VOLVO</v>
          </cell>
          <cell r="D7" t="str">
            <v>2,48 M3, 186 HP</v>
          </cell>
          <cell r="E7">
            <v>46560.12</v>
          </cell>
        </row>
        <row r="8">
          <cell r="A8" t="str">
            <v>EQ13</v>
          </cell>
          <cell r="B8" t="str">
            <v>CARGADOR 4600</v>
          </cell>
          <cell r="C8" t="str">
            <v>VOLVO</v>
          </cell>
          <cell r="D8" t="str">
            <v>4,2 M3, 264 HP</v>
          </cell>
          <cell r="E8">
            <v>63704.19</v>
          </cell>
        </row>
        <row r="9">
          <cell r="A9" t="str">
            <v>EQ14</v>
          </cell>
          <cell r="B9" t="str">
            <v>CARGADOR 910</v>
          </cell>
          <cell r="C9" t="str">
            <v>CATERPILLAR</v>
          </cell>
          <cell r="D9" t="str">
            <v>1,0 M3, 65 HP</v>
          </cell>
          <cell r="E9">
            <v>30019.48</v>
          </cell>
        </row>
        <row r="10">
          <cell r="A10" t="str">
            <v>EQ15</v>
          </cell>
          <cell r="B10" t="str">
            <v>CARGADOR 938F</v>
          </cell>
          <cell r="C10" t="str">
            <v>CATERPILLAR</v>
          </cell>
          <cell r="D10">
            <v>0</v>
          </cell>
          <cell r="E10">
            <v>57970.74</v>
          </cell>
        </row>
        <row r="11">
          <cell r="A11" t="str">
            <v>EQ16</v>
          </cell>
          <cell r="B11" t="str">
            <v>CARGADOR 955L</v>
          </cell>
          <cell r="C11" t="str">
            <v>CATERPILLAR</v>
          </cell>
          <cell r="D11" t="str">
            <v>1,52 M3, 130 HP</v>
          </cell>
          <cell r="E11">
            <v>41948.62</v>
          </cell>
        </row>
        <row r="12">
          <cell r="A12" t="str">
            <v>EQ17</v>
          </cell>
          <cell r="B12" t="str">
            <v>CARGADOR 966D</v>
          </cell>
          <cell r="C12" t="str">
            <v>CATERPILLAR</v>
          </cell>
          <cell r="D12" t="str">
            <v>3 M3, 200 HP</v>
          </cell>
          <cell r="E12">
            <v>57061.97</v>
          </cell>
        </row>
        <row r="13">
          <cell r="A13" t="str">
            <v>EQ18</v>
          </cell>
          <cell r="B13" t="str">
            <v>CARGADOR 966F</v>
          </cell>
          <cell r="C13" t="str">
            <v>CATERPILLAR</v>
          </cell>
          <cell r="D13" t="str">
            <v>3.8 M3, 220 HP</v>
          </cell>
          <cell r="E13">
            <v>74256.97</v>
          </cell>
        </row>
        <row r="14">
          <cell r="A14" t="str">
            <v>EQ19</v>
          </cell>
          <cell r="B14" t="str">
            <v>CARGADOR 980C</v>
          </cell>
          <cell r="C14" t="str">
            <v>CATERPILLAR</v>
          </cell>
          <cell r="D14" t="str">
            <v>4,2 M3, 260 HP</v>
          </cell>
          <cell r="E14">
            <v>66728.350000000006</v>
          </cell>
        </row>
        <row r="15">
          <cell r="A15" t="str">
            <v>EQ65</v>
          </cell>
          <cell r="B15" t="str">
            <v>CARRO IMPRIMADOR</v>
          </cell>
          <cell r="C15">
            <v>0</v>
          </cell>
          <cell r="D15">
            <v>0</v>
          </cell>
          <cell r="E15">
            <v>38690.980000000003</v>
          </cell>
        </row>
        <row r="16">
          <cell r="A16" t="str">
            <v>EQ20</v>
          </cell>
          <cell r="B16" t="str">
            <v>CARROTANQUE</v>
          </cell>
          <cell r="C16" t="str">
            <v>CHEVROLET</v>
          </cell>
          <cell r="D16" t="str">
            <v>C-70, 170 HP</v>
          </cell>
          <cell r="E16">
            <v>37390.76</v>
          </cell>
        </row>
        <row r="17">
          <cell r="A17" t="str">
            <v>EQ21</v>
          </cell>
          <cell r="B17" t="str">
            <v>COMP.LLANTAS 9PC</v>
          </cell>
          <cell r="C17" t="str">
            <v>GALION</v>
          </cell>
          <cell r="D17" t="str">
            <v>60 HP</v>
          </cell>
          <cell r="E17">
            <v>32622.38</v>
          </cell>
        </row>
        <row r="18">
          <cell r="A18" t="str">
            <v>EQ22</v>
          </cell>
          <cell r="B18" t="str">
            <v>COMP.LLANTAS C530A</v>
          </cell>
          <cell r="C18" t="str">
            <v>HYSTER</v>
          </cell>
          <cell r="D18" t="str">
            <v>81 HP</v>
          </cell>
          <cell r="E18">
            <v>27206.17</v>
          </cell>
        </row>
        <row r="19">
          <cell r="A19" t="str">
            <v>EQ23</v>
          </cell>
          <cell r="B19" t="str">
            <v>COMP.LLANTAS PT125R</v>
          </cell>
          <cell r="C19" t="str">
            <v>INGERSOLL RAND</v>
          </cell>
          <cell r="D19" t="str">
            <v>76 HP</v>
          </cell>
          <cell r="E19">
            <v>34990.019999999997</v>
          </cell>
        </row>
        <row r="20">
          <cell r="A20" t="str">
            <v>EQ24</v>
          </cell>
          <cell r="B20" t="str">
            <v>COMPACTADOR CA25</v>
          </cell>
          <cell r="C20" t="str">
            <v>DYNAPAC</v>
          </cell>
          <cell r="D20" t="str">
            <v>125 HP</v>
          </cell>
          <cell r="E20">
            <v>33578.129999999997</v>
          </cell>
        </row>
        <row r="21">
          <cell r="A21" t="str">
            <v>EQ25</v>
          </cell>
          <cell r="B21" t="str">
            <v>COMPACTADOR CC21A</v>
          </cell>
          <cell r="C21" t="str">
            <v>DYNAPAC</v>
          </cell>
          <cell r="D21" t="str">
            <v>71 HP</v>
          </cell>
          <cell r="E21">
            <v>24390.720000000001</v>
          </cell>
        </row>
        <row r="22">
          <cell r="A22" t="str">
            <v>EQ66</v>
          </cell>
          <cell r="B22" t="str">
            <v>COMPACTADOR CS563</v>
          </cell>
          <cell r="C22" t="str">
            <v>CATERPILLAR</v>
          </cell>
          <cell r="D22" t="str">
            <v>145 HP</v>
          </cell>
          <cell r="E22">
            <v>35937.17</v>
          </cell>
        </row>
        <row r="23">
          <cell r="A23" t="str">
            <v>EQ26</v>
          </cell>
          <cell r="B23" t="str">
            <v>COMPACTADOR DD22</v>
          </cell>
          <cell r="C23" t="str">
            <v>INGERSOLL RAND</v>
          </cell>
          <cell r="D23" t="str">
            <v>31 HP</v>
          </cell>
          <cell r="E23">
            <v>19932.82</v>
          </cell>
        </row>
        <row r="24">
          <cell r="A24" t="str">
            <v>EQ27</v>
          </cell>
          <cell r="B24" t="str">
            <v>COMPACTADOR DD90</v>
          </cell>
          <cell r="C24" t="str">
            <v>INGERSOLL RAND</v>
          </cell>
          <cell r="D24" t="str">
            <v>82 HP</v>
          </cell>
          <cell r="E24">
            <v>34182.129999999997</v>
          </cell>
        </row>
        <row r="25">
          <cell r="A25" t="str">
            <v>EQ28</v>
          </cell>
          <cell r="B25" t="str">
            <v>COMPACTADOR SD100</v>
          </cell>
          <cell r="C25" t="str">
            <v>INGERSOLL RAND</v>
          </cell>
          <cell r="D25" t="str">
            <v>112 HP</v>
          </cell>
          <cell r="E25">
            <v>40704.04</v>
          </cell>
        </row>
        <row r="26">
          <cell r="A26" t="str">
            <v>EQ29</v>
          </cell>
          <cell r="B26" t="str">
            <v>COMPACTADOR SD70</v>
          </cell>
          <cell r="C26" t="str">
            <v>INGERSOLL RAND</v>
          </cell>
          <cell r="D26" t="str">
            <v>82 HP</v>
          </cell>
          <cell r="E26">
            <v>35708.03</v>
          </cell>
        </row>
        <row r="27">
          <cell r="A27" t="str">
            <v>EQ30</v>
          </cell>
          <cell r="B27" t="str">
            <v>COMPACTADOR SP48</v>
          </cell>
          <cell r="C27" t="str">
            <v>INGERSOLL RAND</v>
          </cell>
          <cell r="D27" t="str">
            <v>94 HP</v>
          </cell>
          <cell r="E27">
            <v>29265.63</v>
          </cell>
        </row>
        <row r="28">
          <cell r="A28" t="str">
            <v>EQ31</v>
          </cell>
          <cell r="B28" t="str">
            <v>COMPACTADOR SP700</v>
          </cell>
          <cell r="C28" t="str">
            <v>REX</v>
          </cell>
          <cell r="D28" t="str">
            <v>75 HP</v>
          </cell>
          <cell r="E28">
            <v>40807.120000000003</v>
          </cell>
        </row>
        <row r="29">
          <cell r="A29" t="str">
            <v>EQ32</v>
          </cell>
          <cell r="B29" t="str">
            <v>COMPRESOR DXL-850</v>
          </cell>
          <cell r="C29" t="str">
            <v>INGERSOLL RAND</v>
          </cell>
          <cell r="D29" t="str">
            <v>850 PCM, 280 HP</v>
          </cell>
          <cell r="E29">
            <v>42300.25</v>
          </cell>
        </row>
        <row r="30">
          <cell r="A30" t="str">
            <v>EQ01</v>
          </cell>
          <cell r="B30">
            <v>0</v>
          </cell>
          <cell r="C30">
            <v>0</v>
          </cell>
          <cell r="D30">
            <v>0</v>
          </cell>
          <cell r="E30" t="str">
            <v>ND</v>
          </cell>
        </row>
        <row r="31">
          <cell r="A31" t="str">
            <v>EQ33</v>
          </cell>
          <cell r="B31" t="str">
            <v>COMPRESOR P-100WD</v>
          </cell>
          <cell r="C31" t="str">
            <v>INGERSOLL RAND</v>
          </cell>
          <cell r="D31" t="str">
            <v>100 PCM, 50 HP</v>
          </cell>
          <cell r="E31">
            <v>17778.669999999998</v>
          </cell>
        </row>
        <row r="32">
          <cell r="A32" t="str">
            <v>EQ06</v>
          </cell>
          <cell r="B32">
            <v>0</v>
          </cell>
          <cell r="C32">
            <v>0</v>
          </cell>
          <cell r="D32">
            <v>0</v>
          </cell>
          <cell r="E32" t="str">
            <v>ND</v>
          </cell>
        </row>
        <row r="33">
          <cell r="A33" t="str">
            <v>EQ34</v>
          </cell>
          <cell r="B33" t="str">
            <v>COMPRESOR P-300</v>
          </cell>
          <cell r="C33" t="str">
            <v>INGERSOLL RAND</v>
          </cell>
          <cell r="D33" t="str">
            <v>300 PCM, 87 HP</v>
          </cell>
          <cell r="E33">
            <v>19536.98</v>
          </cell>
        </row>
        <row r="34">
          <cell r="A34" t="str">
            <v>EQ02</v>
          </cell>
          <cell r="B34">
            <v>0</v>
          </cell>
          <cell r="C34">
            <v>0</v>
          </cell>
          <cell r="D34">
            <v>0</v>
          </cell>
          <cell r="E34" t="str">
            <v>ND</v>
          </cell>
        </row>
        <row r="35">
          <cell r="A35" t="str">
            <v>EQ35</v>
          </cell>
          <cell r="B35" t="str">
            <v>COMPRESOR XA-120</v>
          </cell>
          <cell r="C35" t="str">
            <v>ATLAS COPCO</v>
          </cell>
          <cell r="D35" t="str">
            <v>252 PCM, 120 HP</v>
          </cell>
          <cell r="E35">
            <v>25420.880000000001</v>
          </cell>
        </row>
        <row r="36">
          <cell r="A36" t="str">
            <v>EQ36</v>
          </cell>
          <cell r="B36" t="str">
            <v>COMPRESOR XA-210</v>
          </cell>
          <cell r="C36" t="str">
            <v>ATLAS COPCO</v>
          </cell>
          <cell r="D36" t="str">
            <v>445 PCM, 180 HP</v>
          </cell>
          <cell r="E36">
            <v>29051</v>
          </cell>
        </row>
        <row r="37">
          <cell r="A37" t="str">
            <v>EQ37</v>
          </cell>
          <cell r="B37" t="str">
            <v>DOBLETROQUE 2674</v>
          </cell>
          <cell r="C37" t="str">
            <v>INTERNATIONAL</v>
          </cell>
          <cell r="D37" t="str">
            <v>10 M3,300 HP</v>
          </cell>
          <cell r="E37">
            <v>45119.44</v>
          </cell>
        </row>
        <row r="38">
          <cell r="A38" t="str">
            <v>EQ38</v>
          </cell>
          <cell r="B38" t="str">
            <v>DUMPER A20</v>
          </cell>
          <cell r="C38" t="str">
            <v>VOLVO</v>
          </cell>
          <cell r="D38" t="str">
            <v>12 M3, 201 HP</v>
          </cell>
          <cell r="E38">
            <v>47921.919999999998</v>
          </cell>
        </row>
        <row r="39">
          <cell r="A39" t="str">
            <v>EQ39</v>
          </cell>
          <cell r="B39" t="str">
            <v>DUMPER D250E</v>
          </cell>
          <cell r="C39" t="str">
            <v>CATERPILLAR</v>
          </cell>
          <cell r="D39" t="str">
            <v>13.7 M3, 275 HP</v>
          </cell>
          <cell r="E39">
            <v>71478.86</v>
          </cell>
        </row>
        <row r="40">
          <cell r="A40" t="str">
            <v>EQ40</v>
          </cell>
          <cell r="B40" t="str">
            <v>FINISHER 500P</v>
          </cell>
          <cell r="C40" t="str">
            <v>INGERSOLL RAND</v>
          </cell>
          <cell r="D40" t="str">
            <v>50 HP</v>
          </cell>
          <cell r="E40">
            <v>43507.25</v>
          </cell>
        </row>
        <row r="41">
          <cell r="A41" t="str">
            <v>EQ41</v>
          </cell>
          <cell r="B41" t="str">
            <v>FINISHER 780T</v>
          </cell>
          <cell r="C41" t="str">
            <v>INGERSOLL RAND</v>
          </cell>
          <cell r="D41" t="str">
            <v>78 HP</v>
          </cell>
          <cell r="E41">
            <v>31534.89</v>
          </cell>
        </row>
        <row r="42">
          <cell r="A42" t="str">
            <v>EQ04</v>
          </cell>
          <cell r="B42" t="str">
            <v>HERRAMIENTA MENOR</v>
          </cell>
          <cell r="C42" t="str">
            <v>VARIAS</v>
          </cell>
          <cell r="E42" t="e">
            <v>#N/A</v>
          </cell>
        </row>
        <row r="43">
          <cell r="A43" t="str">
            <v>EQ42</v>
          </cell>
          <cell r="B43" t="str">
            <v>IMPRIMADOR</v>
          </cell>
          <cell r="C43" t="str">
            <v>FORD F-700</v>
          </cell>
          <cell r="D43" t="str">
            <v>170 HP</v>
          </cell>
          <cell r="E43">
            <v>28012.32</v>
          </cell>
        </row>
        <row r="44">
          <cell r="A44" t="str">
            <v>EQ43</v>
          </cell>
          <cell r="B44" t="str">
            <v>IMPRIMADOR MC57</v>
          </cell>
          <cell r="C44" t="str">
            <v>ASTECNIA+CABEZOTE</v>
          </cell>
          <cell r="D44" t="str">
            <v xml:space="preserve">260 HP , </v>
          </cell>
          <cell r="E44">
            <v>31867.38</v>
          </cell>
        </row>
        <row r="45">
          <cell r="A45" t="str">
            <v>EQ44</v>
          </cell>
          <cell r="B45" t="str">
            <v>MACK RD690S</v>
          </cell>
          <cell r="C45" t="str">
            <v>MACK</v>
          </cell>
          <cell r="D45" t="str">
            <v>12 M3,300 HP</v>
          </cell>
          <cell r="E45">
            <v>44131.32</v>
          </cell>
        </row>
        <row r="46">
          <cell r="A46" t="str">
            <v>EQ03</v>
          </cell>
          <cell r="B46" t="str">
            <v>MINICARGADOR</v>
          </cell>
          <cell r="C46" t="str">
            <v>CATERPILLAR</v>
          </cell>
          <cell r="D46" t="str">
            <v>0,6 M3, 50 HP</v>
          </cell>
          <cell r="E46">
            <v>25791.18</v>
          </cell>
        </row>
        <row r="47">
          <cell r="A47" t="str">
            <v>EQ46</v>
          </cell>
          <cell r="B47" t="str">
            <v>MOTONIVELADORA 104G</v>
          </cell>
          <cell r="C47" t="str">
            <v>GALION</v>
          </cell>
          <cell r="D47" t="str">
            <v>120HP</v>
          </cell>
          <cell r="E47">
            <v>50793.87</v>
          </cell>
        </row>
        <row r="48">
          <cell r="A48" t="str">
            <v>EQ47</v>
          </cell>
          <cell r="B48" t="str">
            <v>MOTONIVELADORA 120G</v>
          </cell>
          <cell r="C48" t="str">
            <v>CATERPILLAR</v>
          </cell>
          <cell r="D48" t="str">
            <v>125HP</v>
          </cell>
          <cell r="E48">
            <v>50661.16</v>
          </cell>
        </row>
        <row r="49">
          <cell r="A49" t="str">
            <v>EQ48</v>
          </cell>
          <cell r="B49" t="str">
            <v>MOTONIVELADORA 140G</v>
          </cell>
          <cell r="C49" t="str">
            <v>CATERPILLAR</v>
          </cell>
          <cell r="D49" t="str">
            <v>150HP</v>
          </cell>
          <cell r="E49">
            <v>53886.75</v>
          </cell>
        </row>
        <row r="50">
          <cell r="A50" t="str">
            <v>EQ49</v>
          </cell>
          <cell r="B50" t="str">
            <v>MOTONIVELADORA 14G</v>
          </cell>
          <cell r="C50" t="str">
            <v>CATERPILLAR</v>
          </cell>
          <cell r="D50" t="str">
            <v>200HP</v>
          </cell>
          <cell r="E50">
            <v>66561.539999999994</v>
          </cell>
        </row>
        <row r="51">
          <cell r="A51" t="str">
            <v>EQ50</v>
          </cell>
          <cell r="B51" t="str">
            <v>MOTONIVELADORA 16G</v>
          </cell>
          <cell r="C51" t="str">
            <v>CATERPILLAR</v>
          </cell>
          <cell r="D51" t="str">
            <v>275HP</v>
          </cell>
          <cell r="E51">
            <v>73947.03</v>
          </cell>
        </row>
        <row r="52">
          <cell r="A52" t="str">
            <v>EQ51</v>
          </cell>
          <cell r="B52" t="str">
            <v>MOTONIVELADORA 720-A</v>
          </cell>
          <cell r="C52" t="str">
            <v>CHAMPION</v>
          </cell>
          <cell r="D52" t="str">
            <v>152HP</v>
          </cell>
          <cell r="E52">
            <v>34211.71</v>
          </cell>
        </row>
        <row r="53">
          <cell r="A53" t="str">
            <v>EQ52</v>
          </cell>
          <cell r="B53" t="str">
            <v>MOTONIVELADORA GD505</v>
          </cell>
          <cell r="C53" t="str">
            <v>KOMATSU</v>
          </cell>
          <cell r="D53" t="str">
            <v>130HP</v>
          </cell>
          <cell r="E53">
            <v>36377.47</v>
          </cell>
        </row>
        <row r="54">
          <cell r="A54" t="str">
            <v>EQ53</v>
          </cell>
          <cell r="B54" t="str">
            <v>PLANTA ASFALTO DM-45</v>
          </cell>
          <cell r="C54" t="str">
            <v>ASTECNIA</v>
          </cell>
          <cell r="D54" t="str">
            <v>60 TON/HR</v>
          </cell>
          <cell r="E54">
            <v>86919.98</v>
          </cell>
        </row>
        <row r="55">
          <cell r="A55" t="str">
            <v>EQ54</v>
          </cell>
          <cell r="B55" t="str">
            <v>PLANTA ASFALTO DM-50</v>
          </cell>
          <cell r="C55" t="str">
            <v>ASTECNIA</v>
          </cell>
          <cell r="D55" t="str">
            <v>100 TON/HR</v>
          </cell>
          <cell r="E55">
            <v>92427.98</v>
          </cell>
        </row>
        <row r="56">
          <cell r="A56" t="str">
            <v>EQ55</v>
          </cell>
          <cell r="B56" t="str">
            <v>PLANTA ELECTRICA</v>
          </cell>
          <cell r="C56" t="str">
            <v>CATERPILLAR CD150</v>
          </cell>
          <cell r="D56">
            <v>0</v>
          </cell>
          <cell r="E56">
            <v>49274.41</v>
          </cell>
        </row>
        <row r="57">
          <cell r="A57" t="str">
            <v>EQ56</v>
          </cell>
          <cell r="B57" t="str">
            <v>RETRO 320BL</v>
          </cell>
          <cell r="C57" t="str">
            <v>CATERPILLAR</v>
          </cell>
          <cell r="D57" t="str">
            <v>128 HP</v>
          </cell>
          <cell r="E57">
            <v>63387.26</v>
          </cell>
        </row>
        <row r="58">
          <cell r="A58" t="str">
            <v>EQ05</v>
          </cell>
          <cell r="B58">
            <v>0</v>
          </cell>
          <cell r="C58">
            <v>0</v>
          </cell>
          <cell r="D58">
            <v>0</v>
          </cell>
          <cell r="E58" t="str">
            <v>ND</v>
          </cell>
        </row>
        <row r="59">
          <cell r="A59" t="str">
            <v>EQ57</v>
          </cell>
          <cell r="B59" t="str">
            <v>RETRO 330L</v>
          </cell>
          <cell r="C59" t="str">
            <v>CATERPILLAR</v>
          </cell>
          <cell r="D59" t="str">
            <v>222 HP</v>
          </cell>
          <cell r="E59">
            <v>64753.46</v>
          </cell>
        </row>
        <row r="60">
          <cell r="A60" t="str">
            <v>EQ58</v>
          </cell>
          <cell r="B60" t="str">
            <v>RETRO 428B</v>
          </cell>
          <cell r="C60" t="str">
            <v>CATERPILLAR</v>
          </cell>
          <cell r="D60" t="str">
            <v>85 HP</v>
          </cell>
          <cell r="E60">
            <v>34951.879999999997</v>
          </cell>
        </row>
        <row r="61">
          <cell r="A61" t="str">
            <v>EQ59</v>
          </cell>
          <cell r="B61" t="str">
            <v>RETRO 646</v>
          </cell>
          <cell r="C61" t="str">
            <v>VOLVO</v>
          </cell>
          <cell r="D61" t="str">
            <v>0,7 M3, 92 HP</v>
          </cell>
          <cell r="E61">
            <v>36461.42</v>
          </cell>
        </row>
        <row r="62">
          <cell r="A62" t="str">
            <v>EQ60</v>
          </cell>
          <cell r="B62" t="str">
            <v>RETRO E200B</v>
          </cell>
          <cell r="C62" t="str">
            <v>CATERPILLAR</v>
          </cell>
          <cell r="D62" t="str">
            <v>0,8 M3,118 HP</v>
          </cell>
          <cell r="E62">
            <v>35184.879999999997</v>
          </cell>
        </row>
        <row r="63">
          <cell r="A63" t="str">
            <v>EQ61A</v>
          </cell>
          <cell r="B63" t="str">
            <v>ROCK DRILL 712H</v>
          </cell>
          <cell r="E63">
            <v>45573.05</v>
          </cell>
        </row>
        <row r="64">
          <cell r="A64" t="str">
            <v>EQ07</v>
          </cell>
          <cell r="B64">
            <v>0</v>
          </cell>
          <cell r="C64">
            <v>0</v>
          </cell>
          <cell r="D64">
            <v>0</v>
          </cell>
          <cell r="E64" t="str">
            <v>ND</v>
          </cell>
        </row>
        <row r="65">
          <cell r="A65" t="str">
            <v>EQ61</v>
          </cell>
          <cell r="B65" t="str">
            <v>TRACK DRILL LM-100-YD</v>
          </cell>
          <cell r="C65" t="str">
            <v>INGERSOLL RAND</v>
          </cell>
          <cell r="D65">
            <v>0</v>
          </cell>
          <cell r="E65">
            <v>37923.050000000003</v>
          </cell>
        </row>
        <row r="66">
          <cell r="A66" t="str">
            <v>EQ62</v>
          </cell>
          <cell r="B66" t="str">
            <v>TRITURADORA</v>
          </cell>
          <cell r="C66">
            <v>0</v>
          </cell>
          <cell r="D66" t="str">
            <v>100 TON/HR</v>
          </cell>
          <cell r="E66">
            <v>137723.26</v>
          </cell>
        </row>
        <row r="67">
          <cell r="A67" t="str">
            <v>EQ63</v>
          </cell>
          <cell r="B67" t="str">
            <v>VOLQ. SENCILLA C-70</v>
          </cell>
          <cell r="C67" t="str">
            <v>CHEVROLET</v>
          </cell>
          <cell r="D67" t="str">
            <v>5 M3, 170 HP</v>
          </cell>
          <cell r="E67">
            <v>24618.92</v>
          </cell>
        </row>
        <row r="68">
          <cell r="A68" t="str">
            <v>EQ64</v>
          </cell>
          <cell r="B68" t="str">
            <v>VOLQ. SENCILLA DT408</v>
          </cell>
          <cell r="C68" t="str">
            <v>INTERNATIONAL</v>
          </cell>
          <cell r="D68" t="str">
            <v>5 M3, 170 HP</v>
          </cell>
          <cell r="E68">
            <v>27809.98</v>
          </cell>
        </row>
        <row r="69">
          <cell r="A69" t="str">
            <v>NA</v>
          </cell>
          <cell r="B69">
            <v>0</v>
          </cell>
          <cell r="C69">
            <v>0</v>
          </cell>
          <cell r="D69">
            <v>0</v>
          </cell>
        </row>
        <row r="70">
          <cell r="A70" t="str">
            <v>EQ68</v>
          </cell>
          <cell r="B70" t="str">
            <v>MOTOBOMBA</v>
          </cell>
          <cell r="D70" t="str">
            <v>3 PUL</v>
          </cell>
          <cell r="E70">
            <v>3500</v>
          </cell>
        </row>
      </sheetData>
      <sheetData sheetId="2">
        <row r="3">
          <cell r="A3" t="str">
            <v>NA</v>
          </cell>
        </row>
        <row r="4">
          <cell r="A4" t="str">
            <v>AC1</v>
          </cell>
          <cell r="B4" t="str">
            <v>GRANULAR</v>
          </cell>
          <cell r="C4">
            <v>300</v>
          </cell>
        </row>
        <row r="5">
          <cell r="A5" t="str">
            <v>AC2</v>
          </cell>
          <cell r="B5" t="str">
            <v>CONCRETO</v>
          </cell>
          <cell r="C5">
            <v>300</v>
          </cell>
        </row>
        <row r="6">
          <cell r="A6" t="str">
            <v>AC3</v>
          </cell>
          <cell r="B6" t="str">
            <v>PAVIMENTO</v>
          </cell>
          <cell r="C6">
            <v>350</v>
          </cell>
        </row>
        <row r="7">
          <cell r="A7" t="str">
            <v>AC4</v>
          </cell>
          <cell r="B7" t="str">
            <v>ESCOMBROS</v>
          </cell>
          <cell r="C7">
            <v>300</v>
          </cell>
        </row>
        <row r="8">
          <cell r="A8" t="str">
            <v>AC5</v>
          </cell>
          <cell r="B8" t="str">
            <v>EXCAVACIÓN</v>
          </cell>
          <cell r="C8">
            <v>300</v>
          </cell>
        </row>
        <row r="9">
          <cell r="A9" t="str">
            <v>AC6</v>
          </cell>
          <cell r="B9" t="str">
            <v>VARIOS - CORTO</v>
          </cell>
          <cell r="C9">
            <v>550</v>
          </cell>
        </row>
        <row r="10">
          <cell r="A10" t="str">
            <v>AC7</v>
          </cell>
          <cell r="B10" t="str">
            <v>MATERIAL PLAYA</v>
          </cell>
          <cell r="C10">
            <v>300</v>
          </cell>
        </row>
        <row r="11">
          <cell r="A11" t="str">
            <v>AC8</v>
          </cell>
          <cell r="B11" t="str">
            <v>PRESTAMO</v>
          </cell>
          <cell r="C11">
            <v>300</v>
          </cell>
        </row>
        <row r="12">
          <cell r="A12" t="str">
            <v>AC9</v>
          </cell>
          <cell r="B12" t="str">
            <v>ARBOLES</v>
          </cell>
          <cell r="C12">
            <v>750</v>
          </cell>
        </row>
        <row r="13">
          <cell r="A13" t="str">
            <v>AC10</v>
          </cell>
          <cell r="B13" t="str">
            <v>VARIOS - LARGO</v>
          </cell>
          <cell r="C13">
            <v>300</v>
          </cell>
        </row>
        <row r="14">
          <cell r="A14" t="str">
            <v>AC11</v>
          </cell>
          <cell r="B14" t="str">
            <v>DESMONTE Y LIMPIEZA</v>
          </cell>
          <cell r="C14">
            <v>300</v>
          </cell>
        </row>
        <row r="15">
          <cell r="A15" t="str">
            <v>AC12</v>
          </cell>
          <cell r="B15" t="str">
            <v>DERRUMBES</v>
          </cell>
          <cell r="C15">
            <v>300</v>
          </cell>
        </row>
      </sheetData>
      <sheetData sheetId="3">
        <row r="3">
          <cell r="A3" t="str">
            <v>MA001</v>
          </cell>
          <cell r="B3" t="str">
            <v>A.C.P.M.</v>
          </cell>
          <cell r="C3" t="str">
            <v>GL</v>
          </cell>
          <cell r="D3">
            <v>2070</v>
          </cell>
        </row>
        <row r="4">
          <cell r="A4" t="str">
            <v>MA002</v>
          </cell>
          <cell r="B4" t="str">
            <v>ACEITE HIDRAULICO</v>
          </cell>
          <cell r="C4" t="str">
            <v>GL</v>
          </cell>
          <cell r="D4">
            <v>9856</v>
          </cell>
        </row>
        <row r="5">
          <cell r="A5" t="str">
            <v>MA003</v>
          </cell>
          <cell r="B5" t="str">
            <v>ACEITE MOTOR</v>
          </cell>
          <cell r="C5" t="str">
            <v>GL</v>
          </cell>
          <cell r="D5">
            <v>14467</v>
          </cell>
        </row>
        <row r="6">
          <cell r="A6" t="str">
            <v>MA004</v>
          </cell>
          <cell r="B6" t="str">
            <v>ACEITE TRANSMISION</v>
          </cell>
          <cell r="C6" t="str">
            <v>GL</v>
          </cell>
          <cell r="D6">
            <v>12281</v>
          </cell>
        </row>
        <row r="7">
          <cell r="A7" t="str">
            <v>MA005</v>
          </cell>
          <cell r="B7" t="str">
            <v>ACERO DE REFUERZO G60</v>
          </cell>
          <cell r="C7" t="str">
            <v>KG</v>
          </cell>
          <cell r="D7">
            <v>950</v>
          </cell>
        </row>
        <row r="8">
          <cell r="A8" t="str">
            <v>MA006</v>
          </cell>
          <cell r="B8" t="str">
            <v>ADITIVOS</v>
          </cell>
          <cell r="C8" t="str">
            <v>GLOBAL</v>
          </cell>
          <cell r="D8">
            <v>2800</v>
          </cell>
        </row>
        <row r="9">
          <cell r="A9" t="str">
            <v>MA007</v>
          </cell>
          <cell r="B9" t="str">
            <v>ASFALTO</v>
          </cell>
          <cell r="C9" t="str">
            <v>KG</v>
          </cell>
          <cell r="D9">
            <v>424</v>
          </cell>
        </row>
        <row r="10">
          <cell r="A10" t="str">
            <v>MA008</v>
          </cell>
          <cell r="B10" t="str">
            <v>BROCAS, VARILLAS , ANFO Y OTROS</v>
          </cell>
          <cell r="C10" t="str">
            <v>GLOBAL</v>
          </cell>
          <cell r="D10">
            <v>300</v>
          </cell>
        </row>
        <row r="11">
          <cell r="A11" t="str">
            <v>MA009</v>
          </cell>
          <cell r="B11" t="str">
            <v>CANASTA PARA GAVIONES</v>
          </cell>
          <cell r="C11" t="str">
            <v>UN</v>
          </cell>
          <cell r="D11">
            <v>28000</v>
          </cell>
        </row>
        <row r="12">
          <cell r="A12" t="str">
            <v>MA010</v>
          </cell>
          <cell r="B12" t="str">
            <v>CEMENTO</v>
          </cell>
          <cell r="C12" t="str">
            <v>BULTO</v>
          </cell>
          <cell r="D12">
            <v>14300</v>
          </cell>
        </row>
        <row r="13">
          <cell r="A13" t="str">
            <v>MA011</v>
          </cell>
          <cell r="B13" t="str">
            <v>CONCRETO DE 140 KG/CM2</v>
          </cell>
          <cell r="C13" t="str">
            <v>M3</v>
          </cell>
          <cell r="D13">
            <v>155000</v>
          </cell>
        </row>
        <row r="14">
          <cell r="A14" t="str">
            <v>MA012</v>
          </cell>
          <cell r="B14" t="str">
            <v>CONCRETO DE 175 KG/CM2</v>
          </cell>
          <cell r="C14" t="str">
            <v>M3</v>
          </cell>
          <cell r="D14">
            <v>158000</v>
          </cell>
        </row>
        <row r="15">
          <cell r="A15" t="str">
            <v>MA013</v>
          </cell>
          <cell r="B15" t="str">
            <v>CONCRETO DE 210 KG/CM2</v>
          </cell>
          <cell r="C15" t="str">
            <v>M3</v>
          </cell>
          <cell r="D15">
            <v>170000</v>
          </cell>
        </row>
        <row r="16">
          <cell r="A16" t="str">
            <v>MA014</v>
          </cell>
          <cell r="B16" t="str">
            <v>CONCRETO DE 280 KG/CM2</v>
          </cell>
          <cell r="C16" t="str">
            <v>M3</v>
          </cell>
          <cell r="D16">
            <v>180000</v>
          </cell>
        </row>
        <row r="17">
          <cell r="A17" t="str">
            <v>MA015</v>
          </cell>
          <cell r="B17" t="str">
            <v>CONCRETO DE 350 KG/CM2</v>
          </cell>
          <cell r="C17" t="str">
            <v>M3</v>
          </cell>
          <cell r="D17">
            <v>185000</v>
          </cell>
        </row>
        <row r="18">
          <cell r="A18" t="str">
            <v>MA016</v>
          </cell>
          <cell r="B18" t="str">
            <v>CORDON DETONANTE</v>
          </cell>
          <cell r="C18" t="str">
            <v>ML</v>
          </cell>
          <cell r="D18">
            <v>500</v>
          </cell>
        </row>
        <row r="19">
          <cell r="A19" t="str">
            <v>MA017</v>
          </cell>
          <cell r="B19" t="str">
            <v>CRUDO</v>
          </cell>
          <cell r="C19" t="str">
            <v>GAL</v>
          </cell>
          <cell r="D19">
            <v>390</v>
          </cell>
        </row>
        <row r="20">
          <cell r="A20" t="str">
            <v>MA018</v>
          </cell>
          <cell r="B20" t="str">
            <v>DEFENSAS METALICAS</v>
          </cell>
          <cell r="C20" t="str">
            <v>ML</v>
          </cell>
          <cell r="D20">
            <v>60000</v>
          </cell>
        </row>
        <row r="21">
          <cell r="A21" t="str">
            <v>MA019</v>
          </cell>
          <cell r="B21" t="str">
            <v>GEOTEXTIL NO TEJIDO</v>
          </cell>
          <cell r="C21" t="str">
            <v>M2</v>
          </cell>
          <cell r="D21">
            <v>1700</v>
          </cell>
        </row>
        <row r="22">
          <cell r="A22" t="str">
            <v>MA020</v>
          </cell>
          <cell r="B22" t="str">
            <v>GRAMA</v>
          </cell>
          <cell r="C22" t="str">
            <v>M2</v>
          </cell>
          <cell r="D22">
            <v>2000</v>
          </cell>
        </row>
        <row r="23">
          <cell r="A23" t="str">
            <v>MA021</v>
          </cell>
          <cell r="B23" t="str">
            <v>GRASA</v>
          </cell>
          <cell r="C23" t="str">
            <v>LB</v>
          </cell>
          <cell r="D23">
            <v>3107</v>
          </cell>
        </row>
        <row r="24">
          <cell r="A24" t="str">
            <v>MA022</v>
          </cell>
          <cell r="B24" t="str">
            <v>INDUGEL</v>
          </cell>
          <cell r="C24" t="str">
            <v>KG</v>
          </cell>
          <cell r="D24">
            <v>7000</v>
          </cell>
        </row>
        <row r="25">
          <cell r="A25" t="str">
            <v>MA023</v>
          </cell>
          <cell r="B25" t="str">
            <v>MATERIAL LIGANTE</v>
          </cell>
          <cell r="C25" t="str">
            <v>LT</v>
          </cell>
          <cell r="D25">
            <v>375</v>
          </cell>
        </row>
        <row r="26">
          <cell r="A26" t="str">
            <v>MA024</v>
          </cell>
          <cell r="B26" t="str">
            <v>MATERIAL DE PRESTAMO</v>
          </cell>
          <cell r="C26" t="str">
            <v>M3</v>
          </cell>
          <cell r="D26">
            <v>2500</v>
          </cell>
        </row>
        <row r="27">
          <cell r="A27" t="str">
            <v>MA025</v>
          </cell>
          <cell r="B27" t="str">
            <v>MATERIAL PARA FILTROS</v>
          </cell>
          <cell r="C27" t="str">
            <v>M3</v>
          </cell>
          <cell r="D27">
            <v>12760</v>
          </cell>
        </row>
        <row r="28">
          <cell r="A28" t="str">
            <v>MA026</v>
          </cell>
          <cell r="B28" t="str">
            <v>MATERIAL PARA SUB-BASE</v>
          </cell>
          <cell r="C28" t="str">
            <v>M3</v>
          </cell>
          <cell r="D28">
            <v>9280</v>
          </cell>
        </row>
        <row r="29">
          <cell r="A29" t="str">
            <v>MA027</v>
          </cell>
          <cell r="B29" t="str">
            <v>MATERIAL TRITURADO 3/4"</v>
          </cell>
          <cell r="C29" t="str">
            <v>M3</v>
          </cell>
          <cell r="D29">
            <v>14500</v>
          </cell>
        </row>
        <row r="30">
          <cell r="A30" t="str">
            <v>MA028</v>
          </cell>
          <cell r="B30" t="str">
            <v>NITRON</v>
          </cell>
          <cell r="C30" t="str">
            <v>UN</v>
          </cell>
          <cell r="D30">
            <v>400</v>
          </cell>
        </row>
        <row r="31">
          <cell r="A31" t="str">
            <v>MA028A</v>
          </cell>
          <cell r="B31" t="str">
            <v>TIERRA NEGRA</v>
          </cell>
          <cell r="C31" t="str">
            <v>M3</v>
          </cell>
          <cell r="D31">
            <v>25000</v>
          </cell>
        </row>
        <row r="32">
          <cell r="A32" t="str">
            <v>MA029</v>
          </cell>
          <cell r="B32" t="str">
            <v>RAJON PARA RELLENO</v>
          </cell>
          <cell r="C32" t="str">
            <v>M3</v>
          </cell>
          <cell r="D32">
            <v>16500</v>
          </cell>
        </row>
        <row r="33">
          <cell r="A33" t="str">
            <v>MA029A</v>
          </cell>
          <cell r="B33" t="str">
            <v>PARAL</v>
          </cell>
          <cell r="C33" t="str">
            <v>UN</v>
          </cell>
          <cell r="D33">
            <v>25000</v>
          </cell>
        </row>
        <row r="34">
          <cell r="A34" t="str">
            <v>MA030</v>
          </cell>
          <cell r="B34" t="str">
            <v>DEMARCACION VIAL</v>
          </cell>
          <cell r="C34" t="str">
            <v>ML</v>
          </cell>
          <cell r="D34">
            <v>600</v>
          </cell>
        </row>
        <row r="35">
          <cell r="A35" t="str">
            <v>MA031</v>
          </cell>
          <cell r="B35" t="str">
            <v>SEÑALES METALICAS</v>
          </cell>
          <cell r="C35" t="str">
            <v>UN</v>
          </cell>
          <cell r="D35">
            <v>88000</v>
          </cell>
        </row>
        <row r="36">
          <cell r="A36" t="str">
            <v>MA031A</v>
          </cell>
          <cell r="B36" t="str">
            <v>SEÑAL PREVENTIVA</v>
          </cell>
          <cell r="C36" t="str">
            <v>UN</v>
          </cell>
          <cell r="D36">
            <v>101925</v>
          </cell>
        </row>
        <row r="37">
          <cell r="A37" t="str">
            <v>MA031B</v>
          </cell>
          <cell r="B37" t="str">
            <v>SEÑAL REGALMETARIA</v>
          </cell>
          <cell r="C37" t="str">
            <v>UN</v>
          </cell>
          <cell r="D37">
            <v>110258</v>
          </cell>
        </row>
        <row r="38">
          <cell r="A38" t="str">
            <v>MA032</v>
          </cell>
          <cell r="B38" t="str">
            <v>TACHAS BIDIRECCIONALES</v>
          </cell>
          <cell r="C38" t="str">
            <v>UN</v>
          </cell>
          <cell r="D38">
            <v>4550</v>
          </cell>
        </row>
        <row r="39">
          <cell r="A39" t="str">
            <v>MA033</v>
          </cell>
          <cell r="B39" t="str">
            <v>TERMINALES DEFENSA METÁLICA</v>
          </cell>
          <cell r="C39" t="str">
            <v>UN</v>
          </cell>
          <cell r="D39">
            <v>20000</v>
          </cell>
        </row>
        <row r="40">
          <cell r="A40" t="str">
            <v>MA034</v>
          </cell>
          <cell r="B40" t="str">
            <v>TORNILLERIA</v>
          </cell>
          <cell r="C40" t="str">
            <v>UN</v>
          </cell>
          <cell r="D40">
            <v>750</v>
          </cell>
        </row>
        <row r="41">
          <cell r="A41" t="str">
            <v>MA040</v>
          </cell>
          <cell r="B41" t="str">
            <v>TUBERIA PERFORADA</v>
          </cell>
          <cell r="C41" t="str">
            <v>ML</v>
          </cell>
          <cell r="D41">
            <v>8542</v>
          </cell>
        </row>
        <row r="42">
          <cell r="A42" t="str">
            <v>MA041</v>
          </cell>
          <cell r="B42" t="str">
            <v>FORMALETA TUBERIA CONCRETO</v>
          </cell>
          <cell r="C42" t="str">
            <v>M2</v>
          </cell>
          <cell r="D42">
            <v>3000</v>
          </cell>
        </row>
        <row r="43">
          <cell r="A43" t="str">
            <v>MA042</v>
          </cell>
          <cell r="B43" t="str">
            <v>FORMALETA CUNETAS</v>
          </cell>
          <cell r="C43" t="str">
            <v>M2</v>
          </cell>
          <cell r="D43">
            <v>2500</v>
          </cell>
        </row>
        <row r="44">
          <cell r="A44" t="str">
            <v>MA043</v>
          </cell>
          <cell r="B44" t="str">
            <v>FORMALETA CONCRETOS</v>
          </cell>
          <cell r="C44" t="str">
            <v>M2</v>
          </cell>
          <cell r="D44">
            <v>3500</v>
          </cell>
        </row>
        <row r="45">
          <cell r="A45" t="str">
            <v>MA044</v>
          </cell>
          <cell r="B45" t="str">
            <v>CIMBRA</v>
          </cell>
          <cell r="C45" t="str">
            <v>ML</v>
          </cell>
          <cell r="D45">
            <v>2500</v>
          </cell>
        </row>
        <row r="46">
          <cell r="A46" t="str">
            <v>MA045</v>
          </cell>
          <cell r="B46" t="str">
            <v>PIEDRA</v>
          </cell>
          <cell r="C46" t="str">
            <v>M3</v>
          </cell>
          <cell r="D46">
            <v>15000</v>
          </cell>
        </row>
        <row r="47">
          <cell r="A47" t="str">
            <v>MA046</v>
          </cell>
          <cell r="B47" t="str">
            <v>ALAMBRE PARA AMARRAR</v>
          </cell>
          <cell r="C47" t="str">
            <v>KG</v>
          </cell>
          <cell r="D47">
            <v>1500</v>
          </cell>
        </row>
        <row r="48">
          <cell r="A48" t="str">
            <v>MA047</v>
          </cell>
          <cell r="B48" t="str">
            <v>TUBERIA A PRESION PVC DE 2"</v>
          </cell>
          <cell r="C48" t="str">
            <v>ML</v>
          </cell>
          <cell r="D48">
            <v>3751</v>
          </cell>
        </row>
        <row r="49">
          <cell r="A49" t="str">
            <v>MA048</v>
          </cell>
          <cell r="B49" t="str">
            <v>ARENA</v>
          </cell>
          <cell r="C49" t="str">
            <v>M3</v>
          </cell>
          <cell r="D49">
            <v>14500</v>
          </cell>
        </row>
        <row r="50">
          <cell r="A50" t="str">
            <v>MA049</v>
          </cell>
          <cell r="B50" t="str">
            <v>DISCOS METALICOS</v>
          </cell>
          <cell r="C50" t="str">
            <v>U</v>
          </cell>
          <cell r="D50">
            <v>1300000</v>
          </cell>
        </row>
        <row r="51">
          <cell r="A51" t="str">
            <v>MA050</v>
          </cell>
          <cell r="B51" t="str">
            <v>DISCOS PASTA</v>
          </cell>
          <cell r="C51" t="str">
            <v>U</v>
          </cell>
          <cell r="D51">
            <v>585000</v>
          </cell>
        </row>
        <row r="52">
          <cell r="A52" t="str">
            <v>MA051</v>
          </cell>
          <cell r="B52" t="str">
            <v>MANGUERAS Y ACCESORIOS</v>
          </cell>
          <cell r="C52" t="str">
            <v>S.G.</v>
          </cell>
          <cell r="D52">
            <v>1000</v>
          </cell>
        </row>
        <row r="53">
          <cell r="A53" t="str">
            <v>MA052</v>
          </cell>
          <cell r="B53" t="str">
            <v>VARILLA INTEGRAL</v>
          </cell>
          <cell r="C53" t="str">
            <v>UN</v>
          </cell>
          <cell r="D53">
            <v>115000</v>
          </cell>
        </row>
        <row r="54">
          <cell r="A54" t="str">
            <v>MA053</v>
          </cell>
          <cell r="B54" t="str">
            <v>PERNO DE ANCLAJE No.10</v>
          </cell>
          <cell r="C54" t="str">
            <v>UN</v>
          </cell>
          <cell r="D54">
            <v>4516</v>
          </cell>
        </row>
        <row r="55">
          <cell r="A55" t="str">
            <v>MA054</v>
          </cell>
          <cell r="B55" t="str">
            <v>PLATINA 0.15 * 0.15</v>
          </cell>
          <cell r="C55" t="str">
            <v>UN</v>
          </cell>
          <cell r="D55">
            <v>1024</v>
          </cell>
        </row>
        <row r="56">
          <cell r="A56" t="str">
            <v>MA055</v>
          </cell>
          <cell r="B56" t="str">
            <v>ARANDELA SEMIESFERICA</v>
          </cell>
          <cell r="C56" t="str">
            <v>UN</v>
          </cell>
          <cell r="D56">
            <v>2000</v>
          </cell>
        </row>
        <row r="57">
          <cell r="A57" t="str">
            <v>MA056</v>
          </cell>
          <cell r="B57" t="str">
            <v>RESINA 38 MM</v>
          </cell>
          <cell r="C57" t="str">
            <v>UN</v>
          </cell>
          <cell r="D57">
            <v>1555</v>
          </cell>
        </row>
        <row r="58">
          <cell r="A58" t="str">
            <v>MA057</v>
          </cell>
          <cell r="B58" t="str">
            <v>TUERCA</v>
          </cell>
          <cell r="C58" t="str">
            <v>UN</v>
          </cell>
          <cell r="D58">
            <v>250</v>
          </cell>
        </row>
        <row r="59">
          <cell r="A59" t="str">
            <v>MA058</v>
          </cell>
          <cell r="B59" t="str">
            <v>MALLA ELECTROSOLDADA D188 SIMESA</v>
          </cell>
          <cell r="C59" t="str">
            <v>M2</v>
          </cell>
          <cell r="D59">
            <v>2500</v>
          </cell>
        </row>
        <row r="60">
          <cell r="A60" t="str">
            <v>MA059</v>
          </cell>
          <cell r="B60" t="str">
            <v>PANELA DE APOYO</v>
          </cell>
          <cell r="C60" t="str">
            <v>UN</v>
          </cell>
          <cell r="D60">
            <v>6</v>
          </cell>
        </row>
        <row r="61">
          <cell r="A61" t="str">
            <v>MA060</v>
          </cell>
          <cell r="B61" t="str">
            <v>CURADO</v>
          </cell>
          <cell r="C61" t="str">
            <v>GLOBAL</v>
          </cell>
          <cell r="D61">
            <v>1000</v>
          </cell>
        </row>
        <row r="62">
          <cell r="A62" t="str">
            <v>MA061</v>
          </cell>
          <cell r="B62" t="str">
            <v>CONCRETO ASFALTICO</v>
          </cell>
          <cell r="C62" t="str">
            <v>M3</v>
          </cell>
          <cell r="D62">
            <v>109250</v>
          </cell>
        </row>
        <row r="63">
          <cell r="A63" t="str">
            <v>MA062</v>
          </cell>
          <cell r="B63" t="str">
            <v>TUBERIA D=10" PARA SUMIDERO</v>
          </cell>
          <cell r="C63" t="str">
            <v>ML</v>
          </cell>
          <cell r="D63">
            <v>16800</v>
          </cell>
        </row>
        <row r="64">
          <cell r="A64" t="str">
            <v>MA063</v>
          </cell>
          <cell r="B64" t="str">
            <v>SUMIDEROS TIPO B</v>
          </cell>
          <cell r="C64" t="str">
            <v>UN</v>
          </cell>
          <cell r="D64">
            <v>200000</v>
          </cell>
        </row>
        <row r="65">
          <cell r="A65" t="str">
            <v>MA064</v>
          </cell>
          <cell r="B65" t="str">
            <v>CORDONES PREFABRICADOS</v>
          </cell>
          <cell r="C65" t="str">
            <v>ML</v>
          </cell>
          <cell r="D65">
            <v>18500</v>
          </cell>
        </row>
        <row r="66">
          <cell r="A66" t="str">
            <v>MA065</v>
          </cell>
          <cell r="B66" t="str">
            <v>ANDENES EN CONCRETO</v>
          </cell>
          <cell r="C66" t="str">
            <v>M2</v>
          </cell>
          <cell r="D66">
            <v>13600</v>
          </cell>
        </row>
        <row r="67">
          <cell r="A67" t="str">
            <v>MA066</v>
          </cell>
          <cell r="B67" t="str">
            <v>BANDERA SENCILLA</v>
          </cell>
          <cell r="C67" t="str">
            <v>UN</v>
          </cell>
          <cell r="D67">
            <v>624000</v>
          </cell>
        </row>
        <row r="68">
          <cell r="A68" t="str">
            <v>MA067</v>
          </cell>
          <cell r="B68" t="str">
            <v>BANDERA SEÑAL INFORMATIVA</v>
          </cell>
          <cell r="C68" t="str">
            <v>UN</v>
          </cell>
          <cell r="D68">
            <v>224000</v>
          </cell>
        </row>
        <row r="69">
          <cell r="A69" t="str">
            <v>MA068</v>
          </cell>
          <cell r="B69" t="str">
            <v>TUBERIA DE DRENAJE PVC CALIBRE 40</v>
          </cell>
          <cell r="C69" t="str">
            <v>ML</v>
          </cell>
          <cell r="D69">
            <v>5000</v>
          </cell>
        </row>
        <row r="70">
          <cell r="A70" t="str">
            <v>MA069</v>
          </cell>
          <cell r="B70" t="str">
            <v>MATERIAL PARA BASE</v>
          </cell>
          <cell r="C70" t="str">
            <v>M3</v>
          </cell>
          <cell r="D70">
            <v>13920</v>
          </cell>
        </row>
        <row r="71">
          <cell r="A71" t="str">
            <v>MA070</v>
          </cell>
          <cell r="B71" t="str">
            <v>POSTES EN MADERA 6"</v>
          </cell>
          <cell r="C71" t="str">
            <v>ML</v>
          </cell>
          <cell r="D71">
            <v>7000</v>
          </cell>
        </row>
        <row r="72">
          <cell r="A72" t="str">
            <v>MA071</v>
          </cell>
          <cell r="B72" t="str">
            <v>TRAVESAÑOS EN MADERA 4"</v>
          </cell>
          <cell r="C72" t="str">
            <v>ML</v>
          </cell>
          <cell r="D72">
            <v>4500</v>
          </cell>
        </row>
        <row r="73">
          <cell r="A73" t="str">
            <v>MA072</v>
          </cell>
          <cell r="B73" t="str">
            <v>ARBOLES PEQUEÑOS</v>
          </cell>
          <cell r="C73" t="str">
            <v>UN</v>
          </cell>
          <cell r="D73">
            <v>5500</v>
          </cell>
        </row>
        <row r="74">
          <cell r="A74" t="str">
            <v>MA074</v>
          </cell>
          <cell r="B74" t="str">
            <v>EMULSION ASFALTICA</v>
          </cell>
          <cell r="C74" t="str">
            <v>LT</v>
          </cell>
          <cell r="D74">
            <v>515</v>
          </cell>
        </row>
        <row r="75">
          <cell r="A75" t="str">
            <v>MA075</v>
          </cell>
          <cell r="B75" t="str">
            <v>MATERIAL LLENANTE</v>
          </cell>
          <cell r="C75" t="str">
            <v>M3</v>
          </cell>
          <cell r="D75">
            <v>1500</v>
          </cell>
        </row>
        <row r="76">
          <cell r="A76" t="str">
            <v>MA076</v>
          </cell>
          <cell r="B76" t="str">
            <v>GEOTEXTIL TEJIDO</v>
          </cell>
          <cell r="C76" t="str">
            <v>M2</v>
          </cell>
          <cell r="D76">
            <v>1700</v>
          </cell>
        </row>
        <row r="77">
          <cell r="A77" t="str">
            <v>MA082</v>
          </cell>
          <cell r="B77" t="str">
            <v>CEMENTO</v>
          </cell>
          <cell r="C77" t="str">
            <v>KG</v>
          </cell>
          <cell r="D77">
            <v>317.77999999999997</v>
          </cell>
        </row>
        <row r="78">
          <cell r="A78" t="str">
            <v>MA087</v>
          </cell>
          <cell r="B78" t="str">
            <v>ALAMBRE DE PUAS</v>
          </cell>
          <cell r="C78" t="str">
            <v>ML</v>
          </cell>
          <cell r="D78">
            <v>70</v>
          </cell>
        </row>
        <row r="79">
          <cell r="A79" t="str">
            <v>MA088</v>
          </cell>
          <cell r="B79" t="str">
            <v>BLOQUES DE CONCRETO</v>
          </cell>
          <cell r="C79" t="str">
            <v>UN</v>
          </cell>
          <cell r="D79">
            <v>1100</v>
          </cell>
        </row>
        <row r="80">
          <cell r="A80" t="str">
            <v>MA089</v>
          </cell>
          <cell r="B80" t="str">
            <v>POSTES EN CONCRETO</v>
          </cell>
          <cell r="C80" t="str">
            <v>UN</v>
          </cell>
          <cell r="D80">
            <v>9000</v>
          </cell>
        </row>
        <row r="81">
          <cell r="A81" t="str">
            <v>MA090</v>
          </cell>
          <cell r="B81" t="str">
            <v>DOTACION EQUIPOS DE OFICINA</v>
          </cell>
          <cell r="C81" t="str">
            <v>MES</v>
          </cell>
          <cell r="D81">
            <v>250000</v>
          </cell>
        </row>
        <row r="82">
          <cell r="A82" t="str">
            <v>MA091</v>
          </cell>
          <cell r="B82" t="str">
            <v>CASCAJO</v>
          </cell>
          <cell r="C82" t="str">
            <v>M3</v>
          </cell>
          <cell r="D82">
            <v>8600</v>
          </cell>
        </row>
        <row r="83">
          <cell r="A83" t="str">
            <v>MA092</v>
          </cell>
          <cell r="B83" t="str">
            <v>CASCAJO PROCESADO</v>
          </cell>
          <cell r="C83" t="str">
            <v>M3</v>
          </cell>
          <cell r="D83">
            <v>10000</v>
          </cell>
        </row>
        <row r="84">
          <cell r="A84" t="str">
            <v>MA093</v>
          </cell>
          <cell r="B84" t="str">
            <v>TUBERIA EN CONCRETO DE D=0.30M</v>
          </cell>
          <cell r="C84" t="str">
            <v>ML</v>
          </cell>
          <cell r="D84">
            <v>15160</v>
          </cell>
        </row>
        <row r="85">
          <cell r="A85" t="str">
            <v>MA094</v>
          </cell>
          <cell r="B85" t="str">
            <v>TUBERIA EN CONCRETO DE D=0.90M</v>
          </cell>
          <cell r="C85" t="str">
            <v>ML</v>
          </cell>
          <cell r="D85">
            <v>185000</v>
          </cell>
        </row>
        <row r="86">
          <cell r="A86" t="str">
            <v>MA095</v>
          </cell>
          <cell r="B86" t="str">
            <v>TUBERIA EN CONCRETO DE D=1.20M</v>
          </cell>
          <cell r="C86" t="str">
            <v>ML</v>
          </cell>
          <cell r="D86">
            <v>220651</v>
          </cell>
        </row>
        <row r="87">
          <cell r="A87" t="str">
            <v>MA096</v>
          </cell>
          <cell r="B87" t="str">
            <v>TUBERIA EN CONCRETO DE D=1.50M</v>
          </cell>
          <cell r="C87" t="str">
            <v>ML</v>
          </cell>
          <cell r="D87">
            <v>288546</v>
          </cell>
        </row>
        <row r="88">
          <cell r="A88" t="str">
            <v>MA097</v>
          </cell>
          <cell r="B88" t="str">
            <v>FORMALETA POSTENSADOS</v>
          </cell>
          <cell r="C88" t="str">
            <v>M2</v>
          </cell>
          <cell r="D88">
            <v>7500</v>
          </cell>
        </row>
        <row r="89">
          <cell r="A89" t="str">
            <v>MA104</v>
          </cell>
          <cell r="B89" t="str">
            <v>ALMOHADILLAS DE NEOPRENO - REFORZADAS</v>
          </cell>
          <cell r="C89" t="str">
            <v>CM3</v>
          </cell>
          <cell r="D89">
            <v>5000</v>
          </cell>
        </row>
        <row r="90">
          <cell r="A90" t="str">
            <v>MA105</v>
          </cell>
          <cell r="B90" t="str">
            <v xml:space="preserve">JUNTAS DE EXPANSION </v>
          </cell>
          <cell r="C90" t="str">
            <v>KN</v>
          </cell>
        </row>
        <row r="91">
          <cell r="A91" t="str">
            <v>MA106</v>
          </cell>
          <cell r="B91" t="str">
            <v>BARRA DE ACERO GALVANIZADO DE D=32 mm</v>
          </cell>
          <cell r="C91" t="str">
            <v>ML</v>
          </cell>
        </row>
        <row r="92">
          <cell r="A92" t="str">
            <v>MA107</v>
          </cell>
          <cell r="B92" t="str">
            <v>TUBERIA DE PVC DE 50 mm DE DIAMETRO</v>
          </cell>
          <cell r="C92" t="str">
            <v>ML</v>
          </cell>
          <cell r="D92">
            <v>2680</v>
          </cell>
        </row>
        <row r="93">
          <cell r="A93" t="str">
            <v>MA111</v>
          </cell>
          <cell r="B93" t="str">
            <v>CINTA DE PVC TIPO SIKA 0-22</v>
          </cell>
          <cell r="C93" t="str">
            <v>ML</v>
          </cell>
        </row>
        <row r="94">
          <cell r="A94" t="str">
            <v>MA113</v>
          </cell>
          <cell r="B94" t="str">
            <v>PASAMANOS METALICOS</v>
          </cell>
          <cell r="C94" t="str">
            <v>KN</v>
          </cell>
        </row>
        <row r="95">
          <cell r="A95" t="str">
            <v>MA114</v>
          </cell>
          <cell r="B95" t="str">
            <v>GEOMALLA</v>
          </cell>
          <cell r="C95" t="str">
            <v>M2</v>
          </cell>
          <cell r="D95">
            <v>12500</v>
          </cell>
        </row>
        <row r="96">
          <cell r="A96" t="str">
            <v>MA135</v>
          </cell>
          <cell r="B96" t="str">
            <v>GEOMEMBRANA</v>
          </cell>
          <cell r="C96" t="str">
            <v>M2</v>
          </cell>
          <cell r="D96">
            <v>5600</v>
          </cell>
        </row>
        <row r="97">
          <cell r="A97" t="str">
            <v>MA136</v>
          </cell>
          <cell r="B97" t="str">
            <v>TUBERIA DE CONCRETO SIMPLE DE 0.20 M DE DIAMETRO</v>
          </cell>
          <cell r="C97" t="str">
            <v>M</v>
          </cell>
          <cell r="D97">
            <v>7656</v>
          </cell>
        </row>
        <row r="98">
          <cell r="A98" t="str">
            <v>MA137</v>
          </cell>
          <cell r="B98" t="str">
            <v xml:space="preserve">TUBERIA PERFORADA DE CONCRETO SIMPLE DE 0.30 M </v>
          </cell>
          <cell r="C98" t="str">
            <v>M</v>
          </cell>
          <cell r="D98">
            <v>16008</v>
          </cell>
        </row>
        <row r="99">
          <cell r="A99" t="str">
            <v>MA138</v>
          </cell>
          <cell r="B99" t="str">
            <v>INYECCION DE MORTERO</v>
          </cell>
          <cell r="C99" t="str">
            <v>M3</v>
          </cell>
          <cell r="D99">
            <v>103040</v>
          </cell>
        </row>
        <row r="100">
          <cell r="A100" t="str">
            <v>MA139</v>
          </cell>
          <cell r="B100" t="str">
            <v>LECHADA PARAINYECCIÓN CABLES</v>
          </cell>
          <cell r="C100" t="str">
            <v>M3</v>
          </cell>
          <cell r="D100">
            <v>103040</v>
          </cell>
        </row>
        <row r="101">
          <cell r="A101" t="str">
            <v>MA140</v>
          </cell>
          <cell r="B101" t="str">
            <v>BENTONITA</v>
          </cell>
          <cell r="C101" t="str">
            <v>KG</v>
          </cell>
        </row>
        <row r="102">
          <cell r="A102" t="str">
            <v>MA141</v>
          </cell>
          <cell r="B102" t="str">
            <v>MORTERO</v>
          </cell>
          <cell r="C102" t="str">
            <v>M3</v>
          </cell>
          <cell r="D102">
            <v>176000</v>
          </cell>
        </row>
        <row r="103">
          <cell r="A103" t="str">
            <v>MA142</v>
          </cell>
          <cell r="B103" t="str">
            <v>CONCRETO DE 240 KG/CM2</v>
          </cell>
          <cell r="C103" t="str">
            <v>M3</v>
          </cell>
          <cell r="D103">
            <v>235000</v>
          </cell>
        </row>
        <row r="104">
          <cell r="A104" t="str">
            <v>MA143</v>
          </cell>
          <cell r="B104" t="str">
            <v>FIBRAS DE ACERO</v>
          </cell>
          <cell r="C104" t="str">
            <v>KN</v>
          </cell>
          <cell r="D104">
            <v>230000</v>
          </cell>
        </row>
        <row r="105">
          <cell r="A105" t="str">
            <v>MA144</v>
          </cell>
          <cell r="B105" t="str">
            <v>PUNTAS PARA MARTILLO</v>
          </cell>
          <cell r="C105" t="str">
            <v>UN</v>
          </cell>
          <cell r="D105">
            <v>30000</v>
          </cell>
        </row>
        <row r="106">
          <cell r="A106" t="str">
            <v>MA145</v>
          </cell>
          <cell r="B106" t="str">
            <v>TUBERIAS Y ACCESORIOS PARA INYECCIONES</v>
          </cell>
          <cell r="C106" t="str">
            <v>KN</v>
          </cell>
          <cell r="D106">
            <v>3000</v>
          </cell>
        </row>
        <row r="107">
          <cell r="A107" t="str">
            <v>MA146</v>
          </cell>
          <cell r="B107" t="str">
            <v>TUBERIAS PVC</v>
          </cell>
          <cell r="C107" t="str">
            <v>KN</v>
          </cell>
          <cell r="D107">
            <v>1500</v>
          </cell>
        </row>
        <row r="108">
          <cell r="A108" t="str">
            <v>MA147</v>
          </cell>
          <cell r="B108" t="str">
            <v>ELEMENTOS METALICOS</v>
          </cell>
          <cell r="C108" t="str">
            <v>KN</v>
          </cell>
          <cell r="D108">
            <v>200000</v>
          </cell>
        </row>
        <row r="109">
          <cell r="A109" t="str">
            <v>MA148</v>
          </cell>
          <cell r="B109" t="str">
            <v>DERECHOS DE BOTADERO - CIUDAD</v>
          </cell>
          <cell r="C109" t="str">
            <v>M3</v>
          </cell>
          <cell r="D109">
            <v>1000</v>
          </cell>
        </row>
        <row r="110">
          <cell r="A110" t="str">
            <v>MA149</v>
          </cell>
          <cell r="B110" t="str">
            <v>MATERIAL SELECCIONADO TIPO B-200</v>
          </cell>
          <cell r="C110" t="str">
            <v>M3</v>
          </cell>
          <cell r="D110">
            <v>10000</v>
          </cell>
        </row>
        <row r="111">
          <cell r="A111" t="str">
            <v>MA168</v>
          </cell>
          <cell r="B111" t="str">
            <v xml:space="preserve">DERECHOS DE BOTADERO </v>
          </cell>
          <cell r="C111" t="str">
            <v>M3</v>
          </cell>
          <cell r="D111">
            <v>800</v>
          </cell>
        </row>
        <row r="112">
          <cell r="A112" t="str">
            <v>MA169</v>
          </cell>
          <cell r="B112" t="str">
            <v>MEZCLA MDC-2/MDC-3</v>
          </cell>
          <cell r="C112" t="str">
            <v>M3</v>
          </cell>
          <cell r="D112">
            <v>134560</v>
          </cell>
        </row>
        <row r="113">
          <cell r="A113" t="str">
            <v>MA169B</v>
          </cell>
          <cell r="B113" t="str">
            <v>MEZCLA ASFALTICA EN PLANTA - INCLUYE IVA</v>
          </cell>
          <cell r="C113" t="str">
            <v>M3</v>
          </cell>
          <cell r="D113">
            <v>116000</v>
          </cell>
        </row>
        <row r="114">
          <cell r="A114" t="str">
            <v>MA169A</v>
          </cell>
          <cell r="B114" t="str">
            <v>MEZCLA DENSA MAC3</v>
          </cell>
          <cell r="C114" t="str">
            <v>M3</v>
          </cell>
          <cell r="D114">
            <v>110200</v>
          </cell>
        </row>
        <row r="115">
          <cell r="A115" t="str">
            <v>MA170</v>
          </cell>
          <cell r="B115" t="str">
            <v>MEZCLA MDC-1</v>
          </cell>
          <cell r="C115" t="str">
            <v>M3</v>
          </cell>
          <cell r="D115">
            <v>133400</v>
          </cell>
        </row>
        <row r="116">
          <cell r="A116" t="str">
            <v>MA170A</v>
          </cell>
          <cell r="B116" t="str">
            <v>BASE ASFALTICA</v>
          </cell>
          <cell r="C116" t="str">
            <v>M3</v>
          </cell>
          <cell r="D116">
            <v>116000</v>
          </cell>
        </row>
        <row r="117">
          <cell r="A117" t="str">
            <v>MA170B</v>
          </cell>
          <cell r="B117" t="str">
            <v>BASE ASFALTICA CON ASF ESPUMADO</v>
          </cell>
          <cell r="C117" t="str">
            <v>M3</v>
          </cell>
          <cell r="D117">
            <v>113520</v>
          </cell>
        </row>
        <row r="118">
          <cell r="A118" t="str">
            <v>MA171</v>
          </cell>
          <cell r="B118" t="str">
            <v>MATERIAL RELLENO - RECEBO</v>
          </cell>
          <cell r="C118" t="str">
            <v>M3</v>
          </cell>
          <cell r="D118">
            <v>10925</v>
          </cell>
        </row>
        <row r="119">
          <cell r="A119" t="str">
            <v>MA172</v>
          </cell>
          <cell r="B119" t="str">
            <v>ESTRUCTURA DE CONTENCIÓN</v>
          </cell>
          <cell r="C119" t="str">
            <v>UN</v>
          </cell>
          <cell r="D119">
            <v>7500000</v>
          </cell>
        </row>
        <row r="120">
          <cell r="A120" t="str">
            <v>MA173</v>
          </cell>
          <cell r="B120" t="str">
            <v>RELLENO FLUIDO F'C=30 KG/CM2</v>
          </cell>
          <cell r="C120" t="str">
            <v>M3</v>
          </cell>
          <cell r="D120">
            <v>93700</v>
          </cell>
        </row>
        <row r="121">
          <cell r="A121" t="str">
            <v>MA174</v>
          </cell>
          <cell r="B121" t="str">
            <v>CONCRETO MR=43 KG/CM2</v>
          </cell>
          <cell r="C121" t="str">
            <v>M3</v>
          </cell>
          <cell r="D121">
            <v>183077.7</v>
          </cell>
        </row>
        <row r="122">
          <cell r="A122" t="str">
            <v>MA174A</v>
          </cell>
          <cell r="B122" t="str">
            <v>CONCRETO MR=50 KG/CM2</v>
          </cell>
          <cell r="C122" t="str">
            <v>M3</v>
          </cell>
          <cell r="D122">
            <v>249000</v>
          </cell>
        </row>
        <row r="123">
          <cell r="A123" t="str">
            <v>MA174B</v>
          </cell>
          <cell r="B123" t="str">
            <v>CONCRETO WHITETOPPING</v>
          </cell>
          <cell r="C123" t="str">
            <v>M3</v>
          </cell>
          <cell r="D123">
            <v>249000</v>
          </cell>
        </row>
        <row r="124">
          <cell r="A124" t="str">
            <v>MA175</v>
          </cell>
          <cell r="B124" t="str">
            <v>JUNTAS EXPANSIÓN ML</v>
          </cell>
          <cell r="C124" t="str">
            <v>ML</v>
          </cell>
          <cell r="D124">
            <v>8428</v>
          </cell>
        </row>
        <row r="125">
          <cell r="A125" t="str">
            <v>MA176</v>
          </cell>
          <cell r="B125" t="str">
            <v>CURADO</v>
          </cell>
          <cell r="C125" t="str">
            <v>GL</v>
          </cell>
          <cell r="D125">
            <v>1000</v>
          </cell>
        </row>
        <row r="126">
          <cell r="A126" t="str">
            <v>MA177</v>
          </cell>
          <cell r="B126" t="str">
            <v>DOVELAS</v>
          </cell>
          <cell r="C126" t="str">
            <v>ML</v>
          </cell>
          <cell r="D126">
            <v>8000</v>
          </cell>
        </row>
        <row r="127">
          <cell r="A127" t="str">
            <v>MA178</v>
          </cell>
          <cell r="B127" t="str">
            <v>ACERO DE REFUERZO G40</v>
          </cell>
          <cell r="C127" t="str">
            <v>KG</v>
          </cell>
          <cell r="D127">
            <v>950</v>
          </cell>
        </row>
        <row r="128">
          <cell r="A128" t="str">
            <v>MA179</v>
          </cell>
          <cell r="B128" t="str">
            <v>DISCO PARA CORTE</v>
          </cell>
          <cell r="C128" t="str">
            <v>ML</v>
          </cell>
          <cell r="D128">
            <v>4250</v>
          </cell>
        </row>
        <row r="129">
          <cell r="A129" t="str">
            <v>MA180</v>
          </cell>
          <cell r="B129" t="str">
            <v>SELLO PARA JUNTAS</v>
          </cell>
          <cell r="C129" t="str">
            <v>ML</v>
          </cell>
          <cell r="D129">
            <v>2600</v>
          </cell>
        </row>
        <row r="130">
          <cell r="A130" t="str">
            <v>MA181</v>
          </cell>
          <cell r="B130" t="str">
            <v>MATERIAL FRESADO Y RECICLADO CON ASFALTO ESPUMADO</v>
          </cell>
          <cell r="C130" t="str">
            <v>M3</v>
          </cell>
          <cell r="D130">
            <v>30025</v>
          </cell>
        </row>
        <row r="131">
          <cell r="A131" t="str">
            <v>MA200</v>
          </cell>
          <cell r="B131" t="str">
            <v>AGROMANTO</v>
          </cell>
          <cell r="C131" t="str">
            <v>M2</v>
          </cell>
          <cell r="D131">
            <v>2000</v>
          </cell>
        </row>
        <row r="132">
          <cell r="A132" t="str">
            <v>MA201</v>
          </cell>
          <cell r="B132" t="str">
            <v>CESPEDON</v>
          </cell>
          <cell r="C132" t="str">
            <v>M2</v>
          </cell>
          <cell r="D132">
            <v>2000</v>
          </cell>
        </row>
        <row r="133">
          <cell r="A133" t="str">
            <v>MA924</v>
          </cell>
          <cell r="B133" t="str">
            <v>GEODREN CON TUBERIA DE  4"</v>
          </cell>
          <cell r="C133" t="str">
            <v>ML</v>
          </cell>
          <cell r="D133">
            <v>18203</v>
          </cell>
        </row>
        <row r="134">
          <cell r="A134" t="str">
            <v>NA</v>
          </cell>
        </row>
      </sheetData>
      <sheetData sheetId="4">
        <row r="13">
          <cell r="A13" t="str">
            <v>MO01</v>
          </cell>
          <cell r="B13" t="str">
            <v>CARGA</v>
          </cell>
          <cell r="C13">
            <v>1</v>
          </cell>
          <cell r="D13">
            <v>1</v>
          </cell>
          <cell r="E13">
            <v>8008.02</v>
          </cell>
          <cell r="F13">
            <v>4004</v>
          </cell>
        </row>
        <row r="14">
          <cell r="A14" t="str">
            <v>MO02</v>
          </cell>
          <cell r="B14" t="str">
            <v xml:space="preserve">EXCAVACIONES </v>
          </cell>
          <cell r="C14">
            <v>1</v>
          </cell>
          <cell r="D14">
            <v>3</v>
          </cell>
          <cell r="E14">
            <v>13346.7</v>
          </cell>
          <cell r="F14">
            <v>3337</v>
          </cell>
        </row>
        <row r="15">
          <cell r="A15" t="str">
            <v>MO03</v>
          </cell>
          <cell r="B15" t="str">
            <v>ELABORACION CONCRETO</v>
          </cell>
          <cell r="C15">
            <v>1</v>
          </cell>
          <cell r="D15">
            <v>3</v>
          </cell>
          <cell r="E15">
            <v>13346.7</v>
          </cell>
          <cell r="F15">
            <v>3337</v>
          </cell>
        </row>
        <row r="16">
          <cell r="A16" t="str">
            <v>MO04</v>
          </cell>
          <cell r="B16" t="str">
            <v>COLOCACIÓN CONCRETOS</v>
          </cell>
          <cell r="C16">
            <v>2</v>
          </cell>
          <cell r="D16">
            <v>8</v>
          </cell>
          <cell r="E16">
            <v>32032.080000000002</v>
          </cell>
          <cell r="F16">
            <v>3203</v>
          </cell>
        </row>
        <row r="17">
          <cell r="A17" t="str">
            <v>MO05</v>
          </cell>
          <cell r="B17" t="str">
            <v>FORMA Y DESFORMA</v>
          </cell>
          <cell r="C17">
            <v>1</v>
          </cell>
          <cell r="D17">
            <v>1</v>
          </cell>
          <cell r="E17">
            <v>8008.02</v>
          </cell>
          <cell r="F17">
            <v>4004</v>
          </cell>
        </row>
        <row r="18">
          <cell r="A18" t="str">
            <v>MO06</v>
          </cell>
          <cell r="B18" t="str">
            <v>CIMBRA</v>
          </cell>
          <cell r="C18">
            <v>1</v>
          </cell>
          <cell r="D18">
            <v>1</v>
          </cell>
          <cell r="E18">
            <v>8008.02</v>
          </cell>
          <cell r="F18">
            <v>4004</v>
          </cell>
        </row>
        <row r="19">
          <cell r="A19" t="str">
            <v>MO07</v>
          </cell>
          <cell r="B19" t="str">
            <v>APUNTALAMIENTO</v>
          </cell>
          <cell r="C19">
            <v>1</v>
          </cell>
          <cell r="D19">
            <v>1</v>
          </cell>
          <cell r="E19">
            <v>8008.02</v>
          </cell>
          <cell r="F19">
            <v>4004</v>
          </cell>
        </row>
        <row r="20">
          <cell r="A20" t="str">
            <v>MO08</v>
          </cell>
          <cell r="B20" t="str">
            <v>BARRIDO IMPRIMACION</v>
          </cell>
          <cell r="C20">
            <v>2</v>
          </cell>
          <cell r="D20">
            <v>8</v>
          </cell>
          <cell r="E20">
            <v>32032.080000000002</v>
          </cell>
          <cell r="F20">
            <v>3203</v>
          </cell>
        </row>
        <row r="21">
          <cell r="A21" t="str">
            <v>MO09</v>
          </cell>
          <cell r="B21" t="str">
            <v>COLOCACIONES VARIAS</v>
          </cell>
          <cell r="C21">
            <v>1</v>
          </cell>
          <cell r="D21">
            <v>4</v>
          </cell>
          <cell r="E21">
            <v>16016.04</v>
          </cell>
          <cell r="F21">
            <v>3203</v>
          </cell>
        </row>
        <row r="22">
          <cell r="A22" t="str">
            <v>MO10</v>
          </cell>
          <cell r="B22" t="str">
            <v>COLOCACION ASFALTO</v>
          </cell>
          <cell r="C22">
            <v>1</v>
          </cell>
          <cell r="D22">
            <v>4</v>
          </cell>
          <cell r="E22">
            <v>16016.04</v>
          </cell>
          <cell r="F22">
            <v>3203</v>
          </cell>
        </row>
        <row r="23">
          <cell r="A23" t="str">
            <v>MO11</v>
          </cell>
          <cell r="B23" t="str">
            <v>FIGURACION</v>
          </cell>
          <cell r="C23">
            <v>1</v>
          </cell>
          <cell r="D23">
            <v>4</v>
          </cell>
          <cell r="E23">
            <v>16016.04</v>
          </cell>
          <cell r="F23">
            <v>3203</v>
          </cell>
        </row>
        <row r="24">
          <cell r="A24" t="str">
            <v>MO13</v>
          </cell>
          <cell r="B24" t="str">
            <v>DEMOLICIONES</v>
          </cell>
          <cell r="C24">
            <v>1</v>
          </cell>
          <cell r="D24">
            <v>4</v>
          </cell>
          <cell r="E24">
            <v>16016.04</v>
          </cell>
          <cell r="F24">
            <v>3203</v>
          </cell>
        </row>
        <row r="25">
          <cell r="A25" t="str">
            <v>MO14</v>
          </cell>
          <cell r="B25" t="str">
            <v>LIMPIEZA Y REMOCION</v>
          </cell>
          <cell r="C25">
            <v>1</v>
          </cell>
          <cell r="D25">
            <v>10</v>
          </cell>
          <cell r="E25">
            <v>32032.080000000002</v>
          </cell>
          <cell r="F25">
            <v>2912</v>
          </cell>
        </row>
        <row r="26">
          <cell r="A26" t="str">
            <v>MO15</v>
          </cell>
          <cell r="B26" t="str">
            <v>MAMPOSTERIA</v>
          </cell>
          <cell r="C26">
            <v>1</v>
          </cell>
          <cell r="D26">
            <v>4</v>
          </cell>
          <cell r="E26">
            <v>16016.04</v>
          </cell>
          <cell r="F26">
            <v>3203</v>
          </cell>
        </row>
        <row r="27">
          <cell r="A27" t="str">
            <v>MO17</v>
          </cell>
          <cell r="B27" t="str">
            <v>EXCAVACIONES MANUALES</v>
          </cell>
          <cell r="C27">
            <v>1</v>
          </cell>
          <cell r="D27">
            <v>4</v>
          </cell>
          <cell r="E27">
            <v>16016.04</v>
          </cell>
          <cell r="F27">
            <v>3203</v>
          </cell>
        </row>
        <row r="28">
          <cell r="A28" t="str">
            <v>MO18</v>
          </cell>
          <cell r="B28" t="str">
            <v>COLOCACIÓN EMPRADIZACIÓN</v>
          </cell>
          <cell r="C28">
            <v>2</v>
          </cell>
          <cell r="D28">
            <v>8</v>
          </cell>
          <cell r="E28">
            <v>32032.080000000002</v>
          </cell>
          <cell r="F28">
            <v>3203</v>
          </cell>
        </row>
        <row r="29">
          <cell r="A29" t="str">
            <v>MO19</v>
          </cell>
          <cell r="B29" t="str">
            <v>COLOCACIÓN ELEMENTOS METÁLICOS</v>
          </cell>
          <cell r="C29">
            <v>2</v>
          </cell>
          <cell r="D29">
            <v>8</v>
          </cell>
          <cell r="E29">
            <v>32032.080000000002</v>
          </cell>
          <cell r="F29">
            <v>3203</v>
          </cell>
        </row>
        <row r="30">
          <cell r="A30" t="str">
            <v>MO20</v>
          </cell>
          <cell r="B30" t="str">
            <v>COLOCACIÓN SEÑALES</v>
          </cell>
          <cell r="C30">
            <v>2</v>
          </cell>
          <cell r="D30">
            <v>8</v>
          </cell>
          <cell r="E30">
            <v>32032.080000000002</v>
          </cell>
          <cell r="F30">
            <v>3203</v>
          </cell>
        </row>
        <row r="31">
          <cell r="A31" t="str">
            <v>MO21</v>
          </cell>
          <cell r="B31" t="str">
            <v>COLOCACIÓN TUBERIAS</v>
          </cell>
          <cell r="C31">
            <v>2</v>
          </cell>
          <cell r="D31">
            <v>8</v>
          </cell>
          <cell r="E31">
            <v>32032.080000000002</v>
          </cell>
          <cell r="F31">
            <v>3203</v>
          </cell>
        </row>
        <row r="32">
          <cell r="A32" t="str">
            <v>MO22</v>
          </cell>
          <cell r="B32" t="str">
            <v>COLOCACIÓN MATERIAL DE FILTROS</v>
          </cell>
          <cell r="C32">
            <v>2</v>
          </cell>
          <cell r="D32">
            <v>8</v>
          </cell>
          <cell r="E32">
            <v>32032.080000000002</v>
          </cell>
          <cell r="F32">
            <v>3203</v>
          </cell>
        </row>
        <row r="33">
          <cell r="A33" t="str">
            <v>MO23</v>
          </cell>
          <cell r="B33" t="str">
            <v>COLOCACIÓN GAVIONES</v>
          </cell>
          <cell r="C33">
            <v>2</v>
          </cell>
          <cell r="D33">
            <v>8</v>
          </cell>
          <cell r="E33">
            <v>32032.080000000002</v>
          </cell>
          <cell r="F33">
            <v>3203</v>
          </cell>
        </row>
        <row r="34">
          <cell r="A34" t="str">
            <v>MO24</v>
          </cell>
          <cell r="B34" t="str">
            <v>COLOCACIÓN GEOTEXTIL</v>
          </cell>
          <cell r="C34">
            <v>2</v>
          </cell>
          <cell r="D34">
            <v>8</v>
          </cell>
          <cell r="E34">
            <v>32032.080000000002</v>
          </cell>
          <cell r="F34">
            <v>3203</v>
          </cell>
        </row>
        <row r="35">
          <cell r="A35" t="str">
            <v>MO25</v>
          </cell>
          <cell r="B35" t="str">
            <v>COLOCACION  DE FORMALETA</v>
          </cell>
          <cell r="C35">
            <v>1</v>
          </cell>
          <cell r="D35">
            <v>1</v>
          </cell>
          <cell r="E35">
            <v>8008.02</v>
          </cell>
          <cell r="F35">
            <v>4004</v>
          </cell>
        </row>
        <row r="36">
          <cell r="A36" t="str">
            <v>MO26</v>
          </cell>
          <cell r="B36" t="str">
            <v>RETIROS VARIOS</v>
          </cell>
          <cell r="C36">
            <v>1</v>
          </cell>
          <cell r="D36">
            <v>4</v>
          </cell>
          <cell r="E36">
            <v>16016.04</v>
          </cell>
          <cell r="F36">
            <v>3203</v>
          </cell>
        </row>
        <row r="37">
          <cell r="A37" t="str">
            <v>MO27</v>
          </cell>
          <cell r="B37" t="str">
            <v>PREFABRICADOS</v>
          </cell>
          <cell r="C37">
            <v>1</v>
          </cell>
          <cell r="D37">
            <v>4</v>
          </cell>
          <cell r="E37">
            <v>16016.04</v>
          </cell>
          <cell r="F37">
            <v>3203</v>
          </cell>
        </row>
        <row r="38">
          <cell r="A38" t="str">
            <v>MO28</v>
          </cell>
          <cell r="B38" t="str">
            <v>SEGURIDAD</v>
          </cell>
          <cell r="C38">
            <v>1</v>
          </cell>
          <cell r="D38">
            <v>3</v>
          </cell>
          <cell r="E38">
            <v>13346.7</v>
          </cell>
          <cell r="F38">
            <v>3337</v>
          </cell>
        </row>
        <row r="39">
          <cell r="A39" t="str">
            <v>MO29</v>
          </cell>
          <cell r="B39" t="str">
            <v>SEÑALIZACION</v>
          </cell>
          <cell r="C39">
            <v>1</v>
          </cell>
          <cell r="D39">
            <v>4</v>
          </cell>
          <cell r="E39">
            <v>16016.04</v>
          </cell>
          <cell r="F39">
            <v>3203</v>
          </cell>
        </row>
        <row r="40">
          <cell r="A40" t="str">
            <v>MO30</v>
          </cell>
          <cell r="B40" t="str">
            <v>LLENOS</v>
          </cell>
          <cell r="C40">
            <v>1</v>
          </cell>
          <cell r="D40">
            <v>4</v>
          </cell>
          <cell r="E40">
            <v>16016.04</v>
          </cell>
          <cell r="F40">
            <v>3203</v>
          </cell>
        </row>
        <row r="41">
          <cell r="A41" t="str">
            <v>MO31</v>
          </cell>
          <cell r="B41" t="str">
            <v>AYUDANTES</v>
          </cell>
          <cell r="C41">
            <v>0</v>
          </cell>
          <cell r="D41">
            <v>6</v>
          </cell>
          <cell r="E41">
            <v>16016.04</v>
          </cell>
          <cell r="F41">
            <v>2669</v>
          </cell>
        </row>
        <row r="42">
          <cell r="A42" t="str">
            <v>MO32</v>
          </cell>
          <cell r="B42" t="str">
            <v>REFERENCIACIÓN DE REDES</v>
          </cell>
          <cell r="C42">
            <v>4</v>
          </cell>
          <cell r="D42">
            <v>4</v>
          </cell>
          <cell r="E42">
            <v>32032.080000000002</v>
          </cell>
          <cell r="F42">
            <v>4004</v>
          </cell>
        </row>
        <row r="43">
          <cell r="A43" t="str">
            <v>MO35</v>
          </cell>
          <cell r="B43" t="str">
            <v>MANTENIMIENTO VIAL</v>
          </cell>
          <cell r="C43">
            <v>1</v>
          </cell>
          <cell r="D43">
            <v>10</v>
          </cell>
          <cell r="E43">
            <v>32032.080000000002</v>
          </cell>
          <cell r="F43">
            <v>2912</v>
          </cell>
        </row>
        <row r="44">
          <cell r="A44" t="str">
            <v>MO33</v>
          </cell>
          <cell r="B44" t="str">
            <v>COLOCACIÓN ACERO DE REFUERZO</v>
          </cell>
          <cell r="C44">
            <v>1</v>
          </cell>
          <cell r="D44">
            <v>4</v>
          </cell>
          <cell r="E44">
            <v>16016.04</v>
          </cell>
          <cell r="F44">
            <v>3203</v>
          </cell>
        </row>
        <row r="45">
          <cell r="A45" t="str">
            <v>MO34</v>
          </cell>
          <cell r="B45" t="str">
            <v>DESMONTE Y LIMPIEZA</v>
          </cell>
          <cell r="C45">
            <v>1</v>
          </cell>
          <cell r="D45">
            <v>20</v>
          </cell>
          <cell r="E45">
            <v>58725.48</v>
          </cell>
          <cell r="F45">
            <v>2796</v>
          </cell>
        </row>
        <row r="46">
          <cell r="A46" t="str">
            <v>NA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100-45"/>
      <sheetName val="EQUIPOS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Soporte Cantidades"/>
      <sheetName val="DOMICILIARIAS"/>
      <sheetName val="DERRUMBES"/>
      <sheetName val="PAVIMENTO"/>
      <sheetName val="SUMIDEROS"/>
      <sheetName val="replanteo"/>
      <sheetName val="ACTA 6"/>
      <sheetName val="pedido tuberia"/>
      <sheetName val="Hoja1"/>
      <sheetName val="Hoja2"/>
      <sheetName val="Hoja3"/>
      <sheetName val="SOPORTES"/>
      <sheetName val="exc. misceláneas"/>
      <sheetName val=".REPLANTEO"/>
      <sheetName val="ACTA 2"/>
      <sheetName val="CONCRETO"/>
      <sheetName val="ACTA 7"/>
      <sheetName val="Reportes"/>
      <sheetName val="Cd.B.5"/>
      <sheetName val="CdB.6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CRA.MODI"/>
      <sheetName val="BASE DATOS"/>
      <sheetName val="MATERIALES"/>
      <sheetName val="PROPUESTA PRESENTADA"/>
      <sheetName val="BASES"/>
      <sheetName val="BDATO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GIRON"/>
      <sheetName val="SANTILL"/>
      <sheetName val="ACTA21"/>
    </sheetNames>
    <sheetDataSet>
      <sheetData sheetId="0" refreshError="1">
        <row r="2">
          <cell r="A2" t="str">
            <v>REGIONAL CUNDINAMARCA</v>
          </cell>
        </row>
      </sheetData>
      <sheetData sheetId="1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2" refreshError="1">
        <row r="8">
          <cell r="E8" t="str">
            <v>BIMESTRE: JULIO - AGOSTO DE 2001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>
        <row r="9">
          <cell r="E9" t="str">
            <v>EDGAR EDUARDO HERNANDEZ Q.</v>
          </cell>
        </row>
      </sheetData>
      <sheetData sheetId="49">
        <row r="8">
          <cell r="E8" t="str">
            <v>BIMESTRE: JULIO - AGOSTO DE 2001</v>
          </cell>
        </row>
      </sheetData>
      <sheetData sheetId="50"/>
      <sheetData sheetId="51">
        <row r="9">
          <cell r="E9" t="str">
            <v>EDGAR EDUARDO HERNANDEZ Q.</v>
          </cell>
        </row>
      </sheetData>
      <sheetData sheetId="52">
        <row r="8">
          <cell r="E8" t="str">
            <v>BIMESTRE: JULIO - AGOSTO DE 2001</v>
          </cell>
        </row>
      </sheetData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2">
          <cell r="A2">
            <v>0</v>
          </cell>
        </row>
      </sheetData>
      <sheetData sheetId="87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>
        <row r="2">
          <cell r="A2" t="str">
            <v>Código: FM-71</v>
          </cell>
        </row>
      </sheetData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YUDA"/>
      <sheetName val="CAL PRODUC"/>
      <sheetName val="ListEquipos"/>
      <sheetName val="CALC PROD MENSUAL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 CCC"/>
      <sheetName val="DATOS ENTRADA"/>
      <sheetName val="CAL PRODUC"/>
      <sheetName val="CALC PROD MENSUAL"/>
      <sheetName val="Glencore 1mill- PITAB"/>
      <sheetName val="Glencore 4mill- PITAB"/>
      <sheetName val="Glencore 10mill-PITAB"/>
      <sheetName val="Glencore total-PITAB 365"/>
      <sheetName val="Glencore total-PITAB 365 alter"/>
      <sheetName val="Glencore total-PITAB O&amp;K9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/>
          <cell r="J22">
            <v>0.96599999999999997</v>
          </cell>
        </row>
        <row r="23">
          <cell r="H23"/>
        </row>
        <row r="24">
          <cell r="H24"/>
        </row>
        <row r="25">
          <cell r="H25"/>
        </row>
        <row r="26">
          <cell r="H26"/>
        </row>
        <row r="27">
          <cell r="H27"/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 PROPUESTA ECONOMICA "/>
      <sheetName val="RESUMEN PRESUPUESTO"/>
      <sheetName val="PPTO PRODUCTOS"/>
      <sheetName val="PRESUPUESTO CONSULTORIA"/>
      <sheetName val="FM SGEN"/>
      <sheetName val="FM"/>
      <sheetName val="A. DEDICACION PERSONAL COLSULTO"/>
      <sheetName val="FM OTROS COSTOS DIRECTOS"/>
      <sheetName val="PERSONAL"/>
      <sheetName val="TRANSPORTE"/>
      <sheetName val="EQUIPO TOPOGRAFIA"/>
      <sheetName val="1 EST Y DIS EMIS FIN CARD Y AGU"/>
      <sheetName val="2DIS DET EST BOMBEO-EBAR OJO D"/>
      <sheetName val="3EST Y DIS OPT STAR LA PLAZUELA"/>
      <sheetName val="4 DIS DET COLECTORES CARD Y OJO"/>
      <sheetName val="5OTROS EST EMIS SAN CARDO Y OJO"/>
      <sheetName val="6 EST Y DIS COL MATRICES AUT "/>
      <sheetName val="7 EST Y DIS OPT SECTOR EL OLIVO"/>
      <sheetName val="8 DIS COL SEC OLIVO Y LA QUINTA"/>
      <sheetName val="9 OTROS EST Y DIS OLIV Y LA QUI"/>
      <sheetName val="3. RECURSO HUMANO"/>
      <sheetName val="4. PLAN OPERATIVO"/>
    </sheetNames>
    <sheetDataSet>
      <sheetData sheetId="0"/>
      <sheetData sheetId="1"/>
      <sheetData sheetId="2"/>
      <sheetData sheetId="3">
        <row r="6">
          <cell r="C6" t="str">
            <v>H</v>
          </cell>
          <cell r="D6">
            <v>1</v>
          </cell>
          <cell r="E6">
            <v>9</v>
          </cell>
          <cell r="F6">
            <v>0.25</v>
          </cell>
        </row>
        <row r="7">
          <cell r="C7" t="str">
            <v>H</v>
          </cell>
          <cell r="D7">
            <v>1</v>
          </cell>
          <cell r="E7">
            <v>9</v>
          </cell>
          <cell r="F7">
            <v>0.25</v>
          </cell>
        </row>
        <row r="8">
          <cell r="C8" t="str">
            <v>H</v>
          </cell>
          <cell r="D8">
            <v>1</v>
          </cell>
          <cell r="E8">
            <v>9</v>
          </cell>
          <cell r="F8">
            <v>0.6</v>
          </cell>
        </row>
        <row r="9">
          <cell r="C9" t="str">
            <v>H</v>
          </cell>
          <cell r="D9">
            <v>1</v>
          </cell>
          <cell r="E9">
            <v>3</v>
          </cell>
          <cell r="F9">
            <v>0.79999999999999993</v>
          </cell>
        </row>
        <row r="10">
          <cell r="C10" t="str">
            <v>H</v>
          </cell>
          <cell r="D10">
            <v>1</v>
          </cell>
          <cell r="E10">
            <v>3</v>
          </cell>
          <cell r="F10">
            <v>0.75</v>
          </cell>
        </row>
        <row r="11">
          <cell r="C11" t="str">
            <v>H</v>
          </cell>
          <cell r="D11">
            <v>1</v>
          </cell>
          <cell r="E11">
            <v>2</v>
          </cell>
          <cell r="F11">
            <v>0.59499999999999997</v>
          </cell>
        </row>
        <row r="12">
          <cell r="C12" t="str">
            <v>H</v>
          </cell>
          <cell r="D12">
            <v>1</v>
          </cell>
          <cell r="E12">
            <v>1</v>
          </cell>
          <cell r="F12">
            <v>0.54</v>
          </cell>
        </row>
        <row r="13">
          <cell r="C13" t="str">
            <v>H</v>
          </cell>
          <cell r="D13">
            <v>1</v>
          </cell>
          <cell r="E13">
            <v>3</v>
          </cell>
          <cell r="F13">
            <v>0.25</v>
          </cell>
        </row>
        <row r="14">
          <cell r="C14" t="str">
            <v>H</v>
          </cell>
          <cell r="D14">
            <v>1</v>
          </cell>
          <cell r="E14">
            <v>2</v>
          </cell>
          <cell r="F14">
            <v>0.5</v>
          </cell>
        </row>
        <row r="15">
          <cell r="C15" t="str">
            <v>H</v>
          </cell>
          <cell r="D15">
            <v>1</v>
          </cell>
          <cell r="E15">
            <v>1</v>
          </cell>
          <cell r="F15">
            <v>0.25</v>
          </cell>
        </row>
        <row r="16">
          <cell r="C16" t="str">
            <v>H</v>
          </cell>
          <cell r="D16">
            <v>1</v>
          </cell>
          <cell r="E16">
            <v>1</v>
          </cell>
          <cell r="F16">
            <v>0.5</v>
          </cell>
        </row>
        <row r="17">
          <cell r="C17" t="str">
            <v>H</v>
          </cell>
          <cell r="D17">
            <v>1</v>
          </cell>
          <cell r="E17">
            <v>1</v>
          </cell>
          <cell r="F17">
            <v>0.25</v>
          </cell>
        </row>
        <row r="18">
          <cell r="C18" t="str">
            <v>H</v>
          </cell>
          <cell r="D18">
            <v>1</v>
          </cell>
          <cell r="E18">
            <v>3</v>
          </cell>
          <cell r="F18">
            <v>0.75</v>
          </cell>
        </row>
        <row r="19">
          <cell r="C19" t="str">
            <v>H</v>
          </cell>
          <cell r="D19">
            <v>1</v>
          </cell>
          <cell r="E19">
            <v>1</v>
          </cell>
          <cell r="F19">
            <v>0.6</v>
          </cell>
        </row>
        <row r="20">
          <cell r="C20" t="str">
            <v>H</v>
          </cell>
          <cell r="D20">
            <v>1</v>
          </cell>
          <cell r="E20">
            <v>1</v>
          </cell>
          <cell r="F20">
            <v>0.45</v>
          </cell>
        </row>
        <row r="21">
          <cell r="C21" t="str">
            <v>H</v>
          </cell>
          <cell r="D21">
            <v>1</v>
          </cell>
          <cell r="E21">
            <v>1</v>
          </cell>
          <cell r="F21">
            <v>0.25</v>
          </cell>
        </row>
        <row r="22">
          <cell r="C22" t="str">
            <v>H</v>
          </cell>
          <cell r="D22">
            <v>1</v>
          </cell>
          <cell r="E22">
            <v>9</v>
          </cell>
          <cell r="F22">
            <v>0.45000000000000007</v>
          </cell>
        </row>
        <row r="23">
          <cell r="C23" t="str">
            <v>H</v>
          </cell>
          <cell r="D23">
            <v>1</v>
          </cell>
          <cell r="E23">
            <v>5</v>
          </cell>
          <cell r="F23">
            <v>1</v>
          </cell>
        </row>
        <row r="24">
          <cell r="C24" t="str">
            <v>H</v>
          </cell>
          <cell r="D24">
            <v>1</v>
          </cell>
          <cell r="E24">
            <v>9</v>
          </cell>
          <cell r="F24">
            <v>1</v>
          </cell>
        </row>
        <row r="26">
          <cell r="C26" t="str">
            <v>H</v>
          </cell>
          <cell r="D26">
            <v>1</v>
          </cell>
          <cell r="E26">
            <v>9</v>
          </cell>
          <cell r="F26">
            <v>1</v>
          </cell>
        </row>
        <row r="27">
          <cell r="C27" t="str">
            <v>H</v>
          </cell>
          <cell r="D27">
            <v>2</v>
          </cell>
          <cell r="E27">
            <v>5</v>
          </cell>
          <cell r="F27">
            <v>1</v>
          </cell>
        </row>
        <row r="31">
          <cell r="F31" t="str">
            <v>MES</v>
          </cell>
          <cell r="G31">
            <v>5</v>
          </cell>
        </row>
        <row r="32">
          <cell r="F32" t="str">
            <v>UND</v>
          </cell>
          <cell r="G32">
            <v>8</v>
          </cell>
        </row>
        <row r="33">
          <cell r="F33" t="str">
            <v>UND</v>
          </cell>
          <cell r="G33">
            <v>1</v>
          </cell>
        </row>
        <row r="34">
          <cell r="F34" t="str">
            <v>ML</v>
          </cell>
          <cell r="G34">
            <v>463</v>
          </cell>
        </row>
        <row r="35">
          <cell r="F35" t="str">
            <v>ML</v>
          </cell>
          <cell r="G35">
            <v>56</v>
          </cell>
        </row>
        <row r="36">
          <cell r="F36" t="str">
            <v>UND</v>
          </cell>
          <cell r="G36">
            <v>1</v>
          </cell>
        </row>
        <row r="37">
          <cell r="F37" t="str">
            <v>UND</v>
          </cell>
          <cell r="G37">
            <v>24</v>
          </cell>
        </row>
        <row r="39">
          <cell r="D39" t="str">
            <v>UN</v>
          </cell>
          <cell r="E39">
            <v>1</v>
          </cell>
          <cell r="F39">
            <v>9</v>
          </cell>
          <cell r="G39">
            <v>0.5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  <sheetName val="Soporte Cantidades"/>
      <sheetName val="Parámetros"/>
      <sheetName val="MAYORES Y MENORES"/>
      <sheetName val="PO C CAN"/>
      <sheetName val="EXCAVACION MAQUINA"/>
      <sheetName val="EXCAVACION MANUAL"/>
      <sheetName val="DEMOLICIÓN"/>
      <sheetName val="LLENO EN RECEBO"/>
      <sheetName val="TUBERIA4"/>
      <sheetName val="TUBERIA6"/>
      <sheetName val="PIEDRA PARTIDA "/>
      <sheetName val="GRAVA"/>
      <sheetName val="RAJON"/>
      <sheetName val="TRANSPORTE"/>
      <sheetName val="CONCRETO DE LIMPIEZA "/>
      <sheetName val="CONCRETO CANAL "/>
      <sheetName val="DESHIERBE "/>
      <sheetName val="GEOTEXTIL"/>
      <sheetName val="ACERO DE REFUERZO"/>
      <sheetName val="DREN"/>
      <sheetName val="LADRILLO TOLETE "/>
      <sheetName val="CARCAMO DE PROTECCION TUB 36 &quot;"/>
      <sheetName val="Hoja1"/>
      <sheetName val="inpermeabOTRO"/>
      <sheetName val="SUMA_TUB3"/>
      <sheetName val="JAPON_LLUVIAS3"/>
      <sheetName val="TUB_SUMID3"/>
      <sheetName val="DEM_PAVIMENTO3"/>
      <sheetName val="REP_PAVIMENTO3"/>
      <sheetName val="REP__DOM_3"/>
      <sheetName val="REP__ACOM_3"/>
      <sheetName val="Soporte_Cantidades1"/>
      <sheetName val="SUMA_TUB2"/>
      <sheetName val="JAPON_LLUVIAS2"/>
      <sheetName val="TUB_SUMID2"/>
      <sheetName val="DEM_PAVIMENTO2"/>
      <sheetName val="REP_PAVIMENTO2"/>
      <sheetName val="REP__DOM_2"/>
      <sheetName val="REP__ACOM_2"/>
      <sheetName val="SUMA_TUB"/>
      <sheetName val="JAPON_LLUVIAS"/>
      <sheetName val="TUB_SUMID"/>
      <sheetName val="DEM_PAVIMENTO"/>
      <sheetName val="REP_PAVIMENTO"/>
      <sheetName val="REP__DOM_"/>
      <sheetName val="REP__ACOM_"/>
      <sheetName val="Soporte_Cantidades"/>
      <sheetName val="SUMA_TUB1"/>
      <sheetName val="JAPON_LLUVIAS1"/>
      <sheetName val="TUB_SUMID1"/>
      <sheetName val="DEM_PAVIMENTO1"/>
      <sheetName val="REP_PAVIMENTO1"/>
      <sheetName val="REP__DOM_1"/>
      <sheetName val="REP__ACOM_1"/>
      <sheetName val="SUMA_TUB4"/>
      <sheetName val="JAPON_LLUVIAS4"/>
      <sheetName val="TUB_SUMID4"/>
      <sheetName val="DEM_PAVIMENTO4"/>
      <sheetName val="REP_PAVIMENTO4"/>
      <sheetName val="REP__DOM_4"/>
      <sheetName val="REP__ACOM_4"/>
      <sheetName val="Soporte_Cantida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FLUJ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HOJA BASE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General"/>
      <sheetName val="BASE"/>
      <sheetName val="Civil work"/>
      <sheetName val="LISTADO APU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CIRCUITOS CODENSA"/>
      <sheetName val="Capitulos"/>
      <sheetName val="Maqui Equip"/>
      <sheetName val="calidad"/>
      <sheetName val="FACTORES"/>
      <sheetName val="PERSONAL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  <sheetName val="Capacidad M3"/>
      <sheetName val="Reposicion"/>
      <sheetName val="VILLA_SAGRARIO"/>
      <sheetName val="Capacidad_M3"/>
      <sheetName val="VILLA_SAGRARIO1"/>
      <sheetName val="Capacidad_M31"/>
      <sheetName val="VILLA_SAGRARIO3"/>
      <sheetName val="Capacidad_M33"/>
      <sheetName val="VILLA_SAGRARIO2"/>
      <sheetName val="Capacidad_M32"/>
      <sheetName val="VILLA_SAGRARIO4"/>
      <sheetName val="Capacidad_M34"/>
      <sheetName val="VILLA_SAGRARIO5"/>
      <sheetName val="Capacidad_M35"/>
    </sheetNames>
    <sheetDataSet>
      <sheetData sheetId="0"/>
      <sheetData sheetId="1"/>
      <sheetData sheetId="2" refreshError="1">
        <row r="10">
          <cell r="AE10">
            <v>0</v>
          </cell>
        </row>
        <row r="12">
          <cell r="S12">
            <v>1.2555959999999899</v>
          </cell>
        </row>
        <row r="14">
          <cell r="AE1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9.4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_4"/>
      <sheetName val="9_41"/>
      <sheetName val="Insum"/>
      <sheetName val="REPLANTEO"/>
      <sheetName val="Hoja1"/>
      <sheetName val="APUS-CD"/>
      <sheetName val="Datos"/>
      <sheetName val="Ejec-1"/>
      <sheetName val="Hoja2"/>
      <sheetName val="Datos bá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F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Datos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gre99SH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IDF"/>
    </sheetNames>
    <sheetDataSet>
      <sheetData sheetId="0" refreshError="1"/>
      <sheetData sheetId="1" refreshError="1">
        <row r="3">
          <cell r="C3">
            <v>0.38300000000000001</v>
          </cell>
        </row>
        <row r="4">
          <cell r="C4">
            <v>0.4</v>
          </cell>
        </row>
        <row r="5">
          <cell r="C5">
            <v>0.15</v>
          </cell>
        </row>
        <row r="9">
          <cell r="C9">
            <v>175.28474320241691</v>
          </cell>
        </row>
      </sheetData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1"/>
      <sheetName val="EQALT"/>
      <sheetName val="Equipo por Equipo"/>
      <sheetName val="TarifaPlena"/>
      <sheetName val="TarifaRepar+Propie"/>
      <sheetName val="TarifasPropiedad"/>
      <sheetName val="TarifaReparaciones"/>
      <sheetName val="MATERIALES"/>
      <sheetName val="SALARIOS"/>
      <sheetName val="Hoja1"/>
      <sheetName val="PRESOC"/>
      <sheetName val="Módulo1"/>
      <sheetName val="Módulo2"/>
      <sheetName val="Módulo3"/>
    </sheetNames>
    <sheetDataSet>
      <sheetData sheetId="0" refreshError="1"/>
      <sheetData sheetId="1">
        <row r="10">
          <cell r="G10" t="str">
            <v>EQ01</v>
          </cell>
          <cell r="H10" t="str">
            <v>EQ02</v>
          </cell>
          <cell r="I10" t="str">
            <v>EQ03</v>
          </cell>
          <cell r="J10" t="str">
            <v>EQ08</v>
          </cell>
          <cell r="K10" t="str">
            <v>EQ09</v>
          </cell>
          <cell r="L10" t="str">
            <v>EQ10</v>
          </cell>
          <cell r="M10" t="str">
            <v>EQ11</v>
          </cell>
          <cell r="N10" t="str">
            <v>EQ12</v>
          </cell>
          <cell r="O10" t="str">
            <v>EQ13</v>
          </cell>
          <cell r="P10" t="str">
            <v>EQ14</v>
          </cell>
          <cell r="Q10" t="str">
            <v>EQ15</v>
          </cell>
          <cell r="R10" t="str">
            <v>EQ16</v>
          </cell>
          <cell r="S10" t="str">
            <v>EQ17</v>
          </cell>
          <cell r="T10" t="str">
            <v>EQ18</v>
          </cell>
          <cell r="U10" t="str">
            <v>EQ19</v>
          </cell>
          <cell r="V10" t="str">
            <v>EQ20</v>
          </cell>
          <cell r="W10" t="str">
            <v>EQ21</v>
          </cell>
          <cell r="X10" t="str">
            <v>EQ22</v>
          </cell>
          <cell r="Y10" t="str">
            <v>EQ23</v>
          </cell>
          <cell r="Z10" t="str">
            <v>EQ24</v>
          </cell>
          <cell r="AA10" t="str">
            <v>EQ25</v>
          </cell>
          <cell r="AB10" t="str">
            <v>EQ26</v>
          </cell>
          <cell r="AC10" t="str">
            <v>EQ27</v>
          </cell>
          <cell r="AD10" t="str">
            <v>EQ28</v>
          </cell>
          <cell r="AE10" t="str">
            <v>EQ29</v>
          </cell>
          <cell r="AF10" t="str">
            <v>EQ30</v>
          </cell>
          <cell r="AG10" t="str">
            <v>EQ32</v>
          </cell>
          <cell r="AH10" t="str">
            <v>EQ34</v>
          </cell>
          <cell r="AI10" t="str">
            <v>EQ37</v>
          </cell>
          <cell r="AJ10" t="str">
            <v>EQ38</v>
          </cell>
          <cell r="AK10" t="str">
            <v>EQ39</v>
          </cell>
          <cell r="AL10" t="str">
            <v>EQ39A</v>
          </cell>
          <cell r="AM10" t="str">
            <v>EQ40</v>
          </cell>
          <cell r="AN10" t="str">
            <v>EQ41</v>
          </cell>
          <cell r="AO10" t="str">
            <v>EQ42</v>
          </cell>
          <cell r="AP10" t="str">
            <v>EQ43</v>
          </cell>
          <cell r="AQ10" t="str">
            <v>EQ44</v>
          </cell>
          <cell r="AR10" t="str">
            <v>EQ45</v>
          </cell>
          <cell r="AS10" t="str">
            <v>EQ46</v>
          </cell>
          <cell r="AT10" t="str">
            <v>EQ47</v>
          </cell>
          <cell r="AU10" t="str">
            <v>EQ48</v>
          </cell>
          <cell r="AV10" t="str">
            <v>EQ49</v>
          </cell>
          <cell r="AW10" t="str">
            <v>EQ50</v>
          </cell>
          <cell r="AX10" t="str">
            <v>EQ52</v>
          </cell>
          <cell r="AY10" t="str">
            <v>EQ53</v>
          </cell>
          <cell r="AZ10" t="str">
            <v>EQ54</v>
          </cell>
          <cell r="BA10" t="str">
            <v>EQ55</v>
          </cell>
          <cell r="BB10" t="str">
            <v>EQ56</v>
          </cell>
          <cell r="BC10" t="str">
            <v>EQ57</v>
          </cell>
          <cell r="BD10" t="str">
            <v>EQ58</v>
          </cell>
          <cell r="BE10" t="str">
            <v>EQ59</v>
          </cell>
          <cell r="BF10" t="str">
            <v>EQ61</v>
          </cell>
          <cell r="BG10" t="str">
            <v>EQ61a</v>
          </cell>
          <cell r="BH10" t="str">
            <v>EQ62</v>
          </cell>
          <cell r="BI10" t="str">
            <v>EQ63</v>
          </cell>
          <cell r="BJ10" t="str">
            <v>EQ64</v>
          </cell>
          <cell r="BK10" t="str">
            <v>EQ66</v>
          </cell>
        </row>
        <row r="11">
          <cell r="I11" t="str">
            <v>MINICARGADOR</v>
          </cell>
          <cell r="J11" t="str">
            <v>BULLDOZER D6D</v>
          </cell>
          <cell r="K11" t="str">
            <v>BULLDOZER D6H</v>
          </cell>
          <cell r="L11" t="str">
            <v>BULLDOZER D8L</v>
          </cell>
          <cell r="M11" t="str">
            <v>BULLDOZER D9L</v>
          </cell>
          <cell r="N11" t="str">
            <v>CARGADOR 4500</v>
          </cell>
          <cell r="O11" t="str">
            <v>CARGADOR 4600</v>
          </cell>
          <cell r="P11" t="str">
            <v>CARGADOR 910</v>
          </cell>
          <cell r="Q11" t="str">
            <v>CARGADOR 938F</v>
          </cell>
          <cell r="R11" t="str">
            <v>CARGADOR 955L</v>
          </cell>
          <cell r="S11" t="str">
            <v>CARGADOR 966D</v>
          </cell>
          <cell r="T11" t="str">
            <v>CARGADOR 966F</v>
          </cell>
          <cell r="U11" t="str">
            <v>CARGADOR 980C</v>
          </cell>
          <cell r="V11" t="str">
            <v>CARROTANQUE</v>
          </cell>
          <cell r="W11" t="str">
            <v>COMP.LLANTAS 9PC</v>
          </cell>
          <cell r="X11" t="str">
            <v>COMP.LLANTAS C530A</v>
          </cell>
          <cell r="Y11" t="str">
            <v>COMP.LLANTAS PT125R</v>
          </cell>
          <cell r="Z11" t="str">
            <v>COMPACTADOR CA25</v>
          </cell>
          <cell r="AA11" t="str">
            <v>COMPACTADOR CC21A</v>
          </cell>
          <cell r="AB11" t="str">
            <v>COMPACTADOR DD22</v>
          </cell>
          <cell r="AC11" t="str">
            <v>COMPACTADOR DD90</v>
          </cell>
          <cell r="AD11" t="str">
            <v>COMPACTADOR SD100</v>
          </cell>
          <cell r="AE11" t="str">
            <v>COMPACTADOR SD70</v>
          </cell>
          <cell r="AF11" t="str">
            <v>COMPACTADOR SP48</v>
          </cell>
          <cell r="AG11" t="str">
            <v>COMPRESOR DXL-850</v>
          </cell>
          <cell r="AH11" t="str">
            <v>COMPRESOR P-300</v>
          </cell>
          <cell r="AI11" t="str">
            <v>DOBLETROQUE 2674</v>
          </cell>
          <cell r="AJ11" t="str">
            <v>DUMPER A20</v>
          </cell>
          <cell r="AK11" t="str">
            <v>DUMPER D250E</v>
          </cell>
          <cell r="AL11" t="str">
            <v>DUMPER A25</v>
          </cell>
          <cell r="AM11" t="str">
            <v>FINISHER 500P</v>
          </cell>
          <cell r="AN11" t="str">
            <v>FINISHER 780T</v>
          </cell>
          <cell r="AO11" t="str">
            <v>IMPRIMADOR</v>
          </cell>
          <cell r="AP11" t="str">
            <v>IMPRIMADOR MC57</v>
          </cell>
          <cell r="AQ11" t="str">
            <v>MACK RD690S</v>
          </cell>
          <cell r="AR11" t="str">
            <v>CAMION HORMIGONERO BM-20</v>
          </cell>
          <cell r="AS11" t="str">
            <v>MOTONIVELADORA 104G</v>
          </cell>
          <cell r="AT11" t="str">
            <v>MOTONIVELADORA 120G</v>
          </cell>
          <cell r="AU11" t="str">
            <v>MOTONIVELADORA 140G</v>
          </cell>
          <cell r="AV11" t="str">
            <v>MOTONIVELADORA 14G</v>
          </cell>
          <cell r="AW11" t="str">
            <v>MOTONIVELADORA 16G</v>
          </cell>
          <cell r="AX11" t="str">
            <v>MOTONIVELADORA GD505</v>
          </cell>
          <cell r="AY11" t="str">
            <v>PLANTA ASFALTO DM-45</v>
          </cell>
          <cell r="AZ11" t="str">
            <v>PLANTA ASFALTO DM-50</v>
          </cell>
          <cell r="BA11" t="str">
            <v>PLANTA ELECTRICA</v>
          </cell>
          <cell r="BB11" t="str">
            <v>RETRO 320BL</v>
          </cell>
          <cell r="BC11" t="str">
            <v>RETRO 330L</v>
          </cell>
          <cell r="BD11" t="str">
            <v>RETRO 428B</v>
          </cell>
          <cell r="BE11" t="str">
            <v>RETRO 646</v>
          </cell>
          <cell r="BF11" t="str">
            <v>TRACK DRILL LM-100-YD</v>
          </cell>
          <cell r="BG11" t="str">
            <v>ROCK DRILL 712H</v>
          </cell>
          <cell r="BH11" t="str">
            <v>TRITURADORA</v>
          </cell>
          <cell r="BI11" t="str">
            <v>VOLQ. SENCILLA C-70</v>
          </cell>
          <cell r="BJ11" t="str">
            <v>VOLQ. SENCILLA DT408</v>
          </cell>
          <cell r="BK11" t="str">
            <v>COMPACTADOR CS533</v>
          </cell>
        </row>
        <row r="12">
          <cell r="I12" t="str">
            <v>CATERPILLAR</v>
          </cell>
          <cell r="J12" t="str">
            <v>CATERPILLAR</v>
          </cell>
          <cell r="K12" t="str">
            <v>CATERPILLAR</v>
          </cell>
          <cell r="L12" t="str">
            <v>CATERPILLAR</v>
          </cell>
          <cell r="M12" t="str">
            <v>CATERPILLAR</v>
          </cell>
          <cell r="N12" t="str">
            <v>VOLVO</v>
          </cell>
          <cell r="O12" t="str">
            <v>VOLVO</v>
          </cell>
          <cell r="P12" t="str">
            <v>CATERPILLAR</v>
          </cell>
          <cell r="Q12" t="str">
            <v>CATERPILLAR</v>
          </cell>
          <cell r="R12" t="str">
            <v>CATERPILLAR</v>
          </cell>
          <cell r="S12" t="str">
            <v>CATERPILLAR</v>
          </cell>
          <cell r="T12" t="str">
            <v>CATERPILLAR</v>
          </cell>
          <cell r="U12" t="str">
            <v>CATERPILLAR</v>
          </cell>
          <cell r="V12" t="str">
            <v>CHEVROLET</v>
          </cell>
          <cell r="W12" t="str">
            <v>GALION</v>
          </cell>
          <cell r="X12" t="str">
            <v>HYSTER</v>
          </cell>
          <cell r="Y12" t="str">
            <v>INGERSOLL RAND</v>
          </cell>
          <cell r="Z12" t="str">
            <v>DYNAPAC</v>
          </cell>
          <cell r="AA12" t="str">
            <v>DYNAPAC</v>
          </cell>
          <cell r="AB12" t="str">
            <v>INGERSOLL RAND</v>
          </cell>
          <cell r="AC12" t="str">
            <v>INGERSOLL RAND</v>
          </cell>
          <cell r="AD12" t="str">
            <v>INGERSOLL RAND</v>
          </cell>
          <cell r="AE12" t="str">
            <v>INGERSOLL RAND</v>
          </cell>
          <cell r="AF12" t="str">
            <v>INGERSOLL RAND</v>
          </cell>
          <cell r="AG12" t="str">
            <v>INGERSOLL RAND</v>
          </cell>
          <cell r="AH12" t="str">
            <v>INGERSOLL RAND</v>
          </cell>
          <cell r="AI12" t="str">
            <v>INTERNATIONAL</v>
          </cell>
          <cell r="AJ12" t="str">
            <v>VOLVO</v>
          </cell>
          <cell r="AK12" t="str">
            <v>CATERPILLAR</v>
          </cell>
          <cell r="AL12" t="str">
            <v>CATERPILLAR</v>
          </cell>
          <cell r="AM12" t="str">
            <v>INGERSOLL RAND</v>
          </cell>
          <cell r="AN12" t="str">
            <v>INGERSOLL RAND</v>
          </cell>
          <cell r="AO12" t="str">
            <v>FORD F-700</v>
          </cell>
          <cell r="AP12" t="str">
            <v>ASTECNIA+CABEZOTE</v>
          </cell>
          <cell r="AQ12" t="str">
            <v>MACK</v>
          </cell>
          <cell r="AR12" t="str">
            <v>ASTRA</v>
          </cell>
          <cell r="AS12" t="str">
            <v>GALION</v>
          </cell>
          <cell r="AT12" t="str">
            <v>CATERPILLAR</v>
          </cell>
          <cell r="AU12" t="str">
            <v>CATERPILLAR</v>
          </cell>
          <cell r="AV12" t="str">
            <v>CATERPILLAR</v>
          </cell>
          <cell r="AW12" t="str">
            <v>CATERPILLAR</v>
          </cell>
          <cell r="AX12" t="str">
            <v>KOMATSU</v>
          </cell>
          <cell r="AY12" t="str">
            <v>ASTECNIA</v>
          </cell>
          <cell r="AZ12" t="str">
            <v>ASTECNIA</v>
          </cell>
          <cell r="BA12" t="str">
            <v>CATERPILLAR CD150</v>
          </cell>
          <cell r="BB12" t="str">
            <v>CATERPILLAR</v>
          </cell>
          <cell r="BC12" t="str">
            <v>CATERPILLAR</v>
          </cell>
          <cell r="BD12" t="str">
            <v>CATERPILLAR</v>
          </cell>
          <cell r="BE12" t="str">
            <v>VOLVO</v>
          </cell>
          <cell r="BF12" t="str">
            <v>INGERSOLL RAND</v>
          </cell>
          <cell r="BG12" t="str">
            <v>ATLAS COPCO</v>
          </cell>
          <cell r="BI12" t="str">
            <v>CHEVROLET</v>
          </cell>
          <cell r="BJ12" t="str">
            <v>INTERNATIONAL</v>
          </cell>
          <cell r="BK12" t="str">
            <v>CATERPILLAR</v>
          </cell>
        </row>
        <row r="13">
          <cell r="I13" t="str">
            <v>0,6 M3, 50 HP</v>
          </cell>
          <cell r="J13" t="str">
            <v>140 HP</v>
          </cell>
          <cell r="K13" t="str">
            <v>165 HP</v>
          </cell>
          <cell r="L13" t="str">
            <v>335 HP</v>
          </cell>
          <cell r="M13" t="str">
            <v>460 HP</v>
          </cell>
          <cell r="N13" t="str">
            <v>2,48 M3, 186 HP</v>
          </cell>
          <cell r="O13" t="str">
            <v>4,2 M3, 264 HP</v>
          </cell>
          <cell r="P13" t="str">
            <v>1,0 M3, 65 HP</v>
          </cell>
          <cell r="R13" t="str">
            <v>1,52 M3, 130 HP</v>
          </cell>
          <cell r="S13" t="str">
            <v>3 M3, 200 HP</v>
          </cell>
          <cell r="T13" t="str">
            <v>3.8 M3, 220 HP</v>
          </cell>
          <cell r="U13" t="str">
            <v>4,2 M3, 260 HP</v>
          </cell>
          <cell r="V13" t="str">
            <v>C-70, 170 HP</v>
          </cell>
          <cell r="W13" t="str">
            <v>60 HP</v>
          </cell>
          <cell r="X13" t="str">
            <v>81 HP</v>
          </cell>
          <cell r="Y13" t="str">
            <v>76 HP</v>
          </cell>
          <cell r="Z13" t="str">
            <v>125 HP</v>
          </cell>
          <cell r="AA13" t="str">
            <v>71 HP</v>
          </cell>
          <cell r="AB13" t="str">
            <v>31 HP</v>
          </cell>
          <cell r="AC13" t="str">
            <v>82 HP</v>
          </cell>
          <cell r="AD13" t="str">
            <v>112 HP</v>
          </cell>
          <cell r="AE13" t="str">
            <v>82 HP</v>
          </cell>
          <cell r="AF13" t="str">
            <v>94 HP</v>
          </cell>
          <cell r="AG13" t="str">
            <v>850 PCM, 280 HP</v>
          </cell>
          <cell r="AH13" t="str">
            <v>300 PCM, 87 HP</v>
          </cell>
          <cell r="AI13" t="str">
            <v>10 M3,300 HP</v>
          </cell>
          <cell r="AJ13" t="str">
            <v>12 M3, 201 HP</v>
          </cell>
          <cell r="AK13" t="str">
            <v>13.7 M3, 275 HP</v>
          </cell>
          <cell r="AL13" t="str">
            <v>13.7 M3, 275 HP</v>
          </cell>
          <cell r="AM13" t="str">
            <v>50 HP</v>
          </cell>
          <cell r="AN13" t="str">
            <v>78 HP</v>
          </cell>
          <cell r="AO13" t="str">
            <v>170 HP</v>
          </cell>
          <cell r="AP13" t="str">
            <v xml:space="preserve">260 HP , </v>
          </cell>
          <cell r="AQ13" t="str">
            <v>12 M3,300 HP</v>
          </cell>
          <cell r="AR13" t="str">
            <v>7 M3 , 300 HP</v>
          </cell>
          <cell r="AS13" t="str">
            <v>120HP</v>
          </cell>
          <cell r="AT13" t="str">
            <v>125HP</v>
          </cell>
          <cell r="AU13" t="str">
            <v>150HP</v>
          </cell>
          <cell r="AV13" t="str">
            <v>200HP</v>
          </cell>
          <cell r="AW13" t="str">
            <v>275HP</v>
          </cell>
          <cell r="AX13" t="str">
            <v>130HP</v>
          </cell>
          <cell r="AY13" t="str">
            <v>60 TON/HR</v>
          </cell>
          <cell r="AZ13" t="str">
            <v>100 TON/HR</v>
          </cell>
          <cell r="BB13" t="str">
            <v>128 HP</v>
          </cell>
          <cell r="BC13" t="str">
            <v>222 HP</v>
          </cell>
          <cell r="BD13" t="str">
            <v>85 HP</v>
          </cell>
          <cell r="BE13" t="str">
            <v>0,7 M3, 92 HP</v>
          </cell>
          <cell r="BG13" t="str">
            <v>104 kw</v>
          </cell>
          <cell r="BH13" t="str">
            <v>100 TON/HR</v>
          </cell>
          <cell r="BI13" t="str">
            <v>5 M3, 170 HP</v>
          </cell>
          <cell r="BJ13" t="str">
            <v>5 M3, 170 HP</v>
          </cell>
          <cell r="BK13" t="str">
            <v>145 HP</v>
          </cell>
        </row>
        <row r="14">
          <cell r="G14">
            <v>4</v>
          </cell>
          <cell r="H14">
            <v>4</v>
          </cell>
          <cell r="I14">
            <v>4</v>
          </cell>
          <cell r="J14">
            <v>4</v>
          </cell>
          <cell r="K14">
            <v>4</v>
          </cell>
          <cell r="L14">
            <v>4</v>
          </cell>
          <cell r="M14">
            <v>4</v>
          </cell>
          <cell r="N14">
            <v>4</v>
          </cell>
          <cell r="O14">
            <v>4</v>
          </cell>
          <cell r="P14">
            <v>4</v>
          </cell>
          <cell r="Q14">
            <v>4</v>
          </cell>
          <cell r="R14">
            <v>4</v>
          </cell>
          <cell r="S14">
            <v>4</v>
          </cell>
          <cell r="T14">
            <v>4</v>
          </cell>
          <cell r="U14">
            <v>4</v>
          </cell>
          <cell r="V14">
            <v>4</v>
          </cell>
          <cell r="W14">
            <v>4</v>
          </cell>
          <cell r="X14">
            <v>4</v>
          </cell>
          <cell r="Y14">
            <v>4</v>
          </cell>
          <cell r="Z14">
            <v>4</v>
          </cell>
          <cell r="AA14">
            <v>4</v>
          </cell>
          <cell r="AB14">
            <v>4</v>
          </cell>
          <cell r="AC14">
            <v>4</v>
          </cell>
          <cell r="AD14">
            <v>4</v>
          </cell>
          <cell r="AE14">
            <v>4</v>
          </cell>
          <cell r="AF14">
            <v>4</v>
          </cell>
          <cell r="AG14">
            <v>4</v>
          </cell>
          <cell r="AH14">
            <v>4</v>
          </cell>
          <cell r="AI14">
            <v>4</v>
          </cell>
          <cell r="AJ14">
            <v>4</v>
          </cell>
          <cell r="AK14">
            <v>4</v>
          </cell>
          <cell r="AL14">
            <v>4</v>
          </cell>
          <cell r="AM14">
            <v>4</v>
          </cell>
          <cell r="AN14">
            <v>4</v>
          </cell>
          <cell r="AO14">
            <v>4</v>
          </cell>
          <cell r="AP14">
            <v>4</v>
          </cell>
          <cell r="AQ14">
            <v>4</v>
          </cell>
          <cell r="AR14">
            <v>4</v>
          </cell>
          <cell r="AS14">
            <v>4</v>
          </cell>
          <cell r="AT14">
            <v>4</v>
          </cell>
          <cell r="AU14">
            <v>4</v>
          </cell>
          <cell r="AV14">
            <v>4</v>
          </cell>
          <cell r="AW14">
            <v>4</v>
          </cell>
          <cell r="AX14">
            <v>4</v>
          </cell>
          <cell r="AY14">
            <v>4</v>
          </cell>
          <cell r="AZ14">
            <v>4</v>
          </cell>
          <cell r="BA14">
            <v>4</v>
          </cell>
          <cell r="BB14">
            <v>4</v>
          </cell>
          <cell r="BC14">
            <v>4</v>
          </cell>
          <cell r="BD14">
            <v>4</v>
          </cell>
          <cell r="BE14">
            <v>4</v>
          </cell>
          <cell r="BF14">
            <v>4</v>
          </cell>
          <cell r="BG14">
            <v>4</v>
          </cell>
          <cell r="BH14">
            <v>4</v>
          </cell>
          <cell r="BI14">
            <v>4</v>
          </cell>
          <cell r="BJ14">
            <v>4</v>
          </cell>
          <cell r="BK14">
            <v>4</v>
          </cell>
        </row>
        <row r="15">
          <cell r="G15">
            <v>10000</v>
          </cell>
          <cell r="H15">
            <v>10000</v>
          </cell>
          <cell r="I15">
            <v>10000</v>
          </cell>
          <cell r="J15">
            <v>10000</v>
          </cell>
          <cell r="K15">
            <v>10000</v>
          </cell>
          <cell r="L15">
            <v>10000</v>
          </cell>
          <cell r="M15">
            <v>10000</v>
          </cell>
          <cell r="N15">
            <v>10000</v>
          </cell>
          <cell r="O15">
            <v>10000</v>
          </cell>
          <cell r="P15">
            <v>10000</v>
          </cell>
          <cell r="Q15">
            <v>10000</v>
          </cell>
          <cell r="R15">
            <v>10000</v>
          </cell>
          <cell r="S15">
            <v>10000</v>
          </cell>
          <cell r="T15">
            <v>10000</v>
          </cell>
          <cell r="U15">
            <v>10000</v>
          </cell>
          <cell r="V15">
            <v>10000</v>
          </cell>
          <cell r="W15">
            <v>10000</v>
          </cell>
          <cell r="X15">
            <v>10000</v>
          </cell>
          <cell r="Y15">
            <v>10000</v>
          </cell>
          <cell r="Z15">
            <v>10000</v>
          </cell>
          <cell r="AA15">
            <v>10000</v>
          </cell>
          <cell r="AB15">
            <v>10000</v>
          </cell>
          <cell r="AC15">
            <v>10000</v>
          </cell>
          <cell r="AD15">
            <v>10000</v>
          </cell>
          <cell r="AE15">
            <v>10000</v>
          </cell>
          <cell r="AF15">
            <v>10000</v>
          </cell>
          <cell r="AG15">
            <v>10000</v>
          </cell>
          <cell r="AH15">
            <v>10000</v>
          </cell>
          <cell r="AI15">
            <v>10000</v>
          </cell>
          <cell r="AJ15">
            <v>10000</v>
          </cell>
          <cell r="AK15">
            <v>10000</v>
          </cell>
          <cell r="AL15">
            <v>10000</v>
          </cell>
          <cell r="AM15">
            <v>10000</v>
          </cell>
          <cell r="AN15">
            <v>10000</v>
          </cell>
          <cell r="AO15">
            <v>10000</v>
          </cell>
          <cell r="AP15">
            <v>10000</v>
          </cell>
          <cell r="AQ15">
            <v>10000</v>
          </cell>
          <cell r="AR15">
            <v>10000</v>
          </cell>
          <cell r="AS15">
            <v>10000</v>
          </cell>
          <cell r="AT15">
            <v>10000</v>
          </cell>
          <cell r="AU15">
            <v>10000</v>
          </cell>
          <cell r="AV15">
            <v>10000</v>
          </cell>
          <cell r="AW15">
            <v>10000</v>
          </cell>
          <cell r="AX15">
            <v>10000</v>
          </cell>
          <cell r="AY15">
            <v>10000</v>
          </cell>
          <cell r="AZ15">
            <v>10000</v>
          </cell>
          <cell r="BA15">
            <v>10000</v>
          </cell>
          <cell r="BB15">
            <v>10000</v>
          </cell>
          <cell r="BC15">
            <v>10000</v>
          </cell>
          <cell r="BD15">
            <v>10000</v>
          </cell>
          <cell r="BE15">
            <v>10000</v>
          </cell>
          <cell r="BF15">
            <v>10000</v>
          </cell>
          <cell r="BG15">
            <v>10000</v>
          </cell>
          <cell r="BH15">
            <v>10000</v>
          </cell>
          <cell r="BI15">
            <v>10000</v>
          </cell>
          <cell r="BJ15">
            <v>10000</v>
          </cell>
          <cell r="BK15">
            <v>10000</v>
          </cell>
        </row>
        <row r="16">
          <cell r="I16">
            <v>79299996.75</v>
          </cell>
          <cell r="J16">
            <v>740657970</v>
          </cell>
          <cell r="K16">
            <v>740657970</v>
          </cell>
          <cell r="L16">
            <v>1449017973</v>
          </cell>
          <cell r="M16">
            <v>2069730000</v>
          </cell>
          <cell r="N16">
            <v>599300003.25</v>
          </cell>
          <cell r="O16">
            <v>759200013</v>
          </cell>
          <cell r="P16">
            <v>334705878</v>
          </cell>
          <cell r="Q16">
            <v>535551120</v>
          </cell>
          <cell r="R16">
            <v>637884000</v>
          </cell>
          <cell r="S16">
            <v>1021099599</v>
          </cell>
          <cell r="T16">
            <v>1021099599</v>
          </cell>
          <cell r="U16">
            <v>1326663000</v>
          </cell>
          <cell r="V16">
            <v>87750000</v>
          </cell>
          <cell r="W16">
            <v>138703500</v>
          </cell>
          <cell r="X16">
            <v>93600000</v>
          </cell>
          <cell r="Y16">
            <v>291798000</v>
          </cell>
          <cell r="Z16">
            <v>109687500</v>
          </cell>
          <cell r="AA16">
            <v>236091375</v>
          </cell>
          <cell r="AB16">
            <v>141861330</v>
          </cell>
          <cell r="AC16">
            <v>461448000</v>
          </cell>
          <cell r="AD16">
            <v>396162000</v>
          </cell>
          <cell r="AE16">
            <v>330817500</v>
          </cell>
          <cell r="AF16">
            <v>286403130</v>
          </cell>
          <cell r="AG16">
            <v>276868800</v>
          </cell>
          <cell r="AH16">
            <v>135720000</v>
          </cell>
          <cell r="AI16">
            <v>375862500</v>
          </cell>
          <cell r="AJ16">
            <v>1107797535</v>
          </cell>
          <cell r="AK16">
            <v>1107797535</v>
          </cell>
          <cell r="AL16" t="e">
            <v>#N/A</v>
          </cell>
          <cell r="AM16">
            <v>638562600</v>
          </cell>
          <cell r="AN16">
            <v>950040000</v>
          </cell>
          <cell r="AO16">
            <v>166725000</v>
          </cell>
          <cell r="AP16">
            <v>58500000</v>
          </cell>
          <cell r="AQ16">
            <v>257400000</v>
          </cell>
          <cell r="AR16">
            <v>468000000</v>
          </cell>
          <cell r="AS16">
            <v>569790000</v>
          </cell>
          <cell r="AT16">
            <v>544223628</v>
          </cell>
          <cell r="AU16">
            <v>668421000</v>
          </cell>
          <cell r="AV16">
            <v>1143441000</v>
          </cell>
          <cell r="AW16">
            <v>1560780000</v>
          </cell>
          <cell r="AX16">
            <v>572715000</v>
          </cell>
          <cell r="AY16">
            <v>877500000</v>
          </cell>
          <cell r="AZ16">
            <v>1023750000</v>
          </cell>
          <cell r="BA16">
            <v>74646000</v>
          </cell>
          <cell r="BB16">
            <v>555750000</v>
          </cell>
          <cell r="BC16">
            <v>936000000</v>
          </cell>
          <cell r="BD16">
            <v>221890500</v>
          </cell>
          <cell r="BE16">
            <v>409500000</v>
          </cell>
          <cell r="BF16">
            <v>328103100</v>
          </cell>
          <cell r="BG16">
            <v>877500000</v>
          </cell>
          <cell r="BH16">
            <v>877500000</v>
          </cell>
          <cell r="BI16">
            <v>198900000</v>
          </cell>
          <cell r="BJ16">
            <v>219375000</v>
          </cell>
          <cell r="BK16">
            <v>343775250</v>
          </cell>
        </row>
        <row r="17">
          <cell r="I17">
            <v>35000000</v>
          </cell>
          <cell r="J17">
            <v>209228571</v>
          </cell>
          <cell r="K17">
            <v>209228571</v>
          </cell>
          <cell r="L17">
            <v>241200000</v>
          </cell>
          <cell r="M17">
            <v>273600000</v>
          </cell>
          <cell r="N17">
            <v>75600000</v>
          </cell>
          <cell r="O17">
            <v>108000000</v>
          </cell>
          <cell r="P17">
            <v>50400000</v>
          </cell>
          <cell r="Q17">
            <v>216000000</v>
          </cell>
          <cell r="R17">
            <v>120000000</v>
          </cell>
          <cell r="S17">
            <v>144000000</v>
          </cell>
          <cell r="T17">
            <v>234000000</v>
          </cell>
          <cell r="U17">
            <v>144000000</v>
          </cell>
          <cell r="V17">
            <v>75000000</v>
          </cell>
          <cell r="W17">
            <v>75000000</v>
          </cell>
          <cell r="X17">
            <v>24000000</v>
          </cell>
          <cell r="Y17">
            <v>82800000</v>
          </cell>
          <cell r="Z17">
            <v>36000000</v>
          </cell>
          <cell r="AA17">
            <v>48000000</v>
          </cell>
          <cell r="AB17">
            <v>38400000</v>
          </cell>
          <cell r="AC17">
            <v>99600000</v>
          </cell>
          <cell r="AD17">
            <v>96000000</v>
          </cell>
          <cell r="AE17">
            <v>78600000</v>
          </cell>
          <cell r="AF17">
            <v>24000000</v>
          </cell>
          <cell r="AG17">
            <v>30000000</v>
          </cell>
          <cell r="AH17">
            <v>12000000</v>
          </cell>
          <cell r="AI17">
            <v>95000000</v>
          </cell>
          <cell r="AJ17">
            <v>132000000</v>
          </cell>
          <cell r="AK17">
            <v>259200000</v>
          </cell>
          <cell r="AL17" t="e">
            <v>#N/A</v>
          </cell>
          <cell r="AM17">
            <v>165000000</v>
          </cell>
          <cell r="AN17">
            <v>72000000</v>
          </cell>
          <cell r="AO17">
            <v>45000000</v>
          </cell>
          <cell r="AP17">
            <v>30000000</v>
          </cell>
          <cell r="AQ17">
            <v>87916667</v>
          </cell>
          <cell r="AR17">
            <v>42000000</v>
          </cell>
          <cell r="AS17">
            <v>142000000</v>
          </cell>
          <cell r="AT17">
            <v>136800000</v>
          </cell>
          <cell r="AU17">
            <v>144000000</v>
          </cell>
          <cell r="AV17">
            <v>201600000</v>
          </cell>
          <cell r="AW17">
            <v>201600000</v>
          </cell>
          <cell r="AX17">
            <v>30000000</v>
          </cell>
          <cell r="AY17">
            <v>264000000</v>
          </cell>
          <cell r="AZ17">
            <v>300000000</v>
          </cell>
          <cell r="BA17">
            <v>50000000</v>
          </cell>
          <cell r="BB17">
            <v>242700000</v>
          </cell>
          <cell r="BC17">
            <v>186000000</v>
          </cell>
          <cell r="BD17">
            <v>72000000</v>
          </cell>
          <cell r="BE17">
            <v>75000000</v>
          </cell>
          <cell r="BF17">
            <v>100000000</v>
          </cell>
          <cell r="BG17">
            <v>150000000</v>
          </cell>
          <cell r="BH17">
            <v>600000000</v>
          </cell>
          <cell r="BI17">
            <v>19125000</v>
          </cell>
          <cell r="BJ17">
            <v>42000000</v>
          </cell>
          <cell r="BK17">
            <v>116400000</v>
          </cell>
        </row>
        <row r="18">
          <cell r="G18">
            <v>10</v>
          </cell>
          <cell r="H18">
            <v>10</v>
          </cell>
          <cell r="I18">
            <v>10</v>
          </cell>
          <cell r="J18">
            <v>10</v>
          </cell>
          <cell r="K18">
            <v>10</v>
          </cell>
          <cell r="L18">
            <v>10</v>
          </cell>
          <cell r="M18">
            <v>10</v>
          </cell>
          <cell r="N18">
            <v>10</v>
          </cell>
          <cell r="O18">
            <v>10</v>
          </cell>
          <cell r="P18">
            <v>10</v>
          </cell>
          <cell r="Q18">
            <v>10</v>
          </cell>
          <cell r="R18">
            <v>10</v>
          </cell>
          <cell r="S18">
            <v>10</v>
          </cell>
          <cell r="T18">
            <v>10</v>
          </cell>
          <cell r="U18">
            <v>10</v>
          </cell>
          <cell r="V18">
            <v>10</v>
          </cell>
          <cell r="W18">
            <v>10</v>
          </cell>
          <cell r="X18">
            <v>10</v>
          </cell>
          <cell r="Y18">
            <v>10</v>
          </cell>
          <cell r="Z18">
            <v>10</v>
          </cell>
          <cell r="AA18">
            <v>10</v>
          </cell>
          <cell r="AB18">
            <v>10</v>
          </cell>
          <cell r="AC18">
            <v>10</v>
          </cell>
          <cell r="AD18">
            <v>10</v>
          </cell>
          <cell r="AE18">
            <v>10</v>
          </cell>
          <cell r="AF18">
            <v>10</v>
          </cell>
          <cell r="AG18">
            <v>10</v>
          </cell>
          <cell r="AH18">
            <v>10</v>
          </cell>
          <cell r="AI18">
            <v>10</v>
          </cell>
          <cell r="AJ18">
            <v>10</v>
          </cell>
          <cell r="AK18">
            <v>10</v>
          </cell>
          <cell r="AL18">
            <v>10</v>
          </cell>
          <cell r="AM18">
            <v>10</v>
          </cell>
          <cell r="AN18">
            <v>10</v>
          </cell>
          <cell r="AO18">
            <v>10</v>
          </cell>
          <cell r="AP18">
            <v>10</v>
          </cell>
          <cell r="AQ18">
            <v>10</v>
          </cell>
          <cell r="AR18">
            <v>10</v>
          </cell>
          <cell r="AS18">
            <v>10</v>
          </cell>
          <cell r="AT18">
            <v>10</v>
          </cell>
          <cell r="AU18">
            <v>10</v>
          </cell>
          <cell r="AV18">
            <v>10</v>
          </cell>
          <cell r="AW18">
            <v>10</v>
          </cell>
          <cell r="AX18">
            <v>10</v>
          </cell>
          <cell r="AY18">
            <v>10</v>
          </cell>
          <cell r="AZ18">
            <v>10</v>
          </cell>
          <cell r="BA18">
            <v>10</v>
          </cell>
          <cell r="BB18">
            <v>10</v>
          </cell>
          <cell r="BC18">
            <v>10</v>
          </cell>
          <cell r="BD18">
            <v>10</v>
          </cell>
          <cell r="BE18">
            <v>10</v>
          </cell>
          <cell r="BF18">
            <v>10</v>
          </cell>
          <cell r="BG18">
            <v>10</v>
          </cell>
          <cell r="BH18">
            <v>10</v>
          </cell>
          <cell r="BI18">
            <v>10</v>
          </cell>
          <cell r="BJ18">
            <v>10</v>
          </cell>
          <cell r="BK18">
            <v>10</v>
          </cell>
        </row>
        <row r="19">
          <cell r="G19">
            <v>0</v>
          </cell>
          <cell r="H19">
            <v>0</v>
          </cell>
          <cell r="I19">
            <v>3500000</v>
          </cell>
          <cell r="J19">
            <v>20922857.100000001</v>
          </cell>
          <cell r="K19">
            <v>20922857.100000001</v>
          </cell>
          <cell r="L19">
            <v>24120000</v>
          </cell>
          <cell r="M19">
            <v>27360000</v>
          </cell>
          <cell r="N19">
            <v>7560000</v>
          </cell>
          <cell r="O19">
            <v>10800000</v>
          </cell>
          <cell r="P19">
            <v>5040000</v>
          </cell>
          <cell r="Q19">
            <v>21600000</v>
          </cell>
          <cell r="R19">
            <v>12000000</v>
          </cell>
          <cell r="S19">
            <v>14400000</v>
          </cell>
          <cell r="T19">
            <v>23400000</v>
          </cell>
          <cell r="U19">
            <v>14400000</v>
          </cell>
          <cell r="V19">
            <v>7500000</v>
          </cell>
          <cell r="W19">
            <v>7500000</v>
          </cell>
          <cell r="X19">
            <v>2400000</v>
          </cell>
          <cell r="Y19">
            <v>8280000</v>
          </cell>
          <cell r="Z19">
            <v>3600000</v>
          </cell>
          <cell r="AA19">
            <v>4800000</v>
          </cell>
          <cell r="AB19">
            <v>3840000</v>
          </cell>
          <cell r="AC19">
            <v>9960000</v>
          </cell>
          <cell r="AD19">
            <v>9600000</v>
          </cell>
          <cell r="AE19">
            <v>7860000</v>
          </cell>
          <cell r="AF19">
            <v>2400000</v>
          </cell>
          <cell r="AG19">
            <v>3000000</v>
          </cell>
          <cell r="AH19">
            <v>1200000</v>
          </cell>
          <cell r="AI19">
            <v>9500000</v>
          </cell>
          <cell r="AJ19">
            <v>13200000</v>
          </cell>
          <cell r="AK19">
            <v>25920000</v>
          </cell>
          <cell r="AL19" t="e">
            <v>#N/A</v>
          </cell>
          <cell r="AM19">
            <v>16500000</v>
          </cell>
          <cell r="AN19">
            <v>7200000</v>
          </cell>
          <cell r="AO19">
            <v>4500000</v>
          </cell>
          <cell r="AP19">
            <v>3000000</v>
          </cell>
          <cell r="AQ19">
            <v>8791666.6999999993</v>
          </cell>
          <cell r="AR19">
            <v>4200000</v>
          </cell>
          <cell r="AS19">
            <v>14200000</v>
          </cell>
          <cell r="AT19">
            <v>13680000</v>
          </cell>
          <cell r="AU19">
            <v>14400000</v>
          </cell>
          <cell r="AV19">
            <v>20160000</v>
          </cell>
          <cell r="AW19">
            <v>20160000</v>
          </cell>
          <cell r="AX19">
            <v>3000000</v>
          </cell>
          <cell r="AY19">
            <v>26400000</v>
          </cell>
          <cell r="AZ19">
            <v>30000000</v>
          </cell>
          <cell r="BA19">
            <v>5000000</v>
          </cell>
          <cell r="BB19">
            <v>24270000</v>
          </cell>
          <cell r="BC19">
            <v>18600000</v>
          </cell>
          <cell r="BD19">
            <v>7200000</v>
          </cell>
          <cell r="BE19">
            <v>7500000</v>
          </cell>
          <cell r="BF19">
            <v>10000000</v>
          </cell>
          <cell r="BG19">
            <v>15000000</v>
          </cell>
          <cell r="BH19">
            <v>60000000</v>
          </cell>
          <cell r="BI19">
            <v>1912500</v>
          </cell>
          <cell r="BJ19">
            <v>4200000</v>
          </cell>
          <cell r="BK19">
            <v>11640000</v>
          </cell>
        </row>
        <row r="20">
          <cell r="G20">
            <v>0</v>
          </cell>
          <cell r="H20">
            <v>0</v>
          </cell>
          <cell r="I20">
            <v>11593.75</v>
          </cell>
          <cell r="J20">
            <v>69306.960000000006</v>
          </cell>
          <cell r="K20">
            <v>69306.960000000006</v>
          </cell>
          <cell r="L20">
            <v>79897.5</v>
          </cell>
          <cell r="M20">
            <v>90630</v>
          </cell>
          <cell r="N20">
            <v>25042.5</v>
          </cell>
          <cell r="O20">
            <v>35775</v>
          </cell>
          <cell r="P20">
            <v>16695</v>
          </cell>
          <cell r="Q20">
            <v>71550</v>
          </cell>
          <cell r="R20">
            <v>39750</v>
          </cell>
          <cell r="S20">
            <v>47700</v>
          </cell>
          <cell r="T20">
            <v>77512.5</v>
          </cell>
          <cell r="U20">
            <v>47700</v>
          </cell>
          <cell r="V20">
            <v>24843.75</v>
          </cell>
          <cell r="W20">
            <v>24843.75</v>
          </cell>
          <cell r="X20">
            <v>7950</v>
          </cell>
          <cell r="Y20">
            <v>27427.5</v>
          </cell>
          <cell r="Z20">
            <v>11925</v>
          </cell>
          <cell r="AA20">
            <v>15900</v>
          </cell>
          <cell r="AB20">
            <v>12720</v>
          </cell>
          <cell r="AC20">
            <v>32992.5</v>
          </cell>
          <cell r="AD20">
            <v>31800</v>
          </cell>
          <cell r="AE20">
            <v>26036.25</v>
          </cell>
          <cell r="AF20">
            <v>7950</v>
          </cell>
          <cell r="AG20">
            <v>9937.5</v>
          </cell>
          <cell r="AH20">
            <v>3975</v>
          </cell>
          <cell r="AI20">
            <v>31468.75</v>
          </cell>
          <cell r="AJ20">
            <v>43725</v>
          </cell>
          <cell r="AK20">
            <v>85860</v>
          </cell>
          <cell r="AL20" t="e">
            <v>#N/A</v>
          </cell>
          <cell r="AM20">
            <v>54656.25</v>
          </cell>
          <cell r="AN20">
            <v>23850</v>
          </cell>
          <cell r="AO20">
            <v>14906.25</v>
          </cell>
          <cell r="AP20">
            <v>9937.5</v>
          </cell>
          <cell r="AQ20">
            <v>29122.400000000001</v>
          </cell>
          <cell r="AR20">
            <v>13912.5</v>
          </cell>
          <cell r="AS20">
            <v>47037.5</v>
          </cell>
          <cell r="AT20">
            <v>45315</v>
          </cell>
          <cell r="AU20">
            <v>47700</v>
          </cell>
          <cell r="AV20">
            <v>66780</v>
          </cell>
          <cell r="AW20">
            <v>66780</v>
          </cell>
          <cell r="AX20">
            <v>9937.5</v>
          </cell>
          <cell r="AY20">
            <v>87450</v>
          </cell>
          <cell r="AZ20">
            <v>99375</v>
          </cell>
          <cell r="BA20">
            <v>16562.5</v>
          </cell>
          <cell r="BB20">
            <v>80394.38</v>
          </cell>
          <cell r="BC20">
            <v>61612.5</v>
          </cell>
          <cell r="BD20">
            <v>23850</v>
          </cell>
          <cell r="BE20">
            <v>24843.75</v>
          </cell>
          <cell r="BF20">
            <v>33125</v>
          </cell>
          <cell r="BG20">
            <v>49687.5</v>
          </cell>
          <cell r="BH20">
            <v>198750</v>
          </cell>
          <cell r="BI20">
            <v>6335.16</v>
          </cell>
          <cell r="BJ20">
            <v>13912.5</v>
          </cell>
          <cell r="BK20">
            <v>38557.5</v>
          </cell>
        </row>
        <row r="21">
          <cell r="G21">
            <v>0</v>
          </cell>
          <cell r="H21">
            <v>0</v>
          </cell>
          <cell r="I21">
            <v>31500000</v>
          </cell>
          <cell r="J21">
            <v>188305713.90000001</v>
          </cell>
          <cell r="K21">
            <v>188305713.90000001</v>
          </cell>
          <cell r="L21">
            <v>217080000</v>
          </cell>
          <cell r="M21">
            <v>246240000</v>
          </cell>
          <cell r="N21">
            <v>68040000</v>
          </cell>
          <cell r="O21">
            <v>97200000</v>
          </cell>
          <cell r="P21">
            <v>45360000</v>
          </cell>
          <cell r="Q21">
            <v>194400000</v>
          </cell>
          <cell r="R21">
            <v>108000000</v>
          </cell>
          <cell r="S21">
            <v>129600000</v>
          </cell>
          <cell r="T21">
            <v>210600000</v>
          </cell>
          <cell r="U21">
            <v>129600000</v>
          </cell>
          <cell r="V21">
            <v>67500000</v>
          </cell>
          <cell r="W21">
            <v>67500000</v>
          </cell>
          <cell r="X21">
            <v>21600000</v>
          </cell>
          <cell r="Y21">
            <v>74520000</v>
          </cell>
          <cell r="Z21">
            <v>32400000</v>
          </cell>
          <cell r="AA21">
            <v>43200000</v>
          </cell>
          <cell r="AB21">
            <v>34560000</v>
          </cell>
          <cell r="AC21">
            <v>89640000</v>
          </cell>
          <cell r="AD21">
            <v>86400000</v>
          </cell>
          <cell r="AE21">
            <v>70740000</v>
          </cell>
          <cell r="AF21">
            <v>21600000</v>
          </cell>
          <cell r="AG21">
            <v>27000000</v>
          </cell>
          <cell r="AH21">
            <v>10800000</v>
          </cell>
          <cell r="AI21">
            <v>85500000</v>
          </cell>
          <cell r="AJ21">
            <v>118800000</v>
          </cell>
          <cell r="AK21">
            <v>233280000</v>
          </cell>
          <cell r="AL21" t="e">
            <v>#N/A</v>
          </cell>
          <cell r="AM21">
            <v>148500000</v>
          </cell>
          <cell r="AN21">
            <v>64800000</v>
          </cell>
          <cell r="AO21">
            <v>40500000</v>
          </cell>
          <cell r="AP21">
            <v>27000000</v>
          </cell>
          <cell r="AQ21">
            <v>79125000.299999997</v>
          </cell>
          <cell r="AR21">
            <v>37800000</v>
          </cell>
          <cell r="AS21">
            <v>127800000</v>
          </cell>
          <cell r="AT21">
            <v>123120000</v>
          </cell>
          <cell r="AU21">
            <v>129600000</v>
          </cell>
          <cell r="AV21">
            <v>181440000</v>
          </cell>
          <cell r="AW21">
            <v>181440000</v>
          </cell>
          <cell r="AX21">
            <v>27000000</v>
          </cell>
          <cell r="AY21">
            <v>237600000</v>
          </cell>
          <cell r="AZ21">
            <v>270000000</v>
          </cell>
          <cell r="BA21">
            <v>45000000</v>
          </cell>
          <cell r="BB21">
            <v>218430000</v>
          </cell>
          <cell r="BC21">
            <v>167400000</v>
          </cell>
          <cell r="BD21">
            <v>64800000</v>
          </cell>
          <cell r="BE21">
            <v>67500000</v>
          </cell>
          <cell r="BF21">
            <v>90000000</v>
          </cell>
          <cell r="BG21">
            <v>135000000</v>
          </cell>
          <cell r="BH21">
            <v>540000000</v>
          </cell>
          <cell r="BI21">
            <v>17212500</v>
          </cell>
          <cell r="BJ21">
            <v>37800000</v>
          </cell>
          <cell r="BK21">
            <v>104760000</v>
          </cell>
        </row>
        <row r="22">
          <cell r="G22">
            <v>0</v>
          </cell>
          <cell r="H22">
            <v>0</v>
          </cell>
          <cell r="I22">
            <v>3150</v>
          </cell>
          <cell r="J22">
            <v>18830.57</v>
          </cell>
          <cell r="K22">
            <v>18830.57</v>
          </cell>
          <cell r="L22">
            <v>21708</v>
          </cell>
          <cell r="M22">
            <v>24624</v>
          </cell>
          <cell r="N22">
            <v>6804</v>
          </cell>
          <cell r="O22">
            <v>9720</v>
          </cell>
          <cell r="P22">
            <v>4536</v>
          </cell>
          <cell r="Q22">
            <v>19440</v>
          </cell>
          <cell r="R22">
            <v>10800</v>
          </cell>
          <cell r="S22">
            <v>12960</v>
          </cell>
          <cell r="T22">
            <v>21060</v>
          </cell>
          <cell r="U22">
            <v>12960</v>
          </cell>
          <cell r="V22">
            <v>6750</v>
          </cell>
          <cell r="W22">
            <v>6750</v>
          </cell>
          <cell r="X22">
            <v>2160</v>
          </cell>
          <cell r="Y22">
            <v>7452</v>
          </cell>
          <cell r="Z22">
            <v>3240</v>
          </cell>
          <cell r="AA22">
            <v>4320</v>
          </cell>
          <cell r="AB22">
            <v>3456</v>
          </cell>
          <cell r="AC22">
            <v>8964</v>
          </cell>
          <cell r="AD22">
            <v>8640</v>
          </cell>
          <cell r="AE22">
            <v>7074</v>
          </cell>
          <cell r="AF22">
            <v>2160</v>
          </cell>
          <cell r="AG22">
            <v>2700</v>
          </cell>
          <cell r="AH22">
            <v>1080</v>
          </cell>
          <cell r="AI22">
            <v>8550</v>
          </cell>
          <cell r="AJ22">
            <v>11880</v>
          </cell>
          <cell r="AK22">
            <v>23328</v>
          </cell>
          <cell r="AL22" t="e">
            <v>#N/A</v>
          </cell>
          <cell r="AM22">
            <v>14850</v>
          </cell>
          <cell r="AN22">
            <v>6480</v>
          </cell>
          <cell r="AO22">
            <v>4050</v>
          </cell>
          <cell r="AP22">
            <v>2700</v>
          </cell>
          <cell r="AQ22">
            <v>7912.5</v>
          </cell>
          <cell r="AR22">
            <v>3780</v>
          </cell>
          <cell r="AS22">
            <v>12780</v>
          </cell>
          <cell r="AT22">
            <v>12312</v>
          </cell>
          <cell r="AU22">
            <v>12960</v>
          </cell>
          <cell r="AV22">
            <v>18144</v>
          </cell>
          <cell r="AW22">
            <v>18144</v>
          </cell>
          <cell r="AX22">
            <v>2700</v>
          </cell>
          <cell r="AY22">
            <v>23760</v>
          </cell>
          <cell r="AZ22">
            <v>27000</v>
          </cell>
          <cell r="BA22">
            <v>4500</v>
          </cell>
          <cell r="BB22">
            <v>21843</v>
          </cell>
          <cell r="BC22">
            <v>16740</v>
          </cell>
          <cell r="BD22">
            <v>6480</v>
          </cell>
          <cell r="BE22">
            <v>6750</v>
          </cell>
          <cell r="BF22">
            <v>9000</v>
          </cell>
          <cell r="BG22">
            <v>13500</v>
          </cell>
          <cell r="BH22">
            <v>54000</v>
          </cell>
          <cell r="BI22">
            <v>1721.25</v>
          </cell>
          <cell r="BJ22">
            <v>3780</v>
          </cell>
          <cell r="BK22">
            <v>10476</v>
          </cell>
        </row>
        <row r="23">
          <cell r="G23">
            <v>20</v>
          </cell>
          <cell r="H23">
            <v>20</v>
          </cell>
          <cell r="I23">
            <v>20</v>
          </cell>
          <cell r="J23">
            <v>20</v>
          </cell>
          <cell r="K23">
            <v>20</v>
          </cell>
          <cell r="L23">
            <v>20</v>
          </cell>
          <cell r="M23">
            <v>20</v>
          </cell>
          <cell r="N23">
            <v>20</v>
          </cell>
          <cell r="O23">
            <v>20</v>
          </cell>
          <cell r="P23">
            <v>20</v>
          </cell>
          <cell r="Q23">
            <v>20</v>
          </cell>
          <cell r="R23">
            <v>20</v>
          </cell>
          <cell r="S23">
            <v>20</v>
          </cell>
          <cell r="T23">
            <v>20</v>
          </cell>
          <cell r="U23">
            <v>20</v>
          </cell>
          <cell r="V23">
            <v>20</v>
          </cell>
          <cell r="W23">
            <v>20</v>
          </cell>
          <cell r="X23">
            <v>20</v>
          </cell>
          <cell r="Y23">
            <v>20</v>
          </cell>
          <cell r="Z23">
            <v>20</v>
          </cell>
          <cell r="AA23">
            <v>20</v>
          </cell>
          <cell r="AB23">
            <v>20</v>
          </cell>
          <cell r="AC23">
            <v>20</v>
          </cell>
          <cell r="AD23">
            <v>20</v>
          </cell>
          <cell r="AE23">
            <v>20</v>
          </cell>
          <cell r="AF23">
            <v>20</v>
          </cell>
          <cell r="AG23">
            <v>20</v>
          </cell>
          <cell r="AH23">
            <v>20</v>
          </cell>
          <cell r="AI23">
            <v>20</v>
          </cell>
          <cell r="AJ23">
            <v>20</v>
          </cell>
          <cell r="AK23">
            <v>20</v>
          </cell>
          <cell r="AL23">
            <v>20</v>
          </cell>
          <cell r="AM23">
            <v>20</v>
          </cell>
          <cell r="AN23">
            <v>20</v>
          </cell>
          <cell r="AO23">
            <v>20</v>
          </cell>
          <cell r="AP23">
            <v>20</v>
          </cell>
          <cell r="AQ23">
            <v>20</v>
          </cell>
          <cell r="AR23">
            <v>20</v>
          </cell>
          <cell r="AS23">
            <v>20</v>
          </cell>
          <cell r="AT23">
            <v>20</v>
          </cell>
          <cell r="AU23">
            <v>20</v>
          </cell>
          <cell r="AV23">
            <v>20</v>
          </cell>
          <cell r="AW23">
            <v>20</v>
          </cell>
          <cell r="AX23">
            <v>20</v>
          </cell>
          <cell r="AY23">
            <v>20</v>
          </cell>
          <cell r="AZ23">
            <v>20</v>
          </cell>
          <cell r="BA23">
            <v>20</v>
          </cell>
          <cell r="BB23">
            <v>20</v>
          </cell>
          <cell r="BC23">
            <v>20</v>
          </cell>
          <cell r="BD23">
            <v>20</v>
          </cell>
          <cell r="BE23">
            <v>20</v>
          </cell>
          <cell r="BF23">
            <v>20</v>
          </cell>
          <cell r="BG23">
            <v>20</v>
          </cell>
          <cell r="BH23">
            <v>20</v>
          </cell>
          <cell r="BI23">
            <v>20</v>
          </cell>
          <cell r="BJ23">
            <v>20</v>
          </cell>
          <cell r="BK23">
            <v>20</v>
          </cell>
        </row>
        <row r="24">
          <cell r="G24">
            <v>0</v>
          </cell>
          <cell r="H24">
            <v>0</v>
          </cell>
          <cell r="I24">
            <v>630</v>
          </cell>
          <cell r="J24">
            <v>3766.11</v>
          </cell>
          <cell r="K24">
            <v>3766.11</v>
          </cell>
          <cell r="L24">
            <v>4341.6000000000004</v>
          </cell>
          <cell r="M24">
            <v>4924.8</v>
          </cell>
          <cell r="N24">
            <v>1360.8</v>
          </cell>
          <cell r="O24">
            <v>1944</v>
          </cell>
          <cell r="P24">
            <v>907.2</v>
          </cell>
          <cell r="Q24">
            <v>3888</v>
          </cell>
          <cell r="R24">
            <v>2160</v>
          </cell>
          <cell r="S24">
            <v>2592</v>
          </cell>
          <cell r="T24">
            <v>4212</v>
          </cell>
          <cell r="U24">
            <v>2592</v>
          </cell>
          <cell r="V24">
            <v>1350</v>
          </cell>
          <cell r="W24">
            <v>1350</v>
          </cell>
          <cell r="X24">
            <v>432</v>
          </cell>
          <cell r="Y24">
            <v>1490.4</v>
          </cell>
          <cell r="Z24">
            <v>648</v>
          </cell>
          <cell r="AA24">
            <v>864</v>
          </cell>
          <cell r="AB24">
            <v>691.2</v>
          </cell>
          <cell r="AC24">
            <v>1792.8</v>
          </cell>
          <cell r="AD24">
            <v>1728</v>
          </cell>
          <cell r="AE24">
            <v>1414.8</v>
          </cell>
          <cell r="AF24">
            <v>432</v>
          </cell>
          <cell r="AG24">
            <v>540</v>
          </cell>
          <cell r="AH24">
            <v>216</v>
          </cell>
          <cell r="AI24">
            <v>1710</v>
          </cell>
          <cell r="AJ24">
            <v>2376</v>
          </cell>
          <cell r="AK24">
            <v>4665.6000000000004</v>
          </cell>
          <cell r="AL24" t="e">
            <v>#N/A</v>
          </cell>
          <cell r="AM24">
            <v>2970</v>
          </cell>
          <cell r="AN24">
            <v>1296</v>
          </cell>
          <cell r="AO24">
            <v>810</v>
          </cell>
          <cell r="AP24">
            <v>540</v>
          </cell>
          <cell r="AQ24">
            <v>1582.5</v>
          </cell>
          <cell r="AR24">
            <v>756</v>
          </cell>
          <cell r="AS24">
            <v>2556</v>
          </cell>
          <cell r="AT24">
            <v>2462.4</v>
          </cell>
          <cell r="AU24">
            <v>2592</v>
          </cell>
          <cell r="AV24">
            <v>3628.8</v>
          </cell>
          <cell r="AW24">
            <v>3628.8</v>
          </cell>
          <cell r="AX24">
            <v>540</v>
          </cell>
          <cell r="AY24">
            <v>4752</v>
          </cell>
          <cell r="AZ24">
            <v>5400</v>
          </cell>
          <cell r="BA24">
            <v>900</v>
          </cell>
          <cell r="BB24">
            <v>4368.6000000000004</v>
          </cell>
          <cell r="BC24">
            <v>3348</v>
          </cell>
          <cell r="BD24">
            <v>1296</v>
          </cell>
          <cell r="BE24">
            <v>1350</v>
          </cell>
          <cell r="BF24">
            <v>1800</v>
          </cell>
          <cell r="BG24">
            <v>2700</v>
          </cell>
          <cell r="BH24">
            <v>10800</v>
          </cell>
          <cell r="BI24">
            <v>344.25</v>
          </cell>
          <cell r="BJ24">
            <v>756</v>
          </cell>
          <cell r="BK24">
            <v>2095.1999999999998</v>
          </cell>
        </row>
        <row r="25">
          <cell r="G25">
            <v>0</v>
          </cell>
          <cell r="H25">
            <v>0</v>
          </cell>
          <cell r="I25">
            <v>3780</v>
          </cell>
          <cell r="J25">
            <v>22596.68</v>
          </cell>
          <cell r="K25">
            <v>22596.68</v>
          </cell>
          <cell r="L25">
            <v>26049.599999999999</v>
          </cell>
          <cell r="M25">
            <v>29548.799999999999</v>
          </cell>
          <cell r="N25">
            <v>8164.8</v>
          </cell>
          <cell r="O25">
            <v>11664</v>
          </cell>
          <cell r="P25">
            <v>5443.2</v>
          </cell>
          <cell r="Q25">
            <v>23328</v>
          </cell>
          <cell r="R25">
            <v>12960</v>
          </cell>
          <cell r="S25">
            <v>15552</v>
          </cell>
          <cell r="T25">
            <v>25272</v>
          </cell>
          <cell r="U25">
            <v>15552</v>
          </cell>
          <cell r="V25">
            <v>8100</v>
          </cell>
          <cell r="W25">
            <v>8100</v>
          </cell>
          <cell r="X25">
            <v>2592</v>
          </cell>
          <cell r="Y25">
            <v>8942.4</v>
          </cell>
          <cell r="Z25">
            <v>3888</v>
          </cell>
          <cell r="AA25">
            <v>5184</v>
          </cell>
          <cell r="AB25">
            <v>4147.2</v>
          </cell>
          <cell r="AC25">
            <v>10756.8</v>
          </cell>
          <cell r="AD25">
            <v>10368</v>
          </cell>
          <cell r="AE25">
            <v>8488.7999999999993</v>
          </cell>
          <cell r="AF25">
            <v>2592</v>
          </cell>
          <cell r="AG25">
            <v>3240</v>
          </cell>
          <cell r="AH25">
            <v>1296</v>
          </cell>
          <cell r="AI25">
            <v>10260</v>
          </cell>
          <cell r="AJ25">
            <v>14256</v>
          </cell>
          <cell r="AK25">
            <v>27993.599999999999</v>
          </cell>
          <cell r="AL25" t="e">
            <v>#N/A</v>
          </cell>
          <cell r="AM25">
            <v>17820</v>
          </cell>
          <cell r="AN25">
            <v>7776</v>
          </cell>
          <cell r="AO25">
            <v>4860</v>
          </cell>
          <cell r="AP25">
            <v>3240</v>
          </cell>
          <cell r="AQ25">
            <v>9495</v>
          </cell>
          <cell r="AR25">
            <v>4536</v>
          </cell>
          <cell r="AS25">
            <v>15336</v>
          </cell>
          <cell r="AT25">
            <v>14774.4</v>
          </cell>
          <cell r="AU25">
            <v>15552</v>
          </cell>
          <cell r="AV25">
            <v>21772.799999999999</v>
          </cell>
          <cell r="AW25">
            <v>21772.799999999999</v>
          </cell>
          <cell r="AX25">
            <v>3240</v>
          </cell>
          <cell r="AY25">
            <v>28512</v>
          </cell>
          <cell r="AZ25">
            <v>32400</v>
          </cell>
          <cell r="BA25">
            <v>5400</v>
          </cell>
          <cell r="BB25">
            <v>26211.599999999999</v>
          </cell>
          <cell r="BC25">
            <v>20088</v>
          </cell>
          <cell r="BD25">
            <v>7776</v>
          </cell>
          <cell r="BE25">
            <v>8100</v>
          </cell>
          <cell r="BF25">
            <v>10800</v>
          </cell>
          <cell r="BG25">
            <v>16200</v>
          </cell>
          <cell r="BH25">
            <v>64800</v>
          </cell>
          <cell r="BI25">
            <v>2065.5</v>
          </cell>
          <cell r="BJ25">
            <v>4536</v>
          </cell>
          <cell r="BK25">
            <v>12571.2</v>
          </cell>
        </row>
        <row r="26">
          <cell r="G26">
            <v>35</v>
          </cell>
          <cell r="H26">
            <v>35</v>
          </cell>
          <cell r="I26">
            <v>35</v>
          </cell>
          <cell r="J26">
            <v>50</v>
          </cell>
          <cell r="K26">
            <v>50</v>
          </cell>
          <cell r="L26">
            <v>50</v>
          </cell>
          <cell r="M26">
            <v>50</v>
          </cell>
          <cell r="N26">
            <v>35</v>
          </cell>
          <cell r="O26">
            <v>35</v>
          </cell>
          <cell r="P26">
            <v>35</v>
          </cell>
          <cell r="Q26">
            <v>35</v>
          </cell>
          <cell r="R26">
            <v>50</v>
          </cell>
          <cell r="S26">
            <v>35</v>
          </cell>
          <cell r="T26">
            <v>35</v>
          </cell>
          <cell r="U26">
            <v>35</v>
          </cell>
          <cell r="V26">
            <v>35</v>
          </cell>
          <cell r="W26">
            <v>35</v>
          </cell>
          <cell r="X26">
            <v>35</v>
          </cell>
          <cell r="Y26">
            <v>35</v>
          </cell>
          <cell r="Z26">
            <v>35</v>
          </cell>
          <cell r="AA26">
            <v>50</v>
          </cell>
          <cell r="AB26">
            <v>50</v>
          </cell>
          <cell r="AC26">
            <v>50</v>
          </cell>
          <cell r="AD26">
            <v>35</v>
          </cell>
          <cell r="AE26">
            <v>35</v>
          </cell>
          <cell r="AF26">
            <v>35</v>
          </cell>
          <cell r="AG26">
            <v>35</v>
          </cell>
          <cell r="AH26">
            <v>35</v>
          </cell>
          <cell r="AI26">
            <v>35</v>
          </cell>
          <cell r="AJ26">
            <v>35</v>
          </cell>
          <cell r="AK26">
            <v>35</v>
          </cell>
          <cell r="AL26">
            <v>35</v>
          </cell>
          <cell r="AM26">
            <v>50</v>
          </cell>
          <cell r="AN26">
            <v>50</v>
          </cell>
          <cell r="AO26">
            <v>35</v>
          </cell>
          <cell r="AP26">
            <v>35</v>
          </cell>
          <cell r="AQ26">
            <v>35</v>
          </cell>
          <cell r="AR26">
            <v>35</v>
          </cell>
          <cell r="AS26">
            <v>35</v>
          </cell>
          <cell r="AT26">
            <v>35</v>
          </cell>
          <cell r="AU26">
            <v>35</v>
          </cell>
          <cell r="AV26">
            <v>35</v>
          </cell>
          <cell r="AW26">
            <v>35</v>
          </cell>
          <cell r="AX26">
            <v>35</v>
          </cell>
          <cell r="AY26">
            <v>50</v>
          </cell>
          <cell r="AZ26">
            <v>50</v>
          </cell>
          <cell r="BA26">
            <v>50</v>
          </cell>
          <cell r="BB26">
            <v>50</v>
          </cell>
          <cell r="BC26">
            <v>50</v>
          </cell>
          <cell r="BD26">
            <v>35</v>
          </cell>
          <cell r="BE26">
            <v>35</v>
          </cell>
          <cell r="BF26">
            <v>50</v>
          </cell>
          <cell r="BG26">
            <v>50</v>
          </cell>
          <cell r="BH26">
            <v>50</v>
          </cell>
          <cell r="BI26">
            <v>35</v>
          </cell>
          <cell r="BJ26">
            <v>35</v>
          </cell>
          <cell r="BK26">
            <v>50</v>
          </cell>
        </row>
        <row r="27">
          <cell r="G27">
            <v>0</v>
          </cell>
          <cell r="H27">
            <v>0</v>
          </cell>
          <cell r="I27">
            <v>1102.5</v>
          </cell>
          <cell r="J27">
            <v>9415.2900000000009</v>
          </cell>
          <cell r="K27">
            <v>9415.2900000000009</v>
          </cell>
          <cell r="L27">
            <v>10854</v>
          </cell>
          <cell r="M27">
            <v>12312</v>
          </cell>
          <cell r="N27">
            <v>2381.4</v>
          </cell>
          <cell r="O27">
            <v>3402</v>
          </cell>
          <cell r="P27">
            <v>1587.6</v>
          </cell>
          <cell r="Q27">
            <v>6804</v>
          </cell>
          <cell r="R27">
            <v>5400</v>
          </cell>
          <cell r="S27">
            <v>4536</v>
          </cell>
          <cell r="T27">
            <v>7371</v>
          </cell>
          <cell r="U27">
            <v>4536</v>
          </cell>
          <cell r="V27">
            <v>2362.5</v>
          </cell>
          <cell r="W27">
            <v>2362.5</v>
          </cell>
          <cell r="X27">
            <v>756</v>
          </cell>
          <cell r="Y27">
            <v>2608.1999999999998</v>
          </cell>
          <cell r="Z27">
            <v>1134</v>
          </cell>
          <cell r="AA27">
            <v>2160</v>
          </cell>
          <cell r="AB27">
            <v>1728</v>
          </cell>
          <cell r="AC27">
            <v>4482</v>
          </cell>
          <cell r="AD27">
            <v>3024</v>
          </cell>
          <cell r="AE27">
            <v>2475.9</v>
          </cell>
          <cell r="AF27">
            <v>756</v>
          </cell>
          <cell r="AG27">
            <v>945</v>
          </cell>
          <cell r="AH27">
            <v>378</v>
          </cell>
          <cell r="AI27">
            <v>2992.5</v>
          </cell>
          <cell r="AJ27">
            <v>4158</v>
          </cell>
          <cell r="AK27">
            <v>8164.8</v>
          </cell>
          <cell r="AL27" t="e">
            <v>#N/A</v>
          </cell>
          <cell r="AM27">
            <v>7425</v>
          </cell>
          <cell r="AN27">
            <v>3240</v>
          </cell>
          <cell r="AO27">
            <v>1417.5</v>
          </cell>
          <cell r="AP27">
            <v>945</v>
          </cell>
          <cell r="AQ27">
            <v>2769.38</v>
          </cell>
          <cell r="AR27">
            <v>1323</v>
          </cell>
          <cell r="AS27">
            <v>4473</v>
          </cell>
          <cell r="AT27">
            <v>4309.2</v>
          </cell>
          <cell r="AU27">
            <v>4536</v>
          </cell>
          <cell r="AV27">
            <v>6350.4</v>
          </cell>
          <cell r="AW27">
            <v>6350.4</v>
          </cell>
          <cell r="AX27">
            <v>945</v>
          </cell>
          <cell r="AY27">
            <v>11880</v>
          </cell>
          <cell r="AZ27">
            <v>13500</v>
          </cell>
          <cell r="BA27">
            <v>2250</v>
          </cell>
          <cell r="BB27">
            <v>10921.5</v>
          </cell>
          <cell r="BC27">
            <v>8370</v>
          </cell>
          <cell r="BD27">
            <v>2268</v>
          </cell>
          <cell r="BE27">
            <v>2362.5</v>
          </cell>
          <cell r="BF27">
            <v>4500</v>
          </cell>
          <cell r="BG27">
            <v>6750</v>
          </cell>
          <cell r="BH27">
            <v>27000</v>
          </cell>
          <cell r="BI27">
            <v>602.44000000000005</v>
          </cell>
          <cell r="BJ27">
            <v>1323</v>
          </cell>
          <cell r="BK27">
            <v>5238</v>
          </cell>
        </row>
        <row r="28">
          <cell r="I28">
            <v>10000000</v>
          </cell>
          <cell r="N28">
            <v>16240000</v>
          </cell>
          <cell r="O28">
            <v>34800000</v>
          </cell>
          <cell r="P28">
            <v>16240000</v>
          </cell>
          <cell r="Q28">
            <v>16240000</v>
          </cell>
          <cell r="S28">
            <v>20880000</v>
          </cell>
          <cell r="T28">
            <v>34800000</v>
          </cell>
          <cell r="U28">
            <v>34800000</v>
          </cell>
          <cell r="V28">
            <v>4454400</v>
          </cell>
          <cell r="W28">
            <v>17400000</v>
          </cell>
          <cell r="X28">
            <v>17400000</v>
          </cell>
          <cell r="Y28">
            <v>17400000</v>
          </cell>
          <cell r="Z28">
            <v>17400000</v>
          </cell>
          <cell r="AD28">
            <v>17400000</v>
          </cell>
          <cell r="AE28">
            <v>17400000</v>
          </cell>
          <cell r="AF28">
            <v>17400000</v>
          </cell>
          <cell r="AG28">
            <v>928000</v>
          </cell>
          <cell r="AH28">
            <v>928000</v>
          </cell>
          <cell r="AI28">
            <v>7424000</v>
          </cell>
          <cell r="AJ28">
            <v>26912000</v>
          </cell>
          <cell r="AK28">
            <v>30624000</v>
          </cell>
          <cell r="AL28">
            <v>30624000</v>
          </cell>
          <cell r="AO28">
            <v>4454400</v>
          </cell>
          <cell r="AP28">
            <v>4454400</v>
          </cell>
          <cell r="AQ28">
            <v>7424000</v>
          </cell>
          <cell r="AR28">
            <v>7424000</v>
          </cell>
          <cell r="AS28">
            <v>52200000</v>
          </cell>
          <cell r="AT28">
            <v>52200000</v>
          </cell>
          <cell r="AU28">
            <v>52200000</v>
          </cell>
          <cell r="AV28">
            <v>52200000</v>
          </cell>
          <cell r="AW28">
            <v>52200000</v>
          </cell>
          <cell r="AX28">
            <v>52200000</v>
          </cell>
          <cell r="BD28">
            <v>16240000</v>
          </cell>
          <cell r="BE28">
            <v>16240000</v>
          </cell>
          <cell r="BI28">
            <v>4454400</v>
          </cell>
          <cell r="BJ28">
            <v>4454400</v>
          </cell>
        </row>
        <row r="29">
          <cell r="G29">
            <v>10000</v>
          </cell>
          <cell r="H29">
            <v>10000</v>
          </cell>
          <cell r="I29">
            <v>3000</v>
          </cell>
          <cell r="N29">
            <v>3000</v>
          </cell>
          <cell r="O29">
            <v>3000</v>
          </cell>
          <cell r="P29">
            <v>3000</v>
          </cell>
          <cell r="Q29">
            <v>3000</v>
          </cell>
          <cell r="S29">
            <v>3000</v>
          </cell>
          <cell r="T29">
            <v>3000</v>
          </cell>
          <cell r="U29">
            <v>3000</v>
          </cell>
          <cell r="V29">
            <v>3000</v>
          </cell>
          <cell r="W29">
            <v>3000</v>
          </cell>
          <cell r="X29">
            <v>3000</v>
          </cell>
          <cell r="Y29">
            <v>3000</v>
          </cell>
          <cell r="Z29">
            <v>3000</v>
          </cell>
          <cell r="AD29">
            <v>3000</v>
          </cell>
          <cell r="AE29">
            <v>3000</v>
          </cell>
          <cell r="AF29">
            <v>3000</v>
          </cell>
          <cell r="AG29">
            <v>10000</v>
          </cell>
          <cell r="AH29">
            <v>10000</v>
          </cell>
          <cell r="AI29">
            <v>5000</v>
          </cell>
          <cell r="AJ29">
            <v>5000</v>
          </cell>
          <cell r="AK29">
            <v>5000</v>
          </cell>
          <cell r="AL29">
            <v>5000</v>
          </cell>
          <cell r="AO29">
            <v>5000</v>
          </cell>
          <cell r="AP29">
            <v>5000</v>
          </cell>
          <cell r="AQ29">
            <v>5000</v>
          </cell>
          <cell r="AR29">
            <v>5000</v>
          </cell>
          <cell r="AS29">
            <v>10000</v>
          </cell>
          <cell r="AT29">
            <v>10000</v>
          </cell>
          <cell r="AU29">
            <v>10000</v>
          </cell>
          <cell r="AV29">
            <v>10000</v>
          </cell>
          <cell r="AW29">
            <v>10000</v>
          </cell>
          <cell r="AX29">
            <v>10000</v>
          </cell>
          <cell r="BD29">
            <v>3000</v>
          </cell>
          <cell r="BE29">
            <v>3000</v>
          </cell>
          <cell r="BI29">
            <v>5000</v>
          </cell>
          <cell r="BJ29">
            <v>5000</v>
          </cell>
        </row>
        <row r="30">
          <cell r="G30">
            <v>0</v>
          </cell>
          <cell r="H30">
            <v>0</v>
          </cell>
          <cell r="I30">
            <v>3333.33</v>
          </cell>
          <cell r="N30">
            <v>5413.33</v>
          </cell>
          <cell r="O30">
            <v>11600</v>
          </cell>
          <cell r="P30">
            <v>5413.33</v>
          </cell>
          <cell r="Q30">
            <v>5413.33</v>
          </cell>
          <cell r="S30">
            <v>6960</v>
          </cell>
          <cell r="T30">
            <v>11600</v>
          </cell>
          <cell r="U30">
            <v>11600</v>
          </cell>
          <cell r="V30">
            <v>1484.8</v>
          </cell>
          <cell r="W30">
            <v>5800</v>
          </cell>
          <cell r="X30">
            <v>5800</v>
          </cell>
          <cell r="Y30">
            <v>5800</v>
          </cell>
          <cell r="Z30">
            <v>5800</v>
          </cell>
          <cell r="AD30">
            <v>5800</v>
          </cell>
          <cell r="AE30">
            <v>5800</v>
          </cell>
          <cell r="AF30">
            <v>5800</v>
          </cell>
          <cell r="AG30">
            <v>92.8</v>
          </cell>
          <cell r="AH30">
            <v>92.8</v>
          </cell>
          <cell r="AI30">
            <v>1484.8</v>
          </cell>
          <cell r="AJ30">
            <v>5382.4</v>
          </cell>
          <cell r="AK30">
            <v>6124.8</v>
          </cell>
          <cell r="AL30">
            <v>6124.8</v>
          </cell>
          <cell r="AO30">
            <v>890.88</v>
          </cell>
          <cell r="AP30">
            <v>890.88</v>
          </cell>
          <cell r="AQ30">
            <v>1484.8</v>
          </cell>
          <cell r="AR30">
            <v>1484.8</v>
          </cell>
          <cell r="AS30">
            <v>5220</v>
          </cell>
          <cell r="AT30">
            <v>5220</v>
          </cell>
          <cell r="AU30">
            <v>5220</v>
          </cell>
          <cell r="AV30">
            <v>5220</v>
          </cell>
          <cell r="AW30">
            <v>5220</v>
          </cell>
          <cell r="AX30">
            <v>5220</v>
          </cell>
          <cell r="BD30">
            <v>5413.33</v>
          </cell>
          <cell r="BE30">
            <v>5413.33</v>
          </cell>
          <cell r="BI30">
            <v>890.88</v>
          </cell>
          <cell r="BJ30">
            <v>890.88</v>
          </cell>
        </row>
        <row r="31">
          <cell r="G31">
            <v>0</v>
          </cell>
          <cell r="H31">
            <v>0</v>
          </cell>
          <cell r="I31">
            <v>4435.83</v>
          </cell>
          <cell r="J31">
            <v>9415.2900000000009</v>
          </cell>
          <cell r="K31">
            <v>9415.2900000000009</v>
          </cell>
          <cell r="L31">
            <v>10854</v>
          </cell>
          <cell r="M31">
            <v>12312</v>
          </cell>
          <cell r="N31">
            <v>7794.73</v>
          </cell>
          <cell r="O31">
            <v>15002</v>
          </cell>
          <cell r="P31">
            <v>7000.93</v>
          </cell>
          <cell r="Q31">
            <v>12217.33</v>
          </cell>
          <cell r="R31">
            <v>5400</v>
          </cell>
          <cell r="S31">
            <v>11496</v>
          </cell>
          <cell r="T31">
            <v>18971</v>
          </cell>
          <cell r="U31">
            <v>16136</v>
          </cell>
          <cell r="V31">
            <v>3847.3</v>
          </cell>
          <cell r="W31">
            <v>8162.5</v>
          </cell>
          <cell r="X31">
            <v>6556</v>
          </cell>
          <cell r="Y31">
            <v>8408.2000000000007</v>
          </cell>
          <cell r="Z31">
            <v>6934</v>
          </cell>
          <cell r="AA31">
            <v>2160</v>
          </cell>
          <cell r="AB31">
            <v>1728</v>
          </cell>
          <cell r="AC31">
            <v>4482</v>
          </cell>
          <cell r="AD31">
            <v>8824</v>
          </cell>
          <cell r="AE31">
            <v>8275.9</v>
          </cell>
          <cell r="AF31">
            <v>6556</v>
          </cell>
          <cell r="AG31">
            <v>1037.8</v>
          </cell>
          <cell r="AH31">
            <v>470.8</v>
          </cell>
          <cell r="AI31">
            <v>4477.3</v>
          </cell>
          <cell r="AJ31">
            <v>9540.4</v>
          </cell>
          <cell r="AK31">
            <v>14289.6</v>
          </cell>
          <cell r="AL31" t="e">
            <v>#N/A</v>
          </cell>
          <cell r="AM31">
            <v>7425</v>
          </cell>
          <cell r="AN31">
            <v>3240</v>
          </cell>
          <cell r="AO31">
            <v>2308.38</v>
          </cell>
          <cell r="AP31">
            <v>1835.88</v>
          </cell>
          <cell r="AQ31">
            <v>4254.18</v>
          </cell>
          <cell r="AR31">
            <v>2807.8</v>
          </cell>
          <cell r="AS31">
            <v>9693</v>
          </cell>
          <cell r="AT31">
            <v>9529.2000000000007</v>
          </cell>
          <cell r="AU31">
            <v>9756</v>
          </cell>
          <cell r="AV31">
            <v>11570.4</v>
          </cell>
          <cell r="AW31">
            <v>11570.4</v>
          </cell>
          <cell r="AX31">
            <v>6165</v>
          </cell>
          <cell r="AY31">
            <v>11880</v>
          </cell>
          <cell r="AZ31">
            <v>13500</v>
          </cell>
          <cell r="BA31">
            <v>2250</v>
          </cell>
          <cell r="BB31">
            <v>10921.5</v>
          </cell>
          <cell r="BC31">
            <v>8370</v>
          </cell>
          <cell r="BD31">
            <v>7681.33</v>
          </cell>
          <cell r="BE31">
            <v>7775.83</v>
          </cell>
          <cell r="BF31">
            <v>4500</v>
          </cell>
          <cell r="BG31">
            <v>6750</v>
          </cell>
          <cell r="BH31">
            <v>27000</v>
          </cell>
          <cell r="BI31">
            <v>1493.32</v>
          </cell>
          <cell r="BJ31">
            <v>2213.88</v>
          </cell>
          <cell r="BK31">
            <v>5238</v>
          </cell>
        </row>
        <row r="32">
          <cell r="G32" t="str">
            <v>na</v>
          </cell>
          <cell r="H32" t="str">
            <v>na</v>
          </cell>
          <cell r="I32" t="str">
            <v>CAA</v>
          </cell>
          <cell r="J32" t="str">
            <v>BDA</v>
          </cell>
          <cell r="K32" t="str">
            <v>BDA</v>
          </cell>
          <cell r="L32" t="str">
            <v>BDA</v>
          </cell>
          <cell r="M32" t="str">
            <v>BDA</v>
          </cell>
          <cell r="N32" t="str">
            <v>CAA</v>
          </cell>
          <cell r="O32" t="str">
            <v>CAA</v>
          </cell>
          <cell r="P32" t="str">
            <v>CAA</v>
          </cell>
          <cell r="Q32" t="str">
            <v>CAA</v>
          </cell>
          <cell r="R32" t="str">
            <v>CAA</v>
          </cell>
          <cell r="S32" t="str">
            <v>CAA</v>
          </cell>
          <cell r="T32" t="str">
            <v>CAA</v>
          </cell>
          <cell r="U32" t="str">
            <v>CAA</v>
          </cell>
          <cell r="V32" t="str">
            <v>VS</v>
          </cell>
          <cell r="W32" t="str">
            <v>CL</v>
          </cell>
          <cell r="X32" t="str">
            <v>CL</v>
          </cell>
          <cell r="Y32" t="str">
            <v>CVB</v>
          </cell>
          <cell r="Z32" t="str">
            <v>CVB</v>
          </cell>
          <cell r="AA32" t="str">
            <v>CVB</v>
          </cell>
          <cell r="AB32" t="str">
            <v>CVP</v>
          </cell>
          <cell r="AC32" t="str">
            <v>CVP</v>
          </cell>
          <cell r="AD32" t="str">
            <v>CVB</v>
          </cell>
          <cell r="AE32" t="str">
            <v>CVP</v>
          </cell>
          <cell r="AF32" t="str">
            <v>CVP</v>
          </cell>
          <cell r="AG32" t="str">
            <v>OPV</v>
          </cell>
          <cell r="AH32" t="str">
            <v>OPV</v>
          </cell>
          <cell r="AI32" t="str">
            <v>VD</v>
          </cell>
          <cell r="AJ32" t="str">
            <v>DU</v>
          </cell>
          <cell r="AK32" t="str">
            <v>DU</v>
          </cell>
          <cell r="AL32" t="str">
            <v>DU</v>
          </cell>
          <cell r="AM32" t="str">
            <v>TPA</v>
          </cell>
          <cell r="AN32" t="str">
            <v>TPA</v>
          </cell>
          <cell r="AO32" t="str">
            <v>VS</v>
          </cell>
          <cell r="AP32" t="str">
            <v>VS</v>
          </cell>
          <cell r="AQ32" t="str">
            <v>VD</v>
          </cell>
          <cell r="AR32" t="str">
            <v>VD</v>
          </cell>
          <cell r="AS32" t="str">
            <v>MNA</v>
          </cell>
          <cell r="AT32" t="str">
            <v>MNA</v>
          </cell>
          <cell r="AU32" t="str">
            <v>MNA</v>
          </cell>
          <cell r="AV32" t="str">
            <v>MNA</v>
          </cell>
          <cell r="AW32" t="str">
            <v>MNA</v>
          </cell>
          <cell r="AX32" t="str">
            <v>MNA</v>
          </cell>
          <cell r="AY32" t="str">
            <v>PAA</v>
          </cell>
          <cell r="AZ32" t="str">
            <v>PAA</v>
          </cell>
          <cell r="BA32" t="str">
            <v>OPV</v>
          </cell>
          <cell r="BB32" t="str">
            <v>ROA</v>
          </cell>
          <cell r="BC32" t="str">
            <v>ROA</v>
          </cell>
          <cell r="BD32" t="str">
            <v>ROB</v>
          </cell>
          <cell r="BE32" t="str">
            <v>ROB</v>
          </cell>
          <cell r="BF32" t="str">
            <v>POA</v>
          </cell>
          <cell r="BG32" t="str">
            <v>POA</v>
          </cell>
          <cell r="BH32" t="str">
            <v>PAA</v>
          </cell>
          <cell r="BI32" t="str">
            <v>VS</v>
          </cell>
          <cell r="BJ32" t="str">
            <v>VS</v>
          </cell>
          <cell r="BK32" t="str">
            <v>CVB</v>
          </cell>
        </row>
        <row r="33">
          <cell r="G33">
            <v>0</v>
          </cell>
          <cell r="H33">
            <v>0</v>
          </cell>
          <cell r="I33">
            <v>3043.44</v>
          </cell>
          <cell r="J33">
            <v>3043.44</v>
          </cell>
          <cell r="K33">
            <v>3043.44</v>
          </cell>
          <cell r="L33">
            <v>3043.44</v>
          </cell>
          <cell r="M33">
            <v>3043.44</v>
          </cell>
          <cell r="N33">
            <v>3043.44</v>
          </cell>
          <cell r="O33">
            <v>3043.44</v>
          </cell>
          <cell r="P33">
            <v>3043.44</v>
          </cell>
          <cell r="Q33">
            <v>3043.44</v>
          </cell>
          <cell r="R33">
            <v>3043.44</v>
          </cell>
          <cell r="S33">
            <v>3043.44</v>
          </cell>
          <cell r="T33">
            <v>3043.44</v>
          </cell>
          <cell r="U33">
            <v>3043.44</v>
          </cell>
          <cell r="V33">
            <v>2155.6799999999998</v>
          </cell>
          <cell r="W33">
            <v>2155.6799999999998</v>
          </cell>
          <cell r="X33">
            <v>2155.6799999999998</v>
          </cell>
          <cell r="Y33">
            <v>2155.6799999999998</v>
          </cell>
          <cell r="Z33">
            <v>2155.6799999999998</v>
          </cell>
          <cell r="AA33">
            <v>2155.6799999999998</v>
          </cell>
          <cell r="AB33">
            <v>2518.56</v>
          </cell>
          <cell r="AC33">
            <v>2518.56</v>
          </cell>
          <cell r="AD33">
            <v>2155.6799999999998</v>
          </cell>
          <cell r="AE33">
            <v>2518.56</v>
          </cell>
          <cell r="AF33">
            <v>2518.56</v>
          </cell>
          <cell r="AG33">
            <v>1810.08</v>
          </cell>
          <cell r="AH33">
            <v>1810.08</v>
          </cell>
          <cell r="AI33">
            <v>2729.16</v>
          </cell>
          <cell r="AJ33">
            <v>2729.16</v>
          </cell>
          <cell r="AK33">
            <v>2729.16</v>
          </cell>
          <cell r="AL33">
            <v>2729.16</v>
          </cell>
          <cell r="AM33">
            <v>3043.44</v>
          </cell>
          <cell r="AN33">
            <v>3043.44</v>
          </cell>
          <cell r="AO33">
            <v>2155.6799999999998</v>
          </cell>
          <cell r="AP33">
            <v>2155.6799999999998</v>
          </cell>
          <cell r="AQ33">
            <v>2729.16</v>
          </cell>
          <cell r="AR33">
            <v>2729.16</v>
          </cell>
          <cell r="AS33">
            <v>4197.96</v>
          </cell>
          <cell r="AT33">
            <v>4197.96</v>
          </cell>
          <cell r="AU33">
            <v>4197.96</v>
          </cell>
          <cell r="AV33">
            <v>4197.96</v>
          </cell>
          <cell r="AW33">
            <v>4197.96</v>
          </cell>
          <cell r="AX33">
            <v>4197.96</v>
          </cell>
          <cell r="AY33">
            <v>3462.48</v>
          </cell>
          <cell r="AZ33">
            <v>3462.48</v>
          </cell>
          <cell r="BA33">
            <v>1810.08</v>
          </cell>
          <cell r="BB33">
            <v>3462.48</v>
          </cell>
          <cell r="BC33">
            <v>3462.48</v>
          </cell>
          <cell r="BD33">
            <v>3043.44</v>
          </cell>
          <cell r="BE33">
            <v>3043.44</v>
          </cell>
          <cell r="BF33">
            <v>3043.44</v>
          </cell>
          <cell r="BG33">
            <v>3043.44</v>
          </cell>
          <cell r="BH33">
            <v>3462.48</v>
          </cell>
          <cell r="BI33">
            <v>2155.6799999999998</v>
          </cell>
          <cell r="BJ33">
            <v>2155.6799999999998</v>
          </cell>
          <cell r="BK33">
            <v>2155.6799999999998</v>
          </cell>
        </row>
        <row r="34">
          <cell r="G34">
            <v>0</v>
          </cell>
          <cell r="H34">
            <v>0</v>
          </cell>
          <cell r="I34">
            <v>24347.52</v>
          </cell>
          <cell r="J34">
            <v>24347.52</v>
          </cell>
          <cell r="K34">
            <v>24347.52</v>
          </cell>
          <cell r="L34">
            <v>24347.52</v>
          </cell>
          <cell r="M34">
            <v>24347.52</v>
          </cell>
          <cell r="N34">
            <v>24347.52</v>
          </cell>
          <cell r="O34">
            <v>24347.52</v>
          </cell>
          <cell r="P34">
            <v>24347.52</v>
          </cell>
          <cell r="Q34">
            <v>24347.52</v>
          </cell>
          <cell r="R34">
            <v>24347.52</v>
          </cell>
          <cell r="S34">
            <v>24347.52</v>
          </cell>
          <cell r="T34">
            <v>24347.52</v>
          </cell>
          <cell r="U34">
            <v>24347.52</v>
          </cell>
          <cell r="V34">
            <v>17245.439999999999</v>
          </cell>
          <cell r="W34">
            <v>17245.439999999999</v>
          </cell>
          <cell r="X34">
            <v>17245.439999999999</v>
          </cell>
          <cell r="Y34">
            <v>17245.439999999999</v>
          </cell>
          <cell r="Z34">
            <v>17245.439999999999</v>
          </cell>
          <cell r="AA34">
            <v>17245.439999999999</v>
          </cell>
          <cell r="AB34">
            <v>20148.48</v>
          </cell>
          <cell r="AC34">
            <v>20148.48</v>
          </cell>
          <cell r="AD34">
            <v>17245.439999999999</v>
          </cell>
          <cell r="AE34">
            <v>20148.48</v>
          </cell>
          <cell r="AF34">
            <v>20148.48</v>
          </cell>
          <cell r="AG34">
            <v>14480.64</v>
          </cell>
          <cell r="AH34">
            <v>14480.64</v>
          </cell>
          <cell r="AI34">
            <v>21833.279999999999</v>
          </cell>
          <cell r="AJ34">
            <v>21833.279999999999</v>
          </cell>
          <cell r="AK34">
            <v>21833.279999999999</v>
          </cell>
          <cell r="AL34">
            <v>21833.279999999999</v>
          </cell>
          <cell r="AM34">
            <v>24347.52</v>
          </cell>
          <cell r="AN34">
            <v>24347.52</v>
          </cell>
          <cell r="AO34">
            <v>17245.439999999999</v>
          </cell>
          <cell r="AP34">
            <v>17245.439999999999</v>
          </cell>
          <cell r="AQ34">
            <v>21833.279999999999</v>
          </cell>
          <cell r="AR34">
            <v>21833.279999999999</v>
          </cell>
          <cell r="AS34">
            <v>33583.68</v>
          </cell>
          <cell r="AT34">
            <v>33583.68</v>
          </cell>
          <cell r="AU34">
            <v>33583.68</v>
          </cell>
          <cell r="AV34">
            <v>33583.68</v>
          </cell>
          <cell r="AW34">
            <v>33583.68</v>
          </cell>
          <cell r="AX34">
            <v>33583.68</v>
          </cell>
          <cell r="AY34">
            <v>27699.84</v>
          </cell>
          <cell r="AZ34">
            <v>27699.84</v>
          </cell>
          <cell r="BA34">
            <v>14480.64</v>
          </cell>
          <cell r="BB34">
            <v>27699.84</v>
          </cell>
          <cell r="BC34">
            <v>27699.84</v>
          </cell>
          <cell r="BD34">
            <v>24347.52</v>
          </cell>
          <cell r="BE34">
            <v>24347.52</v>
          </cell>
          <cell r="BF34">
            <v>24347.52</v>
          </cell>
          <cell r="BG34">
            <v>24347.52</v>
          </cell>
          <cell r="BH34">
            <v>27699.84</v>
          </cell>
          <cell r="BI34">
            <v>17245.439999999999</v>
          </cell>
          <cell r="BJ34">
            <v>17245.439999999999</v>
          </cell>
          <cell r="BK34">
            <v>17245.439999999999</v>
          </cell>
        </row>
        <row r="35">
          <cell r="G35">
            <v>0</v>
          </cell>
          <cell r="H35">
            <v>0</v>
          </cell>
          <cell r="I35">
            <v>54538.44</v>
          </cell>
          <cell r="J35">
            <v>54538.44</v>
          </cell>
          <cell r="K35">
            <v>54538.44</v>
          </cell>
          <cell r="L35">
            <v>54538.44</v>
          </cell>
          <cell r="M35">
            <v>54538.44</v>
          </cell>
          <cell r="N35">
            <v>54538.44</v>
          </cell>
          <cell r="O35">
            <v>54538.44</v>
          </cell>
          <cell r="P35">
            <v>54538.44</v>
          </cell>
          <cell r="Q35">
            <v>54538.44</v>
          </cell>
          <cell r="R35">
            <v>54538.44</v>
          </cell>
          <cell r="S35">
            <v>54538.44</v>
          </cell>
          <cell r="T35">
            <v>54538.44</v>
          </cell>
          <cell r="U35">
            <v>54538.44</v>
          </cell>
          <cell r="V35">
            <v>38629.79</v>
          </cell>
          <cell r="W35">
            <v>38629.79</v>
          </cell>
          <cell r="X35">
            <v>38629.79</v>
          </cell>
          <cell r="Y35">
            <v>38629.79</v>
          </cell>
          <cell r="Z35">
            <v>38629.79</v>
          </cell>
          <cell r="AA35">
            <v>38629.79</v>
          </cell>
          <cell r="AB35">
            <v>45132.6</v>
          </cell>
          <cell r="AC35">
            <v>45132.6</v>
          </cell>
          <cell r="AD35">
            <v>38629.79</v>
          </cell>
          <cell r="AE35">
            <v>45132.6</v>
          </cell>
          <cell r="AF35">
            <v>45132.6</v>
          </cell>
          <cell r="AG35">
            <v>32436.63</v>
          </cell>
          <cell r="AH35">
            <v>32436.63</v>
          </cell>
          <cell r="AI35">
            <v>48906.55</v>
          </cell>
          <cell r="AJ35">
            <v>48906.55</v>
          </cell>
          <cell r="AK35">
            <v>48906.55</v>
          </cell>
          <cell r="AL35">
            <v>48906.55</v>
          </cell>
          <cell r="AM35">
            <v>54538.44</v>
          </cell>
          <cell r="AN35">
            <v>54538.44</v>
          </cell>
          <cell r="AO35">
            <v>38629.79</v>
          </cell>
          <cell r="AP35">
            <v>38629.79</v>
          </cell>
          <cell r="AQ35">
            <v>48906.55</v>
          </cell>
          <cell r="AR35">
            <v>48906.55</v>
          </cell>
          <cell r="AS35">
            <v>75227.44</v>
          </cell>
          <cell r="AT35">
            <v>75227.44</v>
          </cell>
          <cell r="AU35">
            <v>75227.44</v>
          </cell>
          <cell r="AV35">
            <v>75227.44</v>
          </cell>
          <cell r="AW35">
            <v>75227.44</v>
          </cell>
          <cell r="AX35">
            <v>75227.44</v>
          </cell>
          <cell r="AY35">
            <v>62047.64</v>
          </cell>
          <cell r="AZ35">
            <v>62047.64</v>
          </cell>
          <cell r="BA35">
            <v>32436.63</v>
          </cell>
          <cell r="BB35">
            <v>62047.64</v>
          </cell>
          <cell r="BC35">
            <v>62047.64</v>
          </cell>
          <cell r="BD35">
            <v>54538.44</v>
          </cell>
          <cell r="BE35">
            <v>54538.44</v>
          </cell>
          <cell r="BF35">
            <v>54538.44</v>
          </cell>
          <cell r="BG35">
            <v>54538.44</v>
          </cell>
          <cell r="BH35">
            <v>62047.64</v>
          </cell>
          <cell r="BI35">
            <v>38629.79</v>
          </cell>
          <cell r="BJ35">
            <v>38629.79</v>
          </cell>
          <cell r="BK35">
            <v>38629.79</v>
          </cell>
        </row>
        <row r="36">
          <cell r="G36">
            <v>1.25</v>
          </cell>
          <cell r="H36">
            <v>1.25</v>
          </cell>
          <cell r="I36">
            <v>1.25</v>
          </cell>
          <cell r="J36">
            <v>1.25</v>
          </cell>
          <cell r="K36">
            <v>1.25</v>
          </cell>
          <cell r="L36">
            <v>1.25</v>
          </cell>
          <cell r="M36">
            <v>1.25</v>
          </cell>
          <cell r="N36">
            <v>1.25</v>
          </cell>
          <cell r="O36">
            <v>1.25</v>
          </cell>
          <cell r="P36">
            <v>1.25</v>
          </cell>
          <cell r="Q36">
            <v>1.25</v>
          </cell>
          <cell r="R36">
            <v>1.25</v>
          </cell>
          <cell r="S36">
            <v>1.25</v>
          </cell>
          <cell r="T36">
            <v>1.25</v>
          </cell>
          <cell r="U36">
            <v>1.25</v>
          </cell>
          <cell r="V36">
            <v>1.25</v>
          </cell>
          <cell r="W36">
            <v>1.25</v>
          </cell>
          <cell r="X36">
            <v>1.25</v>
          </cell>
          <cell r="Y36">
            <v>1.25</v>
          </cell>
          <cell r="Z36">
            <v>1.25</v>
          </cell>
          <cell r="AA36">
            <v>1.25</v>
          </cell>
          <cell r="AB36">
            <v>1.25</v>
          </cell>
          <cell r="AC36">
            <v>1.25</v>
          </cell>
          <cell r="AD36">
            <v>1.25</v>
          </cell>
          <cell r="AE36">
            <v>1.25</v>
          </cell>
          <cell r="AF36">
            <v>1.25</v>
          </cell>
          <cell r="AG36">
            <v>1.25</v>
          </cell>
          <cell r="AH36">
            <v>1.25</v>
          </cell>
          <cell r="AI36">
            <v>1.25</v>
          </cell>
          <cell r="AJ36">
            <v>1.25</v>
          </cell>
          <cell r="AK36">
            <v>1.25</v>
          </cell>
          <cell r="AL36">
            <v>1.25</v>
          </cell>
          <cell r="AM36">
            <v>1.25</v>
          </cell>
          <cell r="AN36">
            <v>1.25</v>
          </cell>
          <cell r="AO36">
            <v>1.25</v>
          </cell>
          <cell r="AP36">
            <v>1.25</v>
          </cell>
          <cell r="AQ36">
            <v>1.25</v>
          </cell>
          <cell r="AR36">
            <v>1.25</v>
          </cell>
          <cell r="AS36">
            <v>1.25</v>
          </cell>
          <cell r="AT36">
            <v>1.25</v>
          </cell>
          <cell r="AU36">
            <v>1.25</v>
          </cell>
          <cell r="AV36">
            <v>1.25</v>
          </cell>
          <cell r="AW36">
            <v>1.25</v>
          </cell>
          <cell r="AX36">
            <v>1.25</v>
          </cell>
          <cell r="AY36">
            <v>1.25</v>
          </cell>
          <cell r="AZ36">
            <v>1.25</v>
          </cell>
          <cell r="BA36">
            <v>1.25</v>
          </cell>
          <cell r="BB36">
            <v>1.25</v>
          </cell>
          <cell r="BC36">
            <v>1.25</v>
          </cell>
          <cell r="BD36">
            <v>1.25</v>
          </cell>
          <cell r="BE36">
            <v>1.25</v>
          </cell>
          <cell r="BF36">
            <v>1.25</v>
          </cell>
          <cell r="BG36">
            <v>1.25</v>
          </cell>
          <cell r="BH36">
            <v>1.25</v>
          </cell>
          <cell r="BI36">
            <v>1.25</v>
          </cell>
          <cell r="BJ36">
            <v>1.25</v>
          </cell>
          <cell r="BK36">
            <v>1.25</v>
          </cell>
        </row>
        <row r="37">
          <cell r="G37">
            <v>0</v>
          </cell>
          <cell r="H37">
            <v>0</v>
          </cell>
          <cell r="I37">
            <v>15217.2</v>
          </cell>
          <cell r="J37">
            <v>15217.2</v>
          </cell>
          <cell r="K37">
            <v>15217.2</v>
          </cell>
          <cell r="L37">
            <v>15217.2</v>
          </cell>
          <cell r="M37">
            <v>15217.2</v>
          </cell>
          <cell r="N37">
            <v>15217.2</v>
          </cell>
          <cell r="O37">
            <v>15217.2</v>
          </cell>
          <cell r="P37">
            <v>15217.2</v>
          </cell>
          <cell r="Q37">
            <v>15217.2</v>
          </cell>
          <cell r="R37">
            <v>15217.2</v>
          </cell>
          <cell r="S37">
            <v>15217.2</v>
          </cell>
          <cell r="T37">
            <v>15217.2</v>
          </cell>
          <cell r="U37">
            <v>15217.2</v>
          </cell>
          <cell r="V37">
            <v>10778.4</v>
          </cell>
          <cell r="W37">
            <v>10778.4</v>
          </cell>
          <cell r="X37">
            <v>10778.4</v>
          </cell>
          <cell r="Y37">
            <v>10778.4</v>
          </cell>
          <cell r="Z37">
            <v>10778.4</v>
          </cell>
          <cell r="AA37">
            <v>10778.4</v>
          </cell>
          <cell r="AB37">
            <v>12592.8</v>
          </cell>
          <cell r="AC37">
            <v>12592.8</v>
          </cell>
          <cell r="AD37">
            <v>10778.4</v>
          </cell>
          <cell r="AE37">
            <v>12592.8</v>
          </cell>
          <cell r="AF37">
            <v>12592.8</v>
          </cell>
          <cell r="AG37">
            <v>9050.4</v>
          </cell>
          <cell r="AH37">
            <v>9050.4</v>
          </cell>
          <cell r="AI37">
            <v>13645.8</v>
          </cell>
          <cell r="AJ37">
            <v>13645.8</v>
          </cell>
          <cell r="AK37">
            <v>13645.8</v>
          </cell>
          <cell r="AL37">
            <v>13645.8</v>
          </cell>
          <cell r="AM37">
            <v>15217.2</v>
          </cell>
          <cell r="AN37">
            <v>15217.2</v>
          </cell>
          <cell r="AO37">
            <v>10778.4</v>
          </cell>
          <cell r="AP37">
            <v>10778.4</v>
          </cell>
          <cell r="AQ37">
            <v>13645.8</v>
          </cell>
          <cell r="AR37">
            <v>13645.8</v>
          </cell>
          <cell r="AS37">
            <v>20989.8</v>
          </cell>
          <cell r="AT37">
            <v>20989.8</v>
          </cell>
          <cell r="AU37">
            <v>20989.8</v>
          </cell>
          <cell r="AV37">
            <v>20989.8</v>
          </cell>
          <cell r="AW37">
            <v>20989.8</v>
          </cell>
          <cell r="AX37">
            <v>20989.8</v>
          </cell>
          <cell r="AY37">
            <v>17312.400000000001</v>
          </cell>
          <cell r="AZ37">
            <v>17312.400000000001</v>
          </cell>
          <cell r="BA37">
            <v>9050.4</v>
          </cell>
          <cell r="BB37">
            <v>17312.400000000001</v>
          </cell>
          <cell r="BC37">
            <v>17312.400000000001</v>
          </cell>
          <cell r="BD37">
            <v>15217.2</v>
          </cell>
          <cell r="BE37">
            <v>15217.2</v>
          </cell>
          <cell r="BF37">
            <v>15217.2</v>
          </cell>
          <cell r="BG37">
            <v>15217.2</v>
          </cell>
          <cell r="BH37">
            <v>17312.400000000001</v>
          </cell>
          <cell r="BI37">
            <v>10778.4</v>
          </cell>
          <cell r="BJ37">
            <v>10778.4</v>
          </cell>
          <cell r="BK37">
            <v>10778.4</v>
          </cell>
        </row>
        <row r="38">
          <cell r="G38">
            <v>0</v>
          </cell>
          <cell r="H38">
            <v>0</v>
          </cell>
          <cell r="I38">
            <v>34086.53</v>
          </cell>
          <cell r="J38">
            <v>34086.53</v>
          </cell>
          <cell r="K38">
            <v>34086.53</v>
          </cell>
          <cell r="L38">
            <v>34086.53</v>
          </cell>
          <cell r="M38">
            <v>34086.53</v>
          </cell>
          <cell r="N38">
            <v>34086.53</v>
          </cell>
          <cell r="O38">
            <v>34086.53</v>
          </cell>
          <cell r="P38">
            <v>34086.53</v>
          </cell>
          <cell r="Q38">
            <v>34086.53</v>
          </cell>
          <cell r="R38">
            <v>34086.53</v>
          </cell>
          <cell r="S38">
            <v>34086.53</v>
          </cell>
          <cell r="T38">
            <v>34086.53</v>
          </cell>
          <cell r="U38">
            <v>34086.53</v>
          </cell>
          <cell r="V38">
            <v>24143.62</v>
          </cell>
          <cell r="W38">
            <v>24143.62</v>
          </cell>
          <cell r="X38">
            <v>24143.62</v>
          </cell>
          <cell r="Y38">
            <v>24143.62</v>
          </cell>
          <cell r="Z38">
            <v>24143.62</v>
          </cell>
          <cell r="AA38">
            <v>24143.62</v>
          </cell>
          <cell r="AB38">
            <v>28207.87</v>
          </cell>
          <cell r="AC38">
            <v>28207.87</v>
          </cell>
          <cell r="AD38">
            <v>24143.62</v>
          </cell>
          <cell r="AE38">
            <v>28207.87</v>
          </cell>
          <cell r="AF38">
            <v>28207.87</v>
          </cell>
          <cell r="AG38">
            <v>20272.900000000001</v>
          </cell>
          <cell r="AH38">
            <v>20272.900000000001</v>
          </cell>
          <cell r="AI38">
            <v>30566.59</v>
          </cell>
          <cell r="AJ38">
            <v>30566.59</v>
          </cell>
          <cell r="AK38">
            <v>30566.59</v>
          </cell>
          <cell r="AL38">
            <v>30566.59</v>
          </cell>
          <cell r="AM38">
            <v>34086.53</v>
          </cell>
          <cell r="AN38">
            <v>34086.53</v>
          </cell>
          <cell r="AO38">
            <v>24143.62</v>
          </cell>
          <cell r="AP38">
            <v>24143.62</v>
          </cell>
          <cell r="AQ38">
            <v>30566.59</v>
          </cell>
          <cell r="AR38">
            <v>30566.59</v>
          </cell>
          <cell r="AS38">
            <v>47017.15</v>
          </cell>
          <cell r="AT38">
            <v>47017.15</v>
          </cell>
          <cell r="AU38">
            <v>47017.15</v>
          </cell>
          <cell r="AV38">
            <v>47017.15</v>
          </cell>
          <cell r="AW38">
            <v>47017.15</v>
          </cell>
          <cell r="AX38">
            <v>47017.15</v>
          </cell>
          <cell r="AY38">
            <v>38779.78</v>
          </cell>
          <cell r="AZ38">
            <v>38779.78</v>
          </cell>
          <cell r="BA38">
            <v>20272.900000000001</v>
          </cell>
          <cell r="BB38">
            <v>38779.78</v>
          </cell>
          <cell r="BC38">
            <v>38779.78</v>
          </cell>
          <cell r="BD38">
            <v>34086.53</v>
          </cell>
          <cell r="BE38">
            <v>34086.53</v>
          </cell>
          <cell r="BF38">
            <v>34086.53</v>
          </cell>
          <cell r="BG38">
            <v>34086.53</v>
          </cell>
          <cell r="BH38">
            <v>38779.78</v>
          </cell>
          <cell r="BI38">
            <v>24143.62</v>
          </cell>
          <cell r="BJ38">
            <v>24143.62</v>
          </cell>
          <cell r="BK38">
            <v>24143.62</v>
          </cell>
        </row>
        <row r="39">
          <cell r="G39">
            <v>0</v>
          </cell>
          <cell r="H39">
            <v>0</v>
          </cell>
          <cell r="I39">
            <v>88624.97</v>
          </cell>
          <cell r="J39">
            <v>88624.97</v>
          </cell>
          <cell r="K39">
            <v>88624.97</v>
          </cell>
          <cell r="L39">
            <v>88624.97</v>
          </cell>
          <cell r="M39">
            <v>88624.97</v>
          </cell>
          <cell r="N39">
            <v>88624.97</v>
          </cell>
          <cell r="O39">
            <v>88624.97</v>
          </cell>
          <cell r="P39">
            <v>88624.97</v>
          </cell>
          <cell r="Q39">
            <v>88624.97</v>
          </cell>
          <cell r="R39">
            <v>88624.97</v>
          </cell>
          <cell r="S39">
            <v>88624.97</v>
          </cell>
          <cell r="T39">
            <v>88624.97</v>
          </cell>
          <cell r="U39">
            <v>88624.97</v>
          </cell>
          <cell r="V39">
            <v>62773.41</v>
          </cell>
          <cell r="W39">
            <v>62773.41</v>
          </cell>
          <cell r="X39">
            <v>62773.41</v>
          </cell>
          <cell r="Y39">
            <v>62773.41</v>
          </cell>
          <cell r="Z39">
            <v>62773.41</v>
          </cell>
          <cell r="AA39">
            <v>62773.41</v>
          </cell>
          <cell r="AB39">
            <v>73340.47</v>
          </cell>
          <cell r="AC39">
            <v>73340.47</v>
          </cell>
          <cell r="AD39">
            <v>62773.41</v>
          </cell>
          <cell r="AE39">
            <v>73340.47</v>
          </cell>
          <cell r="AF39">
            <v>73340.47</v>
          </cell>
          <cell r="AG39">
            <v>52709.53</v>
          </cell>
          <cell r="AH39">
            <v>52709.53</v>
          </cell>
          <cell r="AI39">
            <v>79473.14</v>
          </cell>
          <cell r="AJ39">
            <v>79473.14</v>
          </cell>
          <cell r="AK39">
            <v>79473.14</v>
          </cell>
          <cell r="AL39">
            <v>79473.14</v>
          </cell>
          <cell r="AM39">
            <v>88624.97</v>
          </cell>
          <cell r="AN39">
            <v>88624.97</v>
          </cell>
          <cell r="AO39">
            <v>62773.41</v>
          </cell>
          <cell r="AP39">
            <v>62773.41</v>
          </cell>
          <cell r="AQ39">
            <v>79473.14</v>
          </cell>
          <cell r="AR39">
            <v>79473.14</v>
          </cell>
          <cell r="AS39">
            <v>122244.59</v>
          </cell>
          <cell r="AT39">
            <v>122244.59</v>
          </cell>
          <cell r="AU39">
            <v>122244.59</v>
          </cell>
          <cell r="AV39">
            <v>122244.59</v>
          </cell>
          <cell r="AW39">
            <v>122244.59</v>
          </cell>
          <cell r="AX39">
            <v>122244.59</v>
          </cell>
          <cell r="AY39">
            <v>100827.42</v>
          </cell>
          <cell r="AZ39">
            <v>100827.42</v>
          </cell>
          <cell r="BA39">
            <v>52709.53</v>
          </cell>
          <cell r="BB39">
            <v>100827.42</v>
          </cell>
          <cell r="BC39">
            <v>100827.42</v>
          </cell>
          <cell r="BD39">
            <v>88624.97</v>
          </cell>
          <cell r="BE39">
            <v>88624.97</v>
          </cell>
          <cell r="BF39">
            <v>88624.97</v>
          </cell>
          <cell r="BG39">
            <v>88624.97</v>
          </cell>
          <cell r="BH39">
            <v>100827.42</v>
          </cell>
          <cell r="BI39">
            <v>62773.41</v>
          </cell>
          <cell r="BJ39">
            <v>62773.41</v>
          </cell>
          <cell r="BK39">
            <v>62773.41</v>
          </cell>
        </row>
        <row r="40">
          <cell r="G40">
            <v>0</v>
          </cell>
          <cell r="H40">
            <v>0</v>
          </cell>
          <cell r="I40">
            <v>7385.41</v>
          </cell>
          <cell r="J40">
            <v>7385.41</v>
          </cell>
          <cell r="K40">
            <v>7385.41</v>
          </cell>
          <cell r="L40">
            <v>7385.41</v>
          </cell>
          <cell r="M40">
            <v>7385.41</v>
          </cell>
          <cell r="N40">
            <v>7385.41</v>
          </cell>
          <cell r="O40">
            <v>7385.41</v>
          </cell>
          <cell r="P40">
            <v>7385.41</v>
          </cell>
          <cell r="Q40">
            <v>7385.41</v>
          </cell>
          <cell r="R40">
            <v>7385.41</v>
          </cell>
          <cell r="S40">
            <v>7385.41</v>
          </cell>
          <cell r="T40">
            <v>7385.41</v>
          </cell>
          <cell r="U40">
            <v>7385.41</v>
          </cell>
          <cell r="V40">
            <v>5231.12</v>
          </cell>
          <cell r="W40">
            <v>5231.12</v>
          </cell>
          <cell r="X40">
            <v>5231.12</v>
          </cell>
          <cell r="Y40">
            <v>5231.12</v>
          </cell>
          <cell r="Z40">
            <v>5231.12</v>
          </cell>
          <cell r="AA40">
            <v>5231.12</v>
          </cell>
          <cell r="AB40">
            <v>6111.71</v>
          </cell>
          <cell r="AC40">
            <v>6111.71</v>
          </cell>
          <cell r="AD40">
            <v>5231.12</v>
          </cell>
          <cell r="AE40">
            <v>6111.71</v>
          </cell>
          <cell r="AF40">
            <v>6111.71</v>
          </cell>
          <cell r="AG40">
            <v>4392.46</v>
          </cell>
          <cell r="AH40">
            <v>4392.46</v>
          </cell>
          <cell r="AI40">
            <v>6622.76</v>
          </cell>
          <cell r="AJ40">
            <v>6622.76</v>
          </cell>
          <cell r="AK40">
            <v>6622.76</v>
          </cell>
          <cell r="AL40">
            <v>6622.76</v>
          </cell>
          <cell r="AM40">
            <v>7385.41</v>
          </cell>
          <cell r="AN40">
            <v>7385.41</v>
          </cell>
          <cell r="AO40">
            <v>5231.12</v>
          </cell>
          <cell r="AP40">
            <v>5231.12</v>
          </cell>
          <cell r="AQ40">
            <v>6622.76</v>
          </cell>
          <cell r="AR40">
            <v>6622.76</v>
          </cell>
          <cell r="AS40">
            <v>10187.049999999999</v>
          </cell>
          <cell r="AT40">
            <v>10187.049999999999</v>
          </cell>
          <cell r="AU40">
            <v>10187.049999999999</v>
          </cell>
          <cell r="AV40">
            <v>10187.049999999999</v>
          </cell>
          <cell r="AW40">
            <v>10187.049999999999</v>
          </cell>
          <cell r="AX40">
            <v>10187.049999999999</v>
          </cell>
          <cell r="AY40">
            <v>8402.2900000000009</v>
          </cell>
          <cell r="AZ40">
            <v>8402.2900000000009</v>
          </cell>
          <cell r="BA40">
            <v>4392.46</v>
          </cell>
          <cell r="BB40">
            <v>8402.2900000000009</v>
          </cell>
          <cell r="BC40">
            <v>8402.2900000000009</v>
          </cell>
          <cell r="BD40">
            <v>7385.41</v>
          </cell>
          <cell r="BE40">
            <v>7385.41</v>
          </cell>
          <cell r="BF40">
            <v>7385.41</v>
          </cell>
          <cell r="BG40">
            <v>7385.41</v>
          </cell>
          <cell r="BH40">
            <v>8402.2900000000009</v>
          </cell>
          <cell r="BI40">
            <v>5231.12</v>
          </cell>
          <cell r="BJ40">
            <v>5231.12</v>
          </cell>
          <cell r="BK40">
            <v>5231.12</v>
          </cell>
        </row>
        <row r="41">
          <cell r="G41" t="str">
            <v>na</v>
          </cell>
          <cell r="H41" t="str">
            <v>na</v>
          </cell>
          <cell r="I41" t="str">
            <v>AYA</v>
          </cell>
          <cell r="J41" t="str">
            <v>AYA</v>
          </cell>
          <cell r="K41" t="str">
            <v>AYA</v>
          </cell>
          <cell r="L41" t="str">
            <v>AYA</v>
          </cell>
          <cell r="M41" t="str">
            <v>AYA</v>
          </cell>
          <cell r="N41" t="str">
            <v>AYA</v>
          </cell>
          <cell r="O41" t="str">
            <v>AYA</v>
          </cell>
          <cell r="P41" t="str">
            <v>AYA</v>
          </cell>
          <cell r="Q41" t="str">
            <v>AYA</v>
          </cell>
          <cell r="R41" t="str">
            <v>AYA</v>
          </cell>
          <cell r="S41" t="str">
            <v>AYA</v>
          </cell>
          <cell r="T41" t="str">
            <v>AYA</v>
          </cell>
          <cell r="U41" t="str">
            <v>AYA</v>
          </cell>
          <cell r="V41" t="str">
            <v>AYA</v>
          </cell>
          <cell r="W41" t="str">
            <v>AYA</v>
          </cell>
          <cell r="X41" t="str">
            <v>AYA</v>
          </cell>
          <cell r="Y41" t="str">
            <v>AYA</v>
          </cell>
          <cell r="Z41" t="str">
            <v>AYA</v>
          </cell>
          <cell r="AA41" t="str">
            <v>AYA</v>
          </cell>
          <cell r="AB41" t="str">
            <v>AYA</v>
          </cell>
          <cell r="AC41" t="str">
            <v>AYA</v>
          </cell>
          <cell r="AD41" t="str">
            <v>AYA</v>
          </cell>
          <cell r="AE41" t="str">
            <v>AYA</v>
          </cell>
          <cell r="AF41" t="str">
            <v>AYA</v>
          </cell>
          <cell r="AG41" t="str">
            <v>AYA</v>
          </cell>
          <cell r="AH41" t="str">
            <v>AYA</v>
          </cell>
          <cell r="AI41" t="str">
            <v>AYA</v>
          </cell>
          <cell r="AJ41" t="str">
            <v>AYA</v>
          </cell>
          <cell r="AK41" t="str">
            <v>AYA</v>
          </cell>
          <cell r="AL41" t="str">
            <v>AYA</v>
          </cell>
          <cell r="AM41" t="str">
            <v>AYA</v>
          </cell>
          <cell r="AN41" t="str">
            <v>AYA</v>
          </cell>
          <cell r="AO41" t="str">
            <v>AYA</v>
          </cell>
          <cell r="AP41" t="str">
            <v>AYA</v>
          </cell>
          <cell r="AQ41" t="str">
            <v>AYA</v>
          </cell>
          <cell r="AR41" t="str">
            <v>AYA</v>
          </cell>
          <cell r="AS41" t="str">
            <v>AYA</v>
          </cell>
          <cell r="AT41" t="str">
            <v>AYA</v>
          </cell>
          <cell r="AU41" t="str">
            <v>AYA</v>
          </cell>
          <cell r="AV41" t="str">
            <v>AYA</v>
          </cell>
          <cell r="AW41" t="str">
            <v>AYA</v>
          </cell>
          <cell r="AX41" t="str">
            <v>AYA</v>
          </cell>
          <cell r="AY41" t="str">
            <v>AYA</v>
          </cell>
          <cell r="AZ41" t="str">
            <v>AYA</v>
          </cell>
          <cell r="BA41" t="str">
            <v>AYA</v>
          </cell>
          <cell r="BB41" t="str">
            <v>AYA</v>
          </cell>
          <cell r="BC41" t="str">
            <v>AYA</v>
          </cell>
          <cell r="BD41" t="str">
            <v>AYA</v>
          </cell>
          <cell r="BE41" t="str">
            <v>AYA</v>
          </cell>
          <cell r="BF41" t="str">
            <v>AYA</v>
          </cell>
          <cell r="BG41" t="str">
            <v>AYA</v>
          </cell>
          <cell r="BH41" t="str">
            <v>AYA</v>
          </cell>
          <cell r="BI41" t="str">
            <v>AYA</v>
          </cell>
          <cell r="BJ41" t="str">
            <v>AYA</v>
          </cell>
          <cell r="BK41" t="str">
            <v>AYA</v>
          </cell>
        </row>
        <row r="42">
          <cell r="G42">
            <v>0</v>
          </cell>
          <cell r="H42">
            <v>0</v>
          </cell>
          <cell r="I42">
            <v>1810.08</v>
          </cell>
          <cell r="J42">
            <v>1810.08</v>
          </cell>
          <cell r="K42">
            <v>1810.08</v>
          </cell>
          <cell r="L42">
            <v>1810.08</v>
          </cell>
          <cell r="M42">
            <v>1810.08</v>
          </cell>
          <cell r="N42">
            <v>1810.08</v>
          </cell>
          <cell r="O42">
            <v>1810.08</v>
          </cell>
          <cell r="P42">
            <v>1810.08</v>
          </cell>
          <cell r="Q42">
            <v>1810.08</v>
          </cell>
          <cell r="R42">
            <v>1810.08</v>
          </cell>
          <cell r="S42">
            <v>1810.08</v>
          </cell>
          <cell r="T42">
            <v>1810.08</v>
          </cell>
          <cell r="U42">
            <v>1810.08</v>
          </cell>
          <cell r="V42">
            <v>1810.08</v>
          </cell>
          <cell r="W42">
            <v>1810.08</v>
          </cell>
          <cell r="X42">
            <v>1810.08</v>
          </cell>
          <cell r="Y42">
            <v>1810.08</v>
          </cell>
          <cell r="Z42">
            <v>1810.08</v>
          </cell>
          <cell r="AA42">
            <v>1810.08</v>
          </cell>
          <cell r="AB42">
            <v>1810.08</v>
          </cell>
          <cell r="AC42">
            <v>1810.08</v>
          </cell>
          <cell r="AD42">
            <v>1810.08</v>
          </cell>
          <cell r="AE42">
            <v>1810.08</v>
          </cell>
          <cell r="AF42">
            <v>1810.08</v>
          </cell>
          <cell r="AG42">
            <v>1810.08</v>
          </cell>
          <cell r="AH42">
            <v>1810.08</v>
          </cell>
          <cell r="AI42">
            <v>1810.08</v>
          </cell>
          <cell r="AJ42">
            <v>1810.08</v>
          </cell>
          <cell r="AK42">
            <v>1810.08</v>
          </cell>
          <cell r="AL42">
            <v>1810.08</v>
          </cell>
          <cell r="AM42">
            <v>1810.08</v>
          </cell>
          <cell r="AN42">
            <v>1810.08</v>
          </cell>
          <cell r="AO42">
            <v>1810.08</v>
          </cell>
          <cell r="AP42">
            <v>1810.08</v>
          </cell>
          <cell r="AQ42">
            <v>1810.08</v>
          </cell>
          <cell r="AR42">
            <v>1810.08</v>
          </cell>
          <cell r="AS42">
            <v>1810.08</v>
          </cell>
          <cell r="AT42">
            <v>1810.08</v>
          </cell>
          <cell r="AU42">
            <v>1810.08</v>
          </cell>
          <cell r="AV42">
            <v>1810.08</v>
          </cell>
          <cell r="AW42">
            <v>1810.08</v>
          </cell>
          <cell r="AX42">
            <v>1810.08</v>
          </cell>
          <cell r="AY42">
            <v>1810.08</v>
          </cell>
          <cell r="AZ42">
            <v>1810.08</v>
          </cell>
          <cell r="BA42">
            <v>1810.08</v>
          </cell>
          <cell r="BB42">
            <v>1810.08</v>
          </cell>
          <cell r="BC42">
            <v>1810.08</v>
          </cell>
          <cell r="BD42">
            <v>1810.08</v>
          </cell>
          <cell r="BE42">
            <v>1810.08</v>
          </cell>
          <cell r="BF42">
            <v>1810.08</v>
          </cell>
          <cell r="BG42">
            <v>1810.08</v>
          </cell>
          <cell r="BH42">
            <v>1810.08</v>
          </cell>
          <cell r="BI42">
            <v>1810.08</v>
          </cell>
          <cell r="BJ42">
            <v>1810.08</v>
          </cell>
          <cell r="BK42">
            <v>1810.08</v>
          </cell>
        </row>
        <row r="43">
          <cell r="G43">
            <v>0</v>
          </cell>
          <cell r="H43">
            <v>0</v>
          </cell>
          <cell r="I43">
            <v>14480.64</v>
          </cell>
          <cell r="J43">
            <v>14480.64</v>
          </cell>
          <cell r="K43">
            <v>14480.64</v>
          </cell>
          <cell r="L43">
            <v>14480.64</v>
          </cell>
          <cell r="M43">
            <v>14480.64</v>
          </cell>
          <cell r="N43">
            <v>14480.64</v>
          </cell>
          <cell r="O43">
            <v>14480.64</v>
          </cell>
          <cell r="P43">
            <v>14480.64</v>
          </cell>
          <cell r="Q43">
            <v>14480.64</v>
          </cell>
          <cell r="R43">
            <v>14480.64</v>
          </cell>
          <cell r="S43">
            <v>14480.64</v>
          </cell>
          <cell r="T43">
            <v>14480.64</v>
          </cell>
          <cell r="U43">
            <v>14480.64</v>
          </cell>
          <cell r="V43">
            <v>14480.64</v>
          </cell>
          <cell r="W43">
            <v>14480.64</v>
          </cell>
          <cell r="X43">
            <v>14480.64</v>
          </cell>
          <cell r="Y43">
            <v>14480.64</v>
          </cell>
          <cell r="Z43">
            <v>14480.64</v>
          </cell>
          <cell r="AA43">
            <v>14480.64</v>
          </cell>
          <cell r="AB43">
            <v>14480.64</v>
          </cell>
          <cell r="AC43">
            <v>14480.64</v>
          </cell>
          <cell r="AD43">
            <v>14480.64</v>
          </cell>
          <cell r="AE43">
            <v>14480.64</v>
          </cell>
          <cell r="AF43">
            <v>14480.64</v>
          </cell>
          <cell r="AG43">
            <v>14480.64</v>
          </cell>
          <cell r="AH43">
            <v>14480.64</v>
          </cell>
          <cell r="AI43">
            <v>14480.64</v>
          </cell>
          <cell r="AJ43">
            <v>14480.64</v>
          </cell>
          <cell r="AK43">
            <v>14480.64</v>
          </cell>
          <cell r="AL43">
            <v>14480.64</v>
          </cell>
          <cell r="AM43">
            <v>14480.64</v>
          </cell>
          <cell r="AN43">
            <v>14480.64</v>
          </cell>
          <cell r="AO43">
            <v>14480.64</v>
          </cell>
          <cell r="AP43">
            <v>14480.64</v>
          </cell>
          <cell r="AQ43">
            <v>14480.64</v>
          </cell>
          <cell r="AR43">
            <v>14480.64</v>
          </cell>
          <cell r="AS43">
            <v>14480.64</v>
          </cell>
          <cell r="AT43">
            <v>14480.64</v>
          </cell>
          <cell r="AU43">
            <v>14480.64</v>
          </cell>
          <cell r="AV43">
            <v>14480.64</v>
          </cell>
          <cell r="AW43">
            <v>14480.64</v>
          </cell>
          <cell r="AX43">
            <v>14480.64</v>
          </cell>
          <cell r="AY43">
            <v>14480.64</v>
          </cell>
          <cell r="AZ43">
            <v>14480.64</v>
          </cell>
          <cell r="BA43">
            <v>14480.64</v>
          </cell>
          <cell r="BB43">
            <v>14480.64</v>
          </cell>
          <cell r="BC43">
            <v>14480.64</v>
          </cell>
          <cell r="BD43">
            <v>14480.64</v>
          </cell>
          <cell r="BE43">
            <v>14480.64</v>
          </cell>
          <cell r="BF43">
            <v>14480.64</v>
          </cell>
          <cell r="BG43">
            <v>14480.64</v>
          </cell>
          <cell r="BH43">
            <v>14480.64</v>
          </cell>
          <cell r="BI43">
            <v>14480.64</v>
          </cell>
          <cell r="BJ43">
            <v>14480.64</v>
          </cell>
          <cell r="BK43">
            <v>14480.64</v>
          </cell>
        </row>
        <row r="44">
          <cell r="G44">
            <v>0</v>
          </cell>
          <cell r="H44">
            <v>0</v>
          </cell>
          <cell r="I44">
            <v>32436.63</v>
          </cell>
          <cell r="J44">
            <v>32436.63</v>
          </cell>
          <cell r="K44">
            <v>32436.63</v>
          </cell>
          <cell r="L44">
            <v>32436.63</v>
          </cell>
          <cell r="M44">
            <v>32436.63</v>
          </cell>
          <cell r="N44">
            <v>32436.63</v>
          </cell>
          <cell r="O44">
            <v>32436.63</v>
          </cell>
          <cell r="P44">
            <v>32436.63</v>
          </cell>
          <cell r="Q44">
            <v>32436.63</v>
          </cell>
          <cell r="R44">
            <v>32436.63</v>
          </cell>
          <cell r="S44">
            <v>32436.63</v>
          </cell>
          <cell r="T44">
            <v>32436.63</v>
          </cell>
          <cell r="U44">
            <v>32436.63</v>
          </cell>
          <cell r="V44">
            <v>32436.63</v>
          </cell>
          <cell r="W44">
            <v>32436.63</v>
          </cell>
          <cell r="X44">
            <v>32436.63</v>
          </cell>
          <cell r="Y44">
            <v>32436.63</v>
          </cell>
          <cell r="Z44">
            <v>32436.63</v>
          </cell>
          <cell r="AA44">
            <v>32436.63</v>
          </cell>
          <cell r="AB44">
            <v>32436.63</v>
          </cell>
          <cell r="AC44">
            <v>32436.63</v>
          </cell>
          <cell r="AD44">
            <v>32436.63</v>
          </cell>
          <cell r="AE44">
            <v>32436.63</v>
          </cell>
          <cell r="AF44">
            <v>32436.63</v>
          </cell>
          <cell r="AG44">
            <v>32436.63</v>
          </cell>
          <cell r="AH44">
            <v>32436.63</v>
          </cell>
          <cell r="AI44">
            <v>32436.63</v>
          </cell>
          <cell r="AJ44">
            <v>32436.63</v>
          </cell>
          <cell r="AK44">
            <v>32436.63</v>
          </cell>
          <cell r="AL44">
            <v>32436.63</v>
          </cell>
          <cell r="AM44">
            <v>32436.63</v>
          </cell>
          <cell r="AN44">
            <v>32436.63</v>
          </cell>
          <cell r="AO44">
            <v>32436.63</v>
          </cell>
          <cell r="AP44">
            <v>32436.63</v>
          </cell>
          <cell r="AQ44">
            <v>32436.63</v>
          </cell>
          <cell r="AR44">
            <v>32436.63</v>
          </cell>
          <cell r="AS44">
            <v>32436.63</v>
          </cell>
          <cell r="AT44">
            <v>32436.63</v>
          </cell>
          <cell r="AU44">
            <v>32436.63</v>
          </cell>
          <cell r="AV44">
            <v>32436.63</v>
          </cell>
          <cell r="AW44">
            <v>32436.63</v>
          </cell>
          <cell r="AX44">
            <v>32436.63</v>
          </cell>
          <cell r="AY44">
            <v>32436.63</v>
          </cell>
          <cell r="AZ44">
            <v>32436.63</v>
          </cell>
          <cell r="BA44">
            <v>32436.63</v>
          </cell>
          <cell r="BB44">
            <v>32436.63</v>
          </cell>
          <cell r="BC44">
            <v>32436.63</v>
          </cell>
          <cell r="BD44">
            <v>32436.63</v>
          </cell>
          <cell r="BE44">
            <v>32436.63</v>
          </cell>
          <cell r="BF44">
            <v>32436.63</v>
          </cell>
          <cell r="BG44">
            <v>32436.63</v>
          </cell>
          <cell r="BH44">
            <v>32436.63</v>
          </cell>
          <cell r="BI44">
            <v>32436.63</v>
          </cell>
          <cell r="BJ44">
            <v>32436.63</v>
          </cell>
          <cell r="BK44">
            <v>32436.63</v>
          </cell>
        </row>
        <row r="45">
          <cell r="G45">
            <v>1.25</v>
          </cell>
          <cell r="H45">
            <v>1.25</v>
          </cell>
          <cell r="I45">
            <v>1.25</v>
          </cell>
          <cell r="J45">
            <v>1.25</v>
          </cell>
          <cell r="K45">
            <v>1.25</v>
          </cell>
          <cell r="L45">
            <v>1.25</v>
          </cell>
          <cell r="M45">
            <v>1.25</v>
          </cell>
          <cell r="N45">
            <v>1.25</v>
          </cell>
          <cell r="O45">
            <v>1.25</v>
          </cell>
          <cell r="P45">
            <v>1.25</v>
          </cell>
          <cell r="Q45">
            <v>1.25</v>
          </cell>
          <cell r="R45">
            <v>1.25</v>
          </cell>
          <cell r="S45">
            <v>1.25</v>
          </cell>
          <cell r="T45">
            <v>1.25</v>
          </cell>
          <cell r="U45">
            <v>1.25</v>
          </cell>
          <cell r="V45">
            <v>1.25</v>
          </cell>
          <cell r="W45">
            <v>1.25</v>
          </cell>
          <cell r="X45">
            <v>1.25</v>
          </cell>
          <cell r="Y45">
            <v>1.25</v>
          </cell>
          <cell r="Z45">
            <v>1.25</v>
          </cell>
          <cell r="AA45">
            <v>1.25</v>
          </cell>
          <cell r="AB45">
            <v>1.25</v>
          </cell>
          <cell r="AC45">
            <v>1.25</v>
          </cell>
          <cell r="AD45">
            <v>1.25</v>
          </cell>
          <cell r="AE45">
            <v>1.25</v>
          </cell>
          <cell r="AF45">
            <v>1.25</v>
          </cell>
          <cell r="AG45">
            <v>1.25</v>
          </cell>
          <cell r="AH45">
            <v>1.25</v>
          </cell>
          <cell r="AI45">
            <v>1.25</v>
          </cell>
          <cell r="AJ45">
            <v>1.25</v>
          </cell>
          <cell r="AK45">
            <v>1.25</v>
          </cell>
          <cell r="AL45">
            <v>1.25</v>
          </cell>
          <cell r="AM45">
            <v>1.25</v>
          </cell>
          <cell r="AN45">
            <v>1.25</v>
          </cell>
          <cell r="AO45">
            <v>1.25</v>
          </cell>
          <cell r="AP45">
            <v>1.25</v>
          </cell>
          <cell r="AQ45">
            <v>1.25</v>
          </cell>
          <cell r="AR45">
            <v>1.25</v>
          </cell>
          <cell r="AS45">
            <v>1.25</v>
          </cell>
          <cell r="AT45">
            <v>1.25</v>
          </cell>
          <cell r="AU45">
            <v>1.25</v>
          </cell>
          <cell r="AV45">
            <v>1.25</v>
          </cell>
          <cell r="AW45">
            <v>1.25</v>
          </cell>
          <cell r="AX45">
            <v>1.25</v>
          </cell>
          <cell r="AY45">
            <v>1.25</v>
          </cell>
          <cell r="AZ45">
            <v>1.25</v>
          </cell>
          <cell r="BA45">
            <v>1.25</v>
          </cell>
          <cell r="BB45">
            <v>1.25</v>
          </cell>
          <cell r="BC45">
            <v>1.25</v>
          </cell>
          <cell r="BD45">
            <v>1.25</v>
          </cell>
          <cell r="BE45">
            <v>1.25</v>
          </cell>
          <cell r="BF45">
            <v>1.25</v>
          </cell>
          <cell r="BG45">
            <v>1.25</v>
          </cell>
          <cell r="BH45">
            <v>1.25</v>
          </cell>
          <cell r="BI45">
            <v>1.25</v>
          </cell>
          <cell r="BJ45">
            <v>1.25</v>
          </cell>
          <cell r="BK45">
            <v>1.25</v>
          </cell>
        </row>
        <row r="46">
          <cell r="G46">
            <v>0</v>
          </cell>
          <cell r="H46">
            <v>0</v>
          </cell>
          <cell r="I46">
            <v>9050.4</v>
          </cell>
          <cell r="J46">
            <v>9050.4</v>
          </cell>
          <cell r="K46">
            <v>9050.4</v>
          </cell>
          <cell r="L46">
            <v>9050.4</v>
          </cell>
          <cell r="M46">
            <v>9050.4</v>
          </cell>
          <cell r="N46">
            <v>9050.4</v>
          </cell>
          <cell r="O46">
            <v>9050.4</v>
          </cell>
          <cell r="P46">
            <v>9050.4</v>
          </cell>
          <cell r="Q46">
            <v>9050.4</v>
          </cell>
          <cell r="R46">
            <v>9050.4</v>
          </cell>
          <cell r="S46">
            <v>9050.4</v>
          </cell>
          <cell r="T46">
            <v>9050.4</v>
          </cell>
          <cell r="U46">
            <v>9050.4</v>
          </cell>
          <cell r="V46">
            <v>9050.4</v>
          </cell>
          <cell r="W46">
            <v>9050.4</v>
          </cell>
          <cell r="X46">
            <v>9050.4</v>
          </cell>
          <cell r="Y46">
            <v>9050.4</v>
          </cell>
          <cell r="Z46">
            <v>9050.4</v>
          </cell>
          <cell r="AA46">
            <v>9050.4</v>
          </cell>
          <cell r="AB46">
            <v>9050.4</v>
          </cell>
          <cell r="AC46">
            <v>9050.4</v>
          </cell>
          <cell r="AD46">
            <v>9050.4</v>
          </cell>
          <cell r="AE46">
            <v>9050.4</v>
          </cell>
          <cell r="AF46">
            <v>9050.4</v>
          </cell>
          <cell r="AG46">
            <v>9050.4</v>
          </cell>
          <cell r="AH46">
            <v>9050.4</v>
          </cell>
          <cell r="AI46">
            <v>9050.4</v>
          </cell>
          <cell r="AJ46">
            <v>9050.4</v>
          </cell>
          <cell r="AK46">
            <v>9050.4</v>
          </cell>
          <cell r="AL46">
            <v>9050.4</v>
          </cell>
          <cell r="AM46">
            <v>9050.4</v>
          </cell>
          <cell r="AN46">
            <v>9050.4</v>
          </cell>
          <cell r="AO46">
            <v>9050.4</v>
          </cell>
          <cell r="AP46">
            <v>9050.4</v>
          </cell>
          <cell r="AQ46">
            <v>9050.4</v>
          </cell>
          <cell r="AR46">
            <v>9050.4</v>
          </cell>
          <cell r="AS46">
            <v>9050.4</v>
          </cell>
          <cell r="AT46">
            <v>9050.4</v>
          </cell>
          <cell r="AU46">
            <v>9050.4</v>
          </cell>
          <cell r="AV46">
            <v>9050.4</v>
          </cell>
          <cell r="AW46">
            <v>9050.4</v>
          </cell>
          <cell r="AX46">
            <v>9050.4</v>
          </cell>
          <cell r="AY46">
            <v>9050.4</v>
          </cell>
          <cell r="AZ46">
            <v>9050.4</v>
          </cell>
          <cell r="BA46">
            <v>9050.4</v>
          </cell>
          <cell r="BB46">
            <v>9050.4</v>
          </cell>
          <cell r="BC46">
            <v>9050.4</v>
          </cell>
          <cell r="BD46">
            <v>9050.4</v>
          </cell>
          <cell r="BE46">
            <v>9050.4</v>
          </cell>
          <cell r="BF46">
            <v>9050.4</v>
          </cell>
          <cell r="BG46">
            <v>9050.4</v>
          </cell>
          <cell r="BH46">
            <v>9050.4</v>
          </cell>
          <cell r="BI46">
            <v>9050.4</v>
          </cell>
          <cell r="BJ46">
            <v>9050.4</v>
          </cell>
          <cell r="BK46">
            <v>9050.4</v>
          </cell>
        </row>
        <row r="47">
          <cell r="G47">
            <v>0</v>
          </cell>
          <cell r="H47">
            <v>0</v>
          </cell>
          <cell r="I47">
            <v>20272.900000000001</v>
          </cell>
          <cell r="J47">
            <v>20272.900000000001</v>
          </cell>
          <cell r="K47">
            <v>20272.900000000001</v>
          </cell>
          <cell r="L47">
            <v>20272.900000000001</v>
          </cell>
          <cell r="M47">
            <v>20272.900000000001</v>
          </cell>
          <cell r="N47">
            <v>20272.900000000001</v>
          </cell>
          <cell r="O47">
            <v>20272.900000000001</v>
          </cell>
          <cell r="P47">
            <v>20272.900000000001</v>
          </cell>
          <cell r="Q47">
            <v>20272.900000000001</v>
          </cell>
          <cell r="R47">
            <v>20272.900000000001</v>
          </cell>
          <cell r="S47">
            <v>20272.900000000001</v>
          </cell>
          <cell r="T47">
            <v>20272.900000000001</v>
          </cell>
          <cell r="U47">
            <v>20272.900000000001</v>
          </cell>
          <cell r="V47">
            <v>20272.900000000001</v>
          </cell>
          <cell r="W47">
            <v>20272.900000000001</v>
          </cell>
          <cell r="X47">
            <v>20272.900000000001</v>
          </cell>
          <cell r="Y47">
            <v>20272.900000000001</v>
          </cell>
          <cell r="Z47">
            <v>20272.900000000001</v>
          </cell>
          <cell r="AA47">
            <v>20272.900000000001</v>
          </cell>
          <cell r="AB47">
            <v>20272.900000000001</v>
          </cell>
          <cell r="AC47">
            <v>20272.900000000001</v>
          </cell>
          <cell r="AD47">
            <v>20272.900000000001</v>
          </cell>
          <cell r="AE47">
            <v>20272.900000000001</v>
          </cell>
          <cell r="AF47">
            <v>20272.900000000001</v>
          </cell>
          <cell r="AG47">
            <v>20272.900000000001</v>
          </cell>
          <cell r="AH47">
            <v>20272.900000000001</v>
          </cell>
          <cell r="AI47">
            <v>20272.900000000001</v>
          </cell>
          <cell r="AJ47">
            <v>20272.900000000001</v>
          </cell>
          <cell r="AK47">
            <v>20272.900000000001</v>
          </cell>
          <cell r="AL47">
            <v>20272.900000000001</v>
          </cell>
          <cell r="AM47">
            <v>20272.900000000001</v>
          </cell>
          <cell r="AN47">
            <v>20272.900000000001</v>
          </cell>
          <cell r="AO47">
            <v>20272.900000000001</v>
          </cell>
          <cell r="AP47">
            <v>20272.900000000001</v>
          </cell>
          <cell r="AQ47">
            <v>20272.900000000001</v>
          </cell>
          <cell r="AR47">
            <v>20272.900000000001</v>
          </cell>
          <cell r="AS47">
            <v>20272.900000000001</v>
          </cell>
          <cell r="AT47">
            <v>20272.900000000001</v>
          </cell>
          <cell r="AU47">
            <v>20272.900000000001</v>
          </cell>
          <cell r="AV47">
            <v>20272.900000000001</v>
          </cell>
          <cell r="AW47">
            <v>20272.900000000001</v>
          </cell>
          <cell r="AX47">
            <v>20272.900000000001</v>
          </cell>
          <cell r="AY47">
            <v>20272.900000000001</v>
          </cell>
          <cell r="AZ47">
            <v>20272.900000000001</v>
          </cell>
          <cell r="BA47">
            <v>20272.900000000001</v>
          </cell>
          <cell r="BB47">
            <v>20272.900000000001</v>
          </cell>
          <cell r="BC47">
            <v>20272.900000000001</v>
          </cell>
          <cell r="BD47">
            <v>20272.900000000001</v>
          </cell>
          <cell r="BE47">
            <v>20272.900000000001</v>
          </cell>
          <cell r="BF47">
            <v>20272.900000000001</v>
          </cell>
          <cell r="BG47">
            <v>20272.900000000001</v>
          </cell>
          <cell r="BH47">
            <v>20272.900000000001</v>
          </cell>
          <cell r="BI47">
            <v>20272.900000000001</v>
          </cell>
          <cell r="BJ47">
            <v>20272.900000000001</v>
          </cell>
          <cell r="BK47">
            <v>20272.900000000001</v>
          </cell>
        </row>
        <row r="48">
          <cell r="G48">
            <v>0</v>
          </cell>
          <cell r="H48">
            <v>0</v>
          </cell>
          <cell r="I48">
            <v>52709.53</v>
          </cell>
          <cell r="J48">
            <v>52709.53</v>
          </cell>
          <cell r="K48">
            <v>52709.53</v>
          </cell>
          <cell r="L48">
            <v>52709.53</v>
          </cell>
          <cell r="M48">
            <v>52709.53</v>
          </cell>
          <cell r="N48">
            <v>52709.53</v>
          </cell>
          <cell r="O48">
            <v>52709.53</v>
          </cell>
          <cell r="P48">
            <v>52709.53</v>
          </cell>
          <cell r="Q48">
            <v>52709.53</v>
          </cell>
          <cell r="R48">
            <v>52709.53</v>
          </cell>
          <cell r="S48">
            <v>52709.53</v>
          </cell>
          <cell r="T48">
            <v>52709.53</v>
          </cell>
          <cell r="U48">
            <v>52709.53</v>
          </cell>
          <cell r="V48">
            <v>52709.53</v>
          </cell>
          <cell r="W48">
            <v>52709.53</v>
          </cell>
          <cell r="X48">
            <v>52709.53</v>
          </cell>
          <cell r="Y48">
            <v>52709.53</v>
          </cell>
          <cell r="Z48">
            <v>52709.53</v>
          </cell>
          <cell r="AA48">
            <v>52709.53</v>
          </cell>
          <cell r="AB48">
            <v>52709.53</v>
          </cell>
          <cell r="AC48">
            <v>52709.53</v>
          </cell>
          <cell r="AD48">
            <v>52709.53</v>
          </cell>
          <cell r="AE48">
            <v>52709.53</v>
          </cell>
          <cell r="AF48">
            <v>52709.53</v>
          </cell>
          <cell r="AG48">
            <v>52709.53</v>
          </cell>
          <cell r="AH48">
            <v>52709.53</v>
          </cell>
          <cell r="AI48">
            <v>52709.53</v>
          </cell>
          <cell r="AJ48">
            <v>52709.53</v>
          </cell>
          <cell r="AK48">
            <v>52709.53</v>
          </cell>
          <cell r="AL48">
            <v>52709.53</v>
          </cell>
          <cell r="AM48">
            <v>52709.53</v>
          </cell>
          <cell r="AN48">
            <v>52709.53</v>
          </cell>
          <cell r="AO48">
            <v>52709.53</v>
          </cell>
          <cell r="AP48">
            <v>52709.53</v>
          </cell>
          <cell r="AQ48">
            <v>52709.53</v>
          </cell>
          <cell r="AR48">
            <v>52709.53</v>
          </cell>
          <cell r="AS48">
            <v>52709.53</v>
          </cell>
          <cell r="AT48">
            <v>52709.53</v>
          </cell>
          <cell r="AU48">
            <v>52709.53</v>
          </cell>
          <cell r="AV48">
            <v>52709.53</v>
          </cell>
          <cell r="AW48">
            <v>52709.53</v>
          </cell>
          <cell r="AX48">
            <v>52709.53</v>
          </cell>
          <cell r="AY48">
            <v>52709.53</v>
          </cell>
          <cell r="AZ48">
            <v>52709.53</v>
          </cell>
          <cell r="BA48">
            <v>52709.53</v>
          </cell>
          <cell r="BB48">
            <v>52709.53</v>
          </cell>
          <cell r="BC48">
            <v>52709.53</v>
          </cell>
          <cell r="BD48">
            <v>52709.53</v>
          </cell>
          <cell r="BE48">
            <v>52709.53</v>
          </cell>
          <cell r="BF48">
            <v>52709.53</v>
          </cell>
          <cell r="BG48">
            <v>52709.53</v>
          </cell>
          <cell r="BH48">
            <v>52709.53</v>
          </cell>
          <cell r="BI48">
            <v>52709.53</v>
          </cell>
          <cell r="BJ48">
            <v>52709.53</v>
          </cell>
          <cell r="BK48">
            <v>52709.53</v>
          </cell>
        </row>
        <row r="49">
          <cell r="G49">
            <v>0</v>
          </cell>
          <cell r="H49">
            <v>0</v>
          </cell>
          <cell r="I49">
            <v>4392.46</v>
          </cell>
          <cell r="J49">
            <v>4392.46</v>
          </cell>
          <cell r="K49">
            <v>4392.46</v>
          </cell>
          <cell r="L49">
            <v>4392.46</v>
          </cell>
          <cell r="M49">
            <v>4392.46</v>
          </cell>
          <cell r="N49">
            <v>4392.46</v>
          </cell>
          <cell r="O49">
            <v>4392.46</v>
          </cell>
          <cell r="P49">
            <v>4392.46</v>
          </cell>
          <cell r="Q49">
            <v>4392.46</v>
          </cell>
          <cell r="R49">
            <v>4392.46</v>
          </cell>
          <cell r="S49">
            <v>4392.46</v>
          </cell>
          <cell r="T49">
            <v>4392.46</v>
          </cell>
          <cell r="U49">
            <v>4392.46</v>
          </cell>
          <cell r="V49">
            <v>4392.46</v>
          </cell>
          <cell r="W49">
            <v>4392.46</v>
          </cell>
          <cell r="X49">
            <v>4392.46</v>
          </cell>
          <cell r="Y49">
            <v>4392.46</v>
          </cell>
          <cell r="Z49">
            <v>4392.46</v>
          </cell>
          <cell r="AA49">
            <v>4392.46</v>
          </cell>
          <cell r="AB49">
            <v>4392.46</v>
          </cell>
          <cell r="AC49">
            <v>4392.46</v>
          </cell>
          <cell r="AD49">
            <v>4392.46</v>
          </cell>
          <cell r="AE49">
            <v>4392.46</v>
          </cell>
          <cell r="AF49">
            <v>4392.46</v>
          </cell>
          <cell r="AG49">
            <v>4392.46</v>
          </cell>
          <cell r="AH49">
            <v>4392.46</v>
          </cell>
          <cell r="AI49">
            <v>4392.46</v>
          </cell>
          <cell r="AJ49">
            <v>4392.46</v>
          </cell>
          <cell r="AK49">
            <v>4392.46</v>
          </cell>
          <cell r="AL49">
            <v>4392.46</v>
          </cell>
          <cell r="AM49">
            <v>4392.46</v>
          </cell>
          <cell r="AN49">
            <v>4392.46</v>
          </cell>
          <cell r="AO49">
            <v>4392.46</v>
          </cell>
          <cell r="AP49">
            <v>4392.46</v>
          </cell>
          <cell r="AQ49">
            <v>4392.46</v>
          </cell>
          <cell r="AR49">
            <v>4392.46</v>
          </cell>
          <cell r="AS49">
            <v>4392.46</v>
          </cell>
          <cell r="AT49">
            <v>4392.46</v>
          </cell>
          <cell r="AU49">
            <v>4392.46</v>
          </cell>
          <cell r="AV49">
            <v>4392.46</v>
          </cell>
          <cell r="AW49">
            <v>4392.46</v>
          </cell>
          <cell r="AX49">
            <v>4392.46</v>
          </cell>
          <cell r="AY49">
            <v>4392.46</v>
          </cell>
          <cell r="AZ49">
            <v>4392.46</v>
          </cell>
          <cell r="BA49">
            <v>4392.46</v>
          </cell>
          <cell r="BB49">
            <v>4392.46</v>
          </cell>
          <cell r="BC49">
            <v>4392.46</v>
          </cell>
          <cell r="BD49">
            <v>4392.46</v>
          </cell>
          <cell r="BE49">
            <v>4392.46</v>
          </cell>
          <cell r="BF49">
            <v>4392.46</v>
          </cell>
          <cell r="BG49">
            <v>4392.46</v>
          </cell>
          <cell r="BH49">
            <v>4392.46</v>
          </cell>
          <cell r="BI49">
            <v>4392.46</v>
          </cell>
          <cell r="BJ49">
            <v>4392.46</v>
          </cell>
          <cell r="BK49">
            <v>4392.46</v>
          </cell>
        </row>
        <row r="50">
          <cell r="G50">
            <v>0</v>
          </cell>
          <cell r="H50">
            <v>0</v>
          </cell>
          <cell r="I50">
            <v>11777.87</v>
          </cell>
          <cell r="J50">
            <v>11777.87</v>
          </cell>
          <cell r="K50">
            <v>11777.87</v>
          </cell>
          <cell r="L50">
            <v>11777.87</v>
          </cell>
          <cell r="M50">
            <v>11777.87</v>
          </cell>
          <cell r="N50">
            <v>11777.87</v>
          </cell>
          <cell r="O50">
            <v>11777.87</v>
          </cell>
          <cell r="P50">
            <v>11777.87</v>
          </cell>
          <cell r="Q50">
            <v>11777.87</v>
          </cell>
          <cell r="R50">
            <v>11777.87</v>
          </cell>
          <cell r="S50">
            <v>11777.87</v>
          </cell>
          <cell r="T50">
            <v>11777.87</v>
          </cell>
          <cell r="U50">
            <v>11777.87</v>
          </cell>
          <cell r="V50">
            <v>9623.58</v>
          </cell>
          <cell r="W50">
            <v>9623.58</v>
          </cell>
          <cell r="X50">
            <v>9623.58</v>
          </cell>
          <cell r="Y50">
            <v>9623.58</v>
          </cell>
          <cell r="Z50">
            <v>9623.58</v>
          </cell>
          <cell r="AA50">
            <v>9623.58</v>
          </cell>
          <cell r="AB50">
            <v>10504.17</v>
          </cell>
          <cell r="AC50">
            <v>10504.17</v>
          </cell>
          <cell r="AD50">
            <v>9623.58</v>
          </cell>
          <cell r="AE50">
            <v>10504.17</v>
          </cell>
          <cell r="AF50">
            <v>10504.17</v>
          </cell>
          <cell r="AG50">
            <v>8784.92</v>
          </cell>
          <cell r="AH50">
            <v>8784.92</v>
          </cell>
          <cell r="AI50">
            <v>11015.22</v>
          </cell>
          <cell r="AJ50">
            <v>11015.22</v>
          </cell>
          <cell r="AK50">
            <v>11015.22</v>
          </cell>
          <cell r="AL50">
            <v>11015.22</v>
          </cell>
          <cell r="AM50">
            <v>11777.87</v>
          </cell>
          <cell r="AN50">
            <v>11777.87</v>
          </cell>
          <cell r="AO50">
            <v>9623.58</v>
          </cell>
          <cell r="AP50">
            <v>9623.58</v>
          </cell>
          <cell r="AQ50">
            <v>11015.22</v>
          </cell>
          <cell r="AR50">
            <v>11015.22</v>
          </cell>
          <cell r="AS50">
            <v>14579.51</v>
          </cell>
          <cell r="AT50">
            <v>14579.51</v>
          </cell>
          <cell r="AU50">
            <v>14579.51</v>
          </cell>
          <cell r="AV50">
            <v>14579.51</v>
          </cell>
          <cell r="AW50">
            <v>14579.51</v>
          </cell>
          <cell r="AX50">
            <v>14579.51</v>
          </cell>
          <cell r="AY50">
            <v>12794.75</v>
          </cell>
          <cell r="AZ50">
            <v>12794.75</v>
          </cell>
          <cell r="BA50">
            <v>8784.92</v>
          </cell>
          <cell r="BB50">
            <v>12794.75</v>
          </cell>
          <cell r="BC50">
            <v>12794.75</v>
          </cell>
          <cell r="BD50">
            <v>11777.87</v>
          </cell>
          <cell r="BE50">
            <v>11777.87</v>
          </cell>
          <cell r="BF50">
            <v>11777.87</v>
          </cell>
          <cell r="BG50">
            <v>11777.87</v>
          </cell>
          <cell r="BH50">
            <v>12794.75</v>
          </cell>
          <cell r="BI50">
            <v>9623.58</v>
          </cell>
          <cell r="BJ50">
            <v>9623.58</v>
          </cell>
          <cell r="BK50">
            <v>9623.58</v>
          </cell>
        </row>
        <row r="51">
          <cell r="G51">
            <v>0</v>
          </cell>
          <cell r="H51">
            <v>0</v>
          </cell>
          <cell r="I51">
            <v>2.5</v>
          </cell>
          <cell r="J51">
            <v>5.5</v>
          </cell>
          <cell r="K51">
            <v>5.5</v>
          </cell>
          <cell r="L51">
            <v>12</v>
          </cell>
          <cell r="M51">
            <v>14</v>
          </cell>
          <cell r="N51">
            <v>6.47</v>
          </cell>
          <cell r="O51">
            <v>9.19</v>
          </cell>
          <cell r="P51">
            <v>2.5</v>
          </cell>
          <cell r="Q51">
            <v>4.5</v>
          </cell>
          <cell r="R51">
            <v>5</v>
          </cell>
          <cell r="S51">
            <v>7.5</v>
          </cell>
          <cell r="T51">
            <v>7.5</v>
          </cell>
          <cell r="U51">
            <v>9.5</v>
          </cell>
          <cell r="V51">
            <v>5.92</v>
          </cell>
          <cell r="W51">
            <v>2.09</v>
          </cell>
          <cell r="X51">
            <v>2.82</v>
          </cell>
          <cell r="Y51">
            <v>2.64</v>
          </cell>
          <cell r="Z51">
            <v>4.3499999999999996</v>
          </cell>
          <cell r="AA51">
            <v>2.4700000000000002</v>
          </cell>
          <cell r="AB51">
            <v>1.08</v>
          </cell>
          <cell r="AC51">
            <v>2.85</v>
          </cell>
          <cell r="AD51">
            <v>3.9</v>
          </cell>
          <cell r="AE51">
            <v>2.85</v>
          </cell>
          <cell r="AF51">
            <v>3.27</v>
          </cell>
          <cell r="AG51">
            <v>9.74</v>
          </cell>
          <cell r="AH51">
            <v>3.03</v>
          </cell>
          <cell r="AI51">
            <v>6.18</v>
          </cell>
          <cell r="AJ51">
            <v>4.1399999999999997</v>
          </cell>
          <cell r="AK51">
            <v>5.67</v>
          </cell>
          <cell r="AL51">
            <v>5.67</v>
          </cell>
          <cell r="AM51">
            <v>1.74</v>
          </cell>
          <cell r="AN51">
            <v>2.71</v>
          </cell>
          <cell r="AO51">
            <v>3.5</v>
          </cell>
          <cell r="AP51">
            <v>5.36</v>
          </cell>
          <cell r="AQ51">
            <v>6.18</v>
          </cell>
          <cell r="AR51">
            <v>10.44</v>
          </cell>
          <cell r="AS51">
            <v>4.18</v>
          </cell>
          <cell r="AT51">
            <v>4.3499999999999996</v>
          </cell>
          <cell r="AU51">
            <v>5.22</v>
          </cell>
          <cell r="AV51">
            <v>6.96</v>
          </cell>
          <cell r="AW51">
            <v>9.57</v>
          </cell>
          <cell r="AX51">
            <v>4.5199999999999996</v>
          </cell>
          <cell r="AY51">
            <v>0.5</v>
          </cell>
          <cell r="AZ51">
            <v>0.5</v>
          </cell>
          <cell r="BA51">
            <v>11.73</v>
          </cell>
          <cell r="BB51">
            <v>4.45</v>
          </cell>
          <cell r="BC51">
            <v>7.73</v>
          </cell>
          <cell r="BD51">
            <v>2.58</v>
          </cell>
          <cell r="BE51">
            <v>3.2</v>
          </cell>
          <cell r="BF51">
            <v>4</v>
          </cell>
          <cell r="BG51">
            <v>4</v>
          </cell>
          <cell r="BH51">
            <v>0.5</v>
          </cell>
          <cell r="BI51">
            <v>3.5</v>
          </cell>
          <cell r="BJ51">
            <v>3.5</v>
          </cell>
          <cell r="BK51">
            <v>2.85</v>
          </cell>
        </row>
        <row r="52">
          <cell r="G52">
            <v>0</v>
          </cell>
          <cell r="H52">
            <v>0</v>
          </cell>
          <cell r="I52">
            <v>6281.35</v>
          </cell>
          <cell r="J52">
            <v>13818.97</v>
          </cell>
          <cell r="K52">
            <v>13818.97</v>
          </cell>
          <cell r="L52">
            <v>30150.48</v>
          </cell>
          <cell r="M52">
            <v>35175.56</v>
          </cell>
          <cell r="N52">
            <v>16256.13</v>
          </cell>
          <cell r="O52">
            <v>23090.240000000002</v>
          </cell>
          <cell r="P52">
            <v>6281.35</v>
          </cell>
          <cell r="Q52">
            <v>11306.43</v>
          </cell>
          <cell r="R52">
            <v>12562.7</v>
          </cell>
          <cell r="S52">
            <v>18844.05</v>
          </cell>
          <cell r="T52">
            <v>18844.05</v>
          </cell>
          <cell r="U52">
            <v>23869.13</v>
          </cell>
          <cell r="V52">
            <v>14874.24</v>
          </cell>
          <cell r="W52">
            <v>5251.21</v>
          </cell>
          <cell r="X52">
            <v>7085.36</v>
          </cell>
          <cell r="Y52">
            <v>6633.11</v>
          </cell>
          <cell r="Z52">
            <v>10929.55</v>
          </cell>
          <cell r="AA52">
            <v>6205.97</v>
          </cell>
          <cell r="AB52">
            <v>2713.54</v>
          </cell>
          <cell r="AC52">
            <v>7160.74</v>
          </cell>
          <cell r="AD52">
            <v>9798.91</v>
          </cell>
          <cell r="AE52">
            <v>7160.74</v>
          </cell>
          <cell r="AF52">
            <v>8216.01</v>
          </cell>
          <cell r="AG52">
            <v>24472.14</v>
          </cell>
          <cell r="AH52">
            <v>7613</v>
          </cell>
          <cell r="AI52">
            <v>15527.5</v>
          </cell>
          <cell r="AJ52">
            <v>10401.92</v>
          </cell>
          <cell r="AK52">
            <v>14246.1</v>
          </cell>
          <cell r="AL52">
            <v>14246.1</v>
          </cell>
          <cell r="AM52">
            <v>4371.82</v>
          </cell>
          <cell r="AN52">
            <v>6808.98</v>
          </cell>
          <cell r="AO52">
            <v>8793.89</v>
          </cell>
          <cell r="AP52">
            <v>13467.21</v>
          </cell>
          <cell r="AQ52">
            <v>15527.5</v>
          </cell>
          <cell r="AR52">
            <v>26230.92</v>
          </cell>
          <cell r="AS52">
            <v>10502.42</v>
          </cell>
          <cell r="AT52">
            <v>10929.55</v>
          </cell>
          <cell r="AU52">
            <v>13115.46</v>
          </cell>
          <cell r="AV52">
            <v>17487.28</v>
          </cell>
          <cell r="AW52">
            <v>24045.01</v>
          </cell>
          <cell r="AX52">
            <v>11356.68</v>
          </cell>
          <cell r="AY52">
            <v>1256.27</v>
          </cell>
          <cell r="AZ52">
            <v>1256.27</v>
          </cell>
          <cell r="BA52">
            <v>29472.09</v>
          </cell>
          <cell r="BB52">
            <v>11180.8</v>
          </cell>
          <cell r="BC52">
            <v>19421.93</v>
          </cell>
          <cell r="BD52">
            <v>6482.35</v>
          </cell>
          <cell r="BE52">
            <v>8040.13</v>
          </cell>
          <cell r="BF52">
            <v>10050.16</v>
          </cell>
          <cell r="BG52">
            <v>10050.16</v>
          </cell>
          <cell r="BH52">
            <v>1256.27</v>
          </cell>
          <cell r="BI52">
            <v>8793.89</v>
          </cell>
          <cell r="BJ52">
            <v>8793.89</v>
          </cell>
          <cell r="BK52">
            <v>7160.74</v>
          </cell>
        </row>
        <row r="53">
          <cell r="G53">
            <v>0</v>
          </cell>
          <cell r="H53">
            <v>0</v>
          </cell>
          <cell r="I53">
            <v>0.01</v>
          </cell>
          <cell r="J53">
            <v>0.03</v>
          </cell>
          <cell r="K53">
            <v>0.03</v>
          </cell>
          <cell r="L53">
            <v>0.05</v>
          </cell>
          <cell r="M53">
            <v>0.05</v>
          </cell>
          <cell r="N53">
            <v>0.16</v>
          </cell>
          <cell r="O53">
            <v>0.16</v>
          </cell>
          <cell r="P53">
            <v>0.01</v>
          </cell>
          <cell r="Q53">
            <v>0.02</v>
          </cell>
          <cell r="R53">
            <v>0.02</v>
          </cell>
          <cell r="S53">
            <v>0.03</v>
          </cell>
          <cell r="T53">
            <v>0.03</v>
          </cell>
          <cell r="U53">
            <v>0.04</v>
          </cell>
          <cell r="V53">
            <v>7.0000000000000007E-2</v>
          </cell>
          <cell r="W53">
            <v>0.05</v>
          </cell>
          <cell r="X53">
            <v>0.05</v>
          </cell>
          <cell r="Y53">
            <v>0.05</v>
          </cell>
          <cell r="Z53">
            <v>0.08</v>
          </cell>
          <cell r="AA53">
            <v>0.04</v>
          </cell>
          <cell r="AB53">
            <v>0.02</v>
          </cell>
          <cell r="AC53">
            <v>0.05</v>
          </cell>
          <cell r="AD53">
            <v>7.0000000000000007E-2</v>
          </cell>
          <cell r="AE53">
            <v>0.05</v>
          </cell>
          <cell r="AF53">
            <v>0.06</v>
          </cell>
          <cell r="AG53">
            <v>0.17</v>
          </cell>
          <cell r="AH53">
            <v>0.05</v>
          </cell>
          <cell r="AI53">
            <v>0.18</v>
          </cell>
          <cell r="AJ53">
            <v>0.12</v>
          </cell>
          <cell r="AK53">
            <v>0.18</v>
          </cell>
          <cell r="AL53">
            <v>0.18</v>
          </cell>
          <cell r="AM53">
            <v>7.0000000000000007E-2</v>
          </cell>
          <cell r="AN53">
            <v>7.0000000000000007E-2</v>
          </cell>
          <cell r="AO53">
            <v>0.1</v>
          </cell>
          <cell r="AP53">
            <v>0.16</v>
          </cell>
          <cell r="AQ53">
            <v>0.18</v>
          </cell>
          <cell r="AR53">
            <v>0.16</v>
          </cell>
          <cell r="AS53">
            <v>7.0000000000000007E-2</v>
          </cell>
          <cell r="AT53">
            <v>0.08</v>
          </cell>
          <cell r="AU53">
            <v>0.09</v>
          </cell>
          <cell r="AV53">
            <v>0.12</v>
          </cell>
          <cell r="AW53">
            <v>0.17</v>
          </cell>
          <cell r="AX53">
            <v>0.08</v>
          </cell>
          <cell r="AY53">
            <v>0</v>
          </cell>
          <cell r="AZ53">
            <v>0</v>
          </cell>
          <cell r="BA53">
            <v>0.21</v>
          </cell>
          <cell r="BB53">
            <v>0.08</v>
          </cell>
          <cell r="BC53">
            <v>0.13</v>
          </cell>
          <cell r="BD53">
            <v>0.05</v>
          </cell>
          <cell r="BE53">
            <v>0.06</v>
          </cell>
          <cell r="BF53">
            <v>0.06</v>
          </cell>
          <cell r="BG53">
            <v>0.06</v>
          </cell>
          <cell r="BH53">
            <v>0</v>
          </cell>
          <cell r="BI53">
            <v>0.1</v>
          </cell>
          <cell r="BJ53">
            <v>0.1</v>
          </cell>
          <cell r="BK53">
            <v>0.05</v>
          </cell>
        </row>
        <row r="54">
          <cell r="G54">
            <v>0</v>
          </cell>
          <cell r="H54">
            <v>0</v>
          </cell>
          <cell r="I54">
            <v>212.98</v>
          </cell>
          <cell r="J54">
            <v>638.92999999999995</v>
          </cell>
          <cell r="K54">
            <v>638.92999999999995</v>
          </cell>
          <cell r="L54">
            <v>1064.8800000000001</v>
          </cell>
          <cell r="M54">
            <v>1064.8800000000001</v>
          </cell>
          <cell r="N54">
            <v>3407.62</v>
          </cell>
          <cell r="O54">
            <v>3407.62</v>
          </cell>
          <cell r="P54">
            <v>212.98</v>
          </cell>
          <cell r="Q54">
            <v>425.95</v>
          </cell>
          <cell r="R54">
            <v>425.95</v>
          </cell>
          <cell r="S54">
            <v>638.92999999999995</v>
          </cell>
          <cell r="T54">
            <v>638.92999999999995</v>
          </cell>
          <cell r="U54">
            <v>851.9</v>
          </cell>
          <cell r="V54">
            <v>1490.83</v>
          </cell>
          <cell r="W54">
            <v>1064.8800000000001</v>
          </cell>
          <cell r="X54">
            <v>1064.8800000000001</v>
          </cell>
          <cell r="Y54">
            <v>1064.8800000000001</v>
          </cell>
          <cell r="Z54">
            <v>1703.81</v>
          </cell>
          <cell r="AA54">
            <v>851.9</v>
          </cell>
          <cell r="AB54">
            <v>425.95</v>
          </cell>
          <cell r="AC54">
            <v>1064.8800000000001</v>
          </cell>
          <cell r="AD54">
            <v>1490.83</v>
          </cell>
          <cell r="AE54">
            <v>1064.8800000000001</v>
          </cell>
          <cell r="AF54">
            <v>1277.8599999999999</v>
          </cell>
          <cell r="AG54">
            <v>3620.59</v>
          </cell>
          <cell r="AH54">
            <v>1064.8800000000001</v>
          </cell>
          <cell r="AI54">
            <v>3833.57</v>
          </cell>
          <cell r="AJ54">
            <v>2555.71</v>
          </cell>
          <cell r="AK54">
            <v>3833.57</v>
          </cell>
          <cell r="AL54">
            <v>3833.57</v>
          </cell>
          <cell r="AM54">
            <v>1490.83</v>
          </cell>
          <cell r="AN54">
            <v>1490.83</v>
          </cell>
          <cell r="AO54">
            <v>2129.7600000000002</v>
          </cell>
          <cell r="AP54">
            <v>3407.62</v>
          </cell>
          <cell r="AQ54">
            <v>3833.57</v>
          </cell>
          <cell r="AR54">
            <v>3407.62</v>
          </cell>
          <cell r="AS54">
            <v>1490.83</v>
          </cell>
          <cell r="AT54">
            <v>1703.81</v>
          </cell>
          <cell r="AU54">
            <v>1916.78</v>
          </cell>
          <cell r="AV54">
            <v>2555.71</v>
          </cell>
          <cell r="AW54">
            <v>3620.59</v>
          </cell>
          <cell r="AX54">
            <v>1703.81</v>
          </cell>
          <cell r="AY54">
            <v>0</v>
          </cell>
          <cell r="AZ54">
            <v>0</v>
          </cell>
          <cell r="BA54">
            <v>4472.5</v>
          </cell>
          <cell r="BB54">
            <v>1703.81</v>
          </cell>
          <cell r="BC54">
            <v>2768.69</v>
          </cell>
          <cell r="BD54">
            <v>1064.8800000000001</v>
          </cell>
          <cell r="BE54">
            <v>1277.8599999999999</v>
          </cell>
          <cell r="BF54">
            <v>1277.8599999999999</v>
          </cell>
          <cell r="BG54">
            <v>1277.8599999999999</v>
          </cell>
          <cell r="BH54">
            <v>0</v>
          </cell>
          <cell r="BI54">
            <v>2129.7600000000002</v>
          </cell>
          <cell r="BJ54">
            <v>2129.7600000000002</v>
          </cell>
          <cell r="BK54">
            <v>1064.8800000000001</v>
          </cell>
        </row>
        <row r="55">
          <cell r="G55">
            <v>0.01</v>
          </cell>
          <cell r="H55">
            <v>0.01</v>
          </cell>
          <cell r="I55">
            <v>0.01</v>
          </cell>
          <cell r="J55">
            <v>0.01</v>
          </cell>
          <cell r="K55">
            <v>0.01</v>
          </cell>
          <cell r="L55">
            <v>0.04</v>
          </cell>
          <cell r="M55">
            <v>0.04</v>
          </cell>
          <cell r="N55">
            <v>0.04</v>
          </cell>
          <cell r="O55">
            <v>0.04</v>
          </cell>
          <cell r="P55">
            <v>0.01</v>
          </cell>
          <cell r="Q55">
            <v>0.01</v>
          </cell>
          <cell r="R55">
            <v>0.01</v>
          </cell>
          <cell r="S55">
            <v>0.01</v>
          </cell>
          <cell r="T55">
            <v>0.01</v>
          </cell>
          <cell r="U55">
            <v>0.02</v>
          </cell>
          <cell r="V55">
            <v>0.03</v>
          </cell>
          <cell r="W55">
            <v>0.02</v>
          </cell>
          <cell r="X55">
            <v>0.02</v>
          </cell>
          <cell r="Y55">
            <v>0.02</v>
          </cell>
          <cell r="Z55">
            <v>0.03</v>
          </cell>
          <cell r="AA55">
            <v>0.02</v>
          </cell>
          <cell r="AB55">
            <v>0.01</v>
          </cell>
          <cell r="AC55">
            <v>0.02</v>
          </cell>
          <cell r="AD55">
            <v>0.03</v>
          </cell>
          <cell r="AE55">
            <v>0.02</v>
          </cell>
          <cell r="AF55">
            <v>0.02</v>
          </cell>
          <cell r="AG55">
            <v>0.03</v>
          </cell>
          <cell r="AH55">
            <v>0.02</v>
          </cell>
          <cell r="AI55">
            <v>0.04</v>
          </cell>
          <cell r="AJ55">
            <v>0.03</v>
          </cell>
          <cell r="AK55">
            <v>0.04</v>
          </cell>
          <cell r="AL55">
            <v>0.04</v>
          </cell>
          <cell r="AM55">
            <v>0.03</v>
          </cell>
          <cell r="AN55">
            <v>0.03</v>
          </cell>
          <cell r="AO55">
            <v>0.03</v>
          </cell>
          <cell r="AP55">
            <v>0.04</v>
          </cell>
          <cell r="AQ55">
            <v>0.04</v>
          </cell>
          <cell r="AR55">
            <v>0.04</v>
          </cell>
          <cell r="AS55">
            <v>0.03</v>
          </cell>
          <cell r="AT55">
            <v>0.03</v>
          </cell>
          <cell r="AU55">
            <v>0.03</v>
          </cell>
          <cell r="AV55">
            <v>0.03</v>
          </cell>
          <cell r="AW55">
            <v>0.04</v>
          </cell>
          <cell r="AX55">
            <v>0.03</v>
          </cell>
          <cell r="AY55">
            <v>0</v>
          </cell>
          <cell r="AZ55">
            <v>0</v>
          </cell>
          <cell r="BA55">
            <v>0.06</v>
          </cell>
          <cell r="BB55">
            <v>0.03</v>
          </cell>
          <cell r="BC55">
            <v>0.04</v>
          </cell>
          <cell r="BD55">
            <v>0.02</v>
          </cell>
          <cell r="BE55">
            <v>0.02</v>
          </cell>
          <cell r="BF55">
            <v>0.03</v>
          </cell>
          <cell r="BG55">
            <v>0.03</v>
          </cell>
          <cell r="BH55">
            <v>0</v>
          </cell>
          <cell r="BI55">
            <v>0.05</v>
          </cell>
          <cell r="BJ55">
            <v>0.05</v>
          </cell>
          <cell r="BK55">
            <v>0.02</v>
          </cell>
        </row>
        <row r="56">
          <cell r="G56">
            <v>0</v>
          </cell>
          <cell r="H56">
            <v>0</v>
          </cell>
          <cell r="I56">
            <v>190.43</v>
          </cell>
          <cell r="J56">
            <v>190.43</v>
          </cell>
          <cell r="K56">
            <v>190.43</v>
          </cell>
          <cell r="L56">
            <v>761.7</v>
          </cell>
          <cell r="M56">
            <v>761.7</v>
          </cell>
          <cell r="N56">
            <v>761.7</v>
          </cell>
          <cell r="O56">
            <v>761.7</v>
          </cell>
          <cell r="P56">
            <v>190.43</v>
          </cell>
          <cell r="Q56">
            <v>190.43</v>
          </cell>
          <cell r="R56">
            <v>190.43</v>
          </cell>
          <cell r="S56">
            <v>190.43</v>
          </cell>
          <cell r="T56">
            <v>190.43</v>
          </cell>
          <cell r="U56">
            <v>380.85</v>
          </cell>
          <cell r="V56">
            <v>571.28</v>
          </cell>
          <cell r="W56">
            <v>380.85</v>
          </cell>
          <cell r="X56">
            <v>380.85</v>
          </cell>
          <cell r="Y56">
            <v>380.85</v>
          </cell>
          <cell r="Z56">
            <v>571.28</v>
          </cell>
          <cell r="AA56">
            <v>380.85</v>
          </cell>
          <cell r="AB56">
            <v>190.43</v>
          </cell>
          <cell r="AC56">
            <v>380.85</v>
          </cell>
          <cell r="AD56">
            <v>571.28</v>
          </cell>
          <cell r="AE56">
            <v>380.85</v>
          </cell>
          <cell r="AF56">
            <v>380.85</v>
          </cell>
          <cell r="AG56">
            <v>571.28</v>
          </cell>
          <cell r="AH56">
            <v>380.85</v>
          </cell>
          <cell r="AI56">
            <v>761.7</v>
          </cell>
          <cell r="AJ56">
            <v>571.28</v>
          </cell>
          <cell r="AK56">
            <v>761.7</v>
          </cell>
          <cell r="AL56">
            <v>761.7</v>
          </cell>
          <cell r="AM56">
            <v>571.28</v>
          </cell>
          <cell r="AN56">
            <v>571.28</v>
          </cell>
          <cell r="AO56">
            <v>571.28</v>
          </cell>
          <cell r="AP56">
            <v>761.7</v>
          </cell>
          <cell r="AQ56">
            <v>761.7</v>
          </cell>
          <cell r="AR56">
            <v>761.7</v>
          </cell>
          <cell r="AS56">
            <v>571.28</v>
          </cell>
          <cell r="AT56">
            <v>571.28</v>
          </cell>
          <cell r="AU56">
            <v>571.28</v>
          </cell>
          <cell r="AV56">
            <v>571.28</v>
          </cell>
          <cell r="AW56">
            <v>761.7</v>
          </cell>
          <cell r="AX56">
            <v>571.28</v>
          </cell>
          <cell r="AY56">
            <v>0</v>
          </cell>
          <cell r="AZ56">
            <v>0</v>
          </cell>
          <cell r="BA56">
            <v>1142.55</v>
          </cell>
          <cell r="BB56">
            <v>571.28</v>
          </cell>
          <cell r="BC56">
            <v>761.7</v>
          </cell>
          <cell r="BD56">
            <v>380.85</v>
          </cell>
          <cell r="BE56">
            <v>380.85</v>
          </cell>
          <cell r="BF56">
            <v>571.28</v>
          </cell>
          <cell r="BG56">
            <v>571.28</v>
          </cell>
          <cell r="BH56">
            <v>0</v>
          </cell>
          <cell r="BI56">
            <v>952.13</v>
          </cell>
          <cell r="BJ56">
            <v>952.13</v>
          </cell>
          <cell r="BK56">
            <v>380.85</v>
          </cell>
        </row>
        <row r="57">
          <cell r="G57">
            <v>0.01</v>
          </cell>
          <cell r="H57">
            <v>0.01</v>
          </cell>
          <cell r="I57">
            <v>0.01</v>
          </cell>
          <cell r="J57">
            <v>0.02</v>
          </cell>
          <cell r="K57">
            <v>0.02</v>
          </cell>
          <cell r="L57">
            <v>0.08</v>
          </cell>
          <cell r="M57">
            <v>0.08</v>
          </cell>
          <cell r="N57">
            <v>0.03</v>
          </cell>
          <cell r="O57">
            <v>0.03</v>
          </cell>
          <cell r="P57">
            <v>0.01</v>
          </cell>
          <cell r="Q57">
            <v>0.01</v>
          </cell>
          <cell r="R57">
            <v>0.01</v>
          </cell>
          <cell r="S57">
            <v>0.03</v>
          </cell>
          <cell r="T57">
            <v>0.03</v>
          </cell>
          <cell r="U57">
            <v>0.03</v>
          </cell>
          <cell r="V57">
            <v>0.02</v>
          </cell>
          <cell r="W57">
            <v>0.01</v>
          </cell>
          <cell r="X57">
            <v>0.01</v>
          </cell>
          <cell r="Y57">
            <v>0.01</v>
          </cell>
          <cell r="Z57">
            <v>0.02</v>
          </cell>
          <cell r="AA57">
            <v>0.01</v>
          </cell>
          <cell r="AB57">
            <v>0.01</v>
          </cell>
          <cell r="AC57">
            <v>0.01</v>
          </cell>
          <cell r="AD57">
            <v>0.02</v>
          </cell>
          <cell r="AE57">
            <v>0.01</v>
          </cell>
          <cell r="AF57">
            <v>0.01</v>
          </cell>
          <cell r="AG57">
            <v>0.04</v>
          </cell>
          <cell r="AH57">
            <v>0.01</v>
          </cell>
          <cell r="AI57">
            <v>0.03</v>
          </cell>
          <cell r="AJ57">
            <v>0.02</v>
          </cell>
          <cell r="AK57">
            <v>0.03</v>
          </cell>
          <cell r="AL57">
            <v>0.03</v>
          </cell>
          <cell r="AM57">
            <v>0.02</v>
          </cell>
          <cell r="AN57">
            <v>0.02</v>
          </cell>
          <cell r="AO57">
            <v>0.02</v>
          </cell>
          <cell r="AP57">
            <v>0.03</v>
          </cell>
          <cell r="AQ57">
            <v>0.03</v>
          </cell>
          <cell r="AR57">
            <v>0.03</v>
          </cell>
          <cell r="AS57">
            <v>0.02</v>
          </cell>
          <cell r="AT57">
            <v>0.02</v>
          </cell>
          <cell r="AU57">
            <v>0.02</v>
          </cell>
          <cell r="AV57">
            <v>0.02</v>
          </cell>
          <cell r="AW57">
            <v>0.03</v>
          </cell>
          <cell r="AX57">
            <v>0.02</v>
          </cell>
          <cell r="AY57">
            <v>0.04</v>
          </cell>
          <cell r="AZ57">
            <v>0.04</v>
          </cell>
          <cell r="BA57">
            <v>0.03</v>
          </cell>
          <cell r="BB57">
            <v>0.02</v>
          </cell>
          <cell r="BC57">
            <v>0.03</v>
          </cell>
          <cell r="BD57">
            <v>0.01</v>
          </cell>
          <cell r="BE57">
            <v>0.01</v>
          </cell>
          <cell r="BF57">
            <v>0.01</v>
          </cell>
          <cell r="BG57">
            <v>0.01</v>
          </cell>
          <cell r="BH57">
            <v>0</v>
          </cell>
          <cell r="BI57">
            <v>0.04</v>
          </cell>
          <cell r="BJ57">
            <v>0.04</v>
          </cell>
          <cell r="BK57">
            <v>0.01</v>
          </cell>
        </row>
        <row r="58">
          <cell r="G58">
            <v>0</v>
          </cell>
          <cell r="H58">
            <v>0</v>
          </cell>
          <cell r="I58">
            <v>163.27000000000001</v>
          </cell>
          <cell r="J58">
            <v>326.55</v>
          </cell>
          <cell r="K58">
            <v>326.55</v>
          </cell>
          <cell r="L58">
            <v>1306.19</v>
          </cell>
          <cell r="M58">
            <v>1306.19</v>
          </cell>
          <cell r="N58">
            <v>489.82</v>
          </cell>
          <cell r="O58">
            <v>489.82</v>
          </cell>
          <cell r="P58">
            <v>163.27000000000001</v>
          </cell>
          <cell r="Q58">
            <v>163.27000000000001</v>
          </cell>
          <cell r="R58">
            <v>163.27000000000001</v>
          </cell>
          <cell r="S58">
            <v>489.82</v>
          </cell>
          <cell r="T58">
            <v>489.82</v>
          </cell>
          <cell r="U58">
            <v>489.82</v>
          </cell>
          <cell r="V58">
            <v>326.55</v>
          </cell>
          <cell r="W58">
            <v>163.27000000000001</v>
          </cell>
          <cell r="X58">
            <v>163.27000000000001</v>
          </cell>
          <cell r="Y58">
            <v>163.27000000000001</v>
          </cell>
          <cell r="Z58">
            <v>326.55</v>
          </cell>
          <cell r="AA58">
            <v>163.27000000000001</v>
          </cell>
          <cell r="AB58">
            <v>163.27000000000001</v>
          </cell>
          <cell r="AC58">
            <v>163.27000000000001</v>
          </cell>
          <cell r="AD58">
            <v>326.55</v>
          </cell>
          <cell r="AE58">
            <v>163.27000000000001</v>
          </cell>
          <cell r="AF58">
            <v>163.27000000000001</v>
          </cell>
          <cell r="AG58">
            <v>653.1</v>
          </cell>
          <cell r="AH58">
            <v>163.27000000000001</v>
          </cell>
          <cell r="AI58">
            <v>489.82</v>
          </cell>
          <cell r="AJ58">
            <v>326.55</v>
          </cell>
          <cell r="AK58">
            <v>489.82</v>
          </cell>
          <cell r="AL58">
            <v>489.82</v>
          </cell>
          <cell r="AM58">
            <v>326.55</v>
          </cell>
          <cell r="AN58">
            <v>326.55</v>
          </cell>
          <cell r="AO58">
            <v>326.55</v>
          </cell>
          <cell r="AP58">
            <v>489.82</v>
          </cell>
          <cell r="AQ58">
            <v>489.82</v>
          </cell>
          <cell r="AR58">
            <v>489.82</v>
          </cell>
          <cell r="AS58">
            <v>326.55</v>
          </cell>
          <cell r="AT58">
            <v>326.55</v>
          </cell>
          <cell r="AU58">
            <v>326.55</v>
          </cell>
          <cell r="AV58">
            <v>326.55</v>
          </cell>
          <cell r="AW58">
            <v>489.82</v>
          </cell>
          <cell r="AX58">
            <v>326.55</v>
          </cell>
          <cell r="AY58">
            <v>653.1</v>
          </cell>
          <cell r="AZ58">
            <v>653.1</v>
          </cell>
          <cell r="BA58">
            <v>489.82</v>
          </cell>
          <cell r="BB58">
            <v>326.55</v>
          </cell>
          <cell r="BC58">
            <v>489.82</v>
          </cell>
          <cell r="BD58">
            <v>163.27000000000001</v>
          </cell>
          <cell r="BE58">
            <v>163.27000000000001</v>
          </cell>
          <cell r="BF58">
            <v>163.27000000000001</v>
          </cell>
          <cell r="BG58">
            <v>163.27000000000001</v>
          </cell>
          <cell r="BH58">
            <v>0</v>
          </cell>
          <cell r="BI58">
            <v>653.1</v>
          </cell>
          <cell r="BJ58">
            <v>653.1</v>
          </cell>
          <cell r="BK58">
            <v>163.27000000000001</v>
          </cell>
        </row>
        <row r="59">
          <cell r="G59">
            <v>0</v>
          </cell>
          <cell r="H59">
            <v>0</v>
          </cell>
          <cell r="I59">
            <v>0.03</v>
          </cell>
          <cell r="J59">
            <v>0.04</v>
          </cell>
          <cell r="K59">
            <v>0.04</v>
          </cell>
          <cell r="L59">
            <v>0.06</v>
          </cell>
          <cell r="M59">
            <v>0.06</v>
          </cell>
          <cell r="N59">
            <v>0.03</v>
          </cell>
          <cell r="O59">
            <v>0.04</v>
          </cell>
          <cell r="P59">
            <v>0.03</v>
          </cell>
          <cell r="Q59">
            <v>0.03</v>
          </cell>
          <cell r="R59">
            <v>0.03</v>
          </cell>
          <cell r="S59">
            <v>0.04</v>
          </cell>
          <cell r="T59">
            <v>0.04</v>
          </cell>
          <cell r="U59">
            <v>0.04</v>
          </cell>
          <cell r="V59">
            <v>0.05</v>
          </cell>
          <cell r="W59">
            <v>0.1</v>
          </cell>
          <cell r="X59">
            <v>0.1</v>
          </cell>
          <cell r="Y59">
            <v>0.1</v>
          </cell>
          <cell r="Z59">
            <v>0.12</v>
          </cell>
          <cell r="AA59">
            <v>0.1</v>
          </cell>
          <cell r="AB59">
            <v>0.1</v>
          </cell>
          <cell r="AC59">
            <v>0.1</v>
          </cell>
          <cell r="AD59">
            <v>0.12</v>
          </cell>
          <cell r="AE59">
            <v>0.1</v>
          </cell>
          <cell r="AF59">
            <v>0.1</v>
          </cell>
          <cell r="AG59">
            <v>0.25</v>
          </cell>
          <cell r="AH59">
            <v>0.1</v>
          </cell>
          <cell r="AI59">
            <v>0.1</v>
          </cell>
          <cell r="AJ59">
            <v>0.1</v>
          </cell>
          <cell r="AK59">
            <v>0.1</v>
          </cell>
          <cell r="AL59">
            <v>0.1</v>
          </cell>
          <cell r="AM59">
            <v>0.1</v>
          </cell>
          <cell r="AN59">
            <v>0.1</v>
          </cell>
          <cell r="AO59">
            <v>0.09</v>
          </cell>
          <cell r="AP59">
            <v>0.1</v>
          </cell>
          <cell r="AQ59">
            <v>0.1</v>
          </cell>
          <cell r="AR59">
            <v>0.09</v>
          </cell>
          <cell r="AS59">
            <v>0.03</v>
          </cell>
          <cell r="AT59">
            <v>0.03</v>
          </cell>
          <cell r="AU59">
            <v>0.03</v>
          </cell>
          <cell r="AV59">
            <v>0.03</v>
          </cell>
          <cell r="AW59">
            <v>0.03</v>
          </cell>
          <cell r="AX59">
            <v>0.05</v>
          </cell>
          <cell r="AY59">
            <v>3</v>
          </cell>
          <cell r="AZ59">
            <v>3</v>
          </cell>
          <cell r="BA59">
            <v>0.05</v>
          </cell>
          <cell r="BB59">
            <v>0.15</v>
          </cell>
          <cell r="BC59">
            <v>0.25</v>
          </cell>
          <cell r="BD59">
            <v>0.1</v>
          </cell>
          <cell r="BE59">
            <v>0.05</v>
          </cell>
          <cell r="BF59">
            <v>0.05</v>
          </cell>
          <cell r="BG59">
            <v>0.05</v>
          </cell>
          <cell r="BH59">
            <v>3</v>
          </cell>
          <cell r="BI59">
            <v>0.05</v>
          </cell>
          <cell r="BJ59">
            <v>0.05</v>
          </cell>
          <cell r="BK59">
            <v>0.1</v>
          </cell>
        </row>
        <row r="60">
          <cell r="G60">
            <v>0</v>
          </cell>
          <cell r="H60">
            <v>0</v>
          </cell>
          <cell r="I60">
            <v>355.46</v>
          </cell>
          <cell r="J60">
            <v>473.95</v>
          </cell>
          <cell r="K60">
            <v>473.95</v>
          </cell>
          <cell r="L60">
            <v>710.92</v>
          </cell>
          <cell r="M60">
            <v>710.92</v>
          </cell>
          <cell r="N60">
            <v>355.46</v>
          </cell>
          <cell r="O60">
            <v>473.95</v>
          </cell>
          <cell r="P60">
            <v>355.46</v>
          </cell>
          <cell r="Q60">
            <v>355.46</v>
          </cell>
          <cell r="R60">
            <v>355.46</v>
          </cell>
          <cell r="S60">
            <v>473.95</v>
          </cell>
          <cell r="T60">
            <v>473.95</v>
          </cell>
          <cell r="U60">
            <v>473.95</v>
          </cell>
          <cell r="V60">
            <v>592.44000000000005</v>
          </cell>
          <cell r="W60">
            <v>1184.8699999999999</v>
          </cell>
          <cell r="X60">
            <v>1184.8699999999999</v>
          </cell>
          <cell r="Y60">
            <v>1184.8699999999999</v>
          </cell>
          <cell r="Z60">
            <v>1421.84</v>
          </cell>
          <cell r="AA60">
            <v>1184.8699999999999</v>
          </cell>
          <cell r="AB60">
            <v>1184.8699999999999</v>
          </cell>
          <cell r="AC60">
            <v>1184.8699999999999</v>
          </cell>
          <cell r="AD60">
            <v>1421.84</v>
          </cell>
          <cell r="AE60">
            <v>1184.8699999999999</v>
          </cell>
          <cell r="AF60">
            <v>1184.8699999999999</v>
          </cell>
          <cell r="AG60">
            <v>2962.18</v>
          </cell>
          <cell r="AH60">
            <v>1184.8699999999999</v>
          </cell>
          <cell r="AI60">
            <v>1184.8699999999999</v>
          </cell>
          <cell r="AJ60">
            <v>1184.8699999999999</v>
          </cell>
          <cell r="AK60">
            <v>1184.8699999999999</v>
          </cell>
          <cell r="AL60">
            <v>1184.8699999999999</v>
          </cell>
          <cell r="AM60">
            <v>1184.8699999999999</v>
          </cell>
          <cell r="AN60">
            <v>1184.8699999999999</v>
          </cell>
          <cell r="AO60">
            <v>1066.3800000000001</v>
          </cell>
          <cell r="AP60">
            <v>1184.8699999999999</v>
          </cell>
          <cell r="AQ60">
            <v>1184.8699999999999</v>
          </cell>
          <cell r="AR60">
            <v>1066.3800000000001</v>
          </cell>
          <cell r="AS60">
            <v>355.46</v>
          </cell>
          <cell r="AT60">
            <v>355.46</v>
          </cell>
          <cell r="AU60">
            <v>355.46</v>
          </cell>
          <cell r="AV60">
            <v>355.46</v>
          </cell>
          <cell r="AW60">
            <v>355.46</v>
          </cell>
          <cell r="AX60">
            <v>592.44000000000005</v>
          </cell>
          <cell r="AY60">
            <v>35546.1</v>
          </cell>
          <cell r="AZ60">
            <v>35546.1</v>
          </cell>
          <cell r="BA60">
            <v>592.44000000000005</v>
          </cell>
          <cell r="BB60">
            <v>1777.31</v>
          </cell>
          <cell r="BC60">
            <v>2962.18</v>
          </cell>
          <cell r="BD60">
            <v>1184.8699999999999</v>
          </cell>
          <cell r="BE60">
            <v>592.44000000000005</v>
          </cell>
          <cell r="BF60">
            <v>592.44000000000005</v>
          </cell>
          <cell r="BG60">
            <v>592.44000000000005</v>
          </cell>
          <cell r="BH60">
            <v>35546.1</v>
          </cell>
          <cell r="BI60">
            <v>592.44000000000005</v>
          </cell>
          <cell r="BJ60">
            <v>592.44000000000005</v>
          </cell>
          <cell r="BK60">
            <v>1184.8699999999999</v>
          </cell>
        </row>
        <row r="61">
          <cell r="G61">
            <v>0</v>
          </cell>
          <cell r="H61">
            <v>0</v>
          </cell>
          <cell r="I61">
            <v>7203.49</v>
          </cell>
          <cell r="J61">
            <v>15448.83</v>
          </cell>
          <cell r="K61">
            <v>15448.83</v>
          </cell>
          <cell r="L61">
            <v>33994.17</v>
          </cell>
          <cell r="M61">
            <v>39019.25</v>
          </cell>
          <cell r="N61">
            <v>21270.73</v>
          </cell>
          <cell r="O61">
            <v>28223.33</v>
          </cell>
          <cell r="P61">
            <v>7203.49</v>
          </cell>
          <cell r="Q61">
            <v>12441.54</v>
          </cell>
          <cell r="R61">
            <v>13697.81</v>
          </cell>
          <cell r="S61">
            <v>20637.18</v>
          </cell>
          <cell r="T61">
            <v>20637.18</v>
          </cell>
          <cell r="U61">
            <v>26065.65</v>
          </cell>
          <cell r="V61">
            <v>17855.34</v>
          </cell>
          <cell r="W61">
            <v>8045.08</v>
          </cell>
          <cell r="X61">
            <v>9879.23</v>
          </cell>
          <cell r="Y61">
            <v>9426.98</v>
          </cell>
          <cell r="Z61">
            <v>14953.03</v>
          </cell>
          <cell r="AA61">
            <v>8786.86</v>
          </cell>
          <cell r="AB61">
            <v>4678.0600000000004</v>
          </cell>
          <cell r="AC61">
            <v>9954.61</v>
          </cell>
          <cell r="AD61">
            <v>13609.41</v>
          </cell>
          <cell r="AE61">
            <v>9954.61</v>
          </cell>
          <cell r="AF61">
            <v>11222.86</v>
          </cell>
          <cell r="AG61">
            <v>32279.29</v>
          </cell>
          <cell r="AH61">
            <v>10406.870000000001</v>
          </cell>
          <cell r="AI61">
            <v>21797.46</v>
          </cell>
          <cell r="AJ61">
            <v>15040.33</v>
          </cell>
          <cell r="AK61">
            <v>20516.060000000001</v>
          </cell>
          <cell r="AL61">
            <v>20516.060000000001</v>
          </cell>
          <cell r="AM61">
            <v>7945.35</v>
          </cell>
          <cell r="AN61">
            <v>10382.51</v>
          </cell>
          <cell r="AO61">
            <v>12887.86</v>
          </cell>
          <cell r="AP61">
            <v>19311.22</v>
          </cell>
          <cell r="AQ61">
            <v>21797.46</v>
          </cell>
          <cell r="AR61">
            <v>31956.44</v>
          </cell>
          <cell r="AS61">
            <v>13246.54</v>
          </cell>
          <cell r="AT61">
            <v>13886.65</v>
          </cell>
          <cell r="AU61">
            <v>16285.53</v>
          </cell>
          <cell r="AV61">
            <v>21296.28</v>
          </cell>
          <cell r="AW61">
            <v>29272.58</v>
          </cell>
          <cell r="AX61">
            <v>14550.76</v>
          </cell>
          <cell r="AY61">
            <v>37455.47</v>
          </cell>
          <cell r="AZ61">
            <v>37455.47</v>
          </cell>
          <cell r="BA61">
            <v>36169.4</v>
          </cell>
          <cell r="BB61">
            <v>15559.75</v>
          </cell>
          <cell r="BC61">
            <v>26404.32</v>
          </cell>
          <cell r="BD61">
            <v>9276.2199999999993</v>
          </cell>
          <cell r="BE61">
            <v>10454.549999999999</v>
          </cell>
          <cell r="BF61">
            <v>12655.01</v>
          </cell>
          <cell r="BG61">
            <v>12655.01</v>
          </cell>
          <cell r="BH61">
            <v>36802.370000000003</v>
          </cell>
          <cell r="BI61">
            <v>13121.32</v>
          </cell>
          <cell r="BJ61">
            <v>13121.32</v>
          </cell>
          <cell r="BK61">
            <v>9954.61</v>
          </cell>
        </row>
        <row r="62">
          <cell r="G62" t="str">
            <v>ND</v>
          </cell>
          <cell r="H62" t="str">
            <v>ND</v>
          </cell>
          <cell r="I62">
            <v>27197.19</v>
          </cell>
          <cell r="J62">
            <v>59238.67</v>
          </cell>
          <cell r="K62">
            <v>59238.67</v>
          </cell>
          <cell r="L62">
            <v>82675.64</v>
          </cell>
          <cell r="M62">
            <v>92657.919999999998</v>
          </cell>
          <cell r="N62">
            <v>49008.13</v>
          </cell>
          <cell r="O62">
            <v>66667.199999999997</v>
          </cell>
          <cell r="P62">
            <v>31425.49</v>
          </cell>
          <cell r="Q62">
            <v>59764.74</v>
          </cell>
          <cell r="R62">
            <v>43835.68</v>
          </cell>
          <cell r="S62">
            <v>59463.05</v>
          </cell>
          <cell r="T62">
            <v>76658.05</v>
          </cell>
          <cell r="U62">
            <v>69531.520000000004</v>
          </cell>
          <cell r="V62">
            <v>39426.22</v>
          </cell>
          <cell r="W62">
            <v>33931.160000000003</v>
          </cell>
          <cell r="X62">
            <v>28650.81</v>
          </cell>
          <cell r="Y62">
            <v>36401.160000000003</v>
          </cell>
          <cell r="Z62">
            <v>35398.61</v>
          </cell>
          <cell r="AA62">
            <v>25754.44</v>
          </cell>
          <cell r="AB62">
            <v>21057.43</v>
          </cell>
          <cell r="AC62">
            <v>35697.58</v>
          </cell>
          <cell r="AD62">
            <v>42424.99</v>
          </cell>
          <cell r="AE62">
            <v>37223.480000000003</v>
          </cell>
          <cell r="AF62">
            <v>30875.03</v>
          </cell>
          <cell r="AG62">
            <v>45342.01</v>
          </cell>
          <cell r="AH62">
            <v>20958.59</v>
          </cell>
          <cell r="AI62">
            <v>47549.98</v>
          </cell>
          <cell r="AJ62">
            <v>49851.95</v>
          </cell>
          <cell r="AK62">
            <v>73814.48</v>
          </cell>
          <cell r="AL62">
            <v>85000</v>
          </cell>
          <cell r="AM62">
            <v>44968.22</v>
          </cell>
          <cell r="AN62">
            <v>33176.379999999997</v>
          </cell>
          <cell r="AO62">
            <v>29679.82</v>
          </cell>
          <cell r="AP62">
            <v>34010.68</v>
          </cell>
          <cell r="AQ62">
            <v>46561.86</v>
          </cell>
          <cell r="AR62">
            <v>50315.46</v>
          </cell>
          <cell r="AS62">
            <v>52855.05</v>
          </cell>
          <cell r="AT62">
            <v>52769.760000000002</v>
          </cell>
          <cell r="AU62">
            <v>56173.04</v>
          </cell>
          <cell r="AV62">
            <v>69218.990000000005</v>
          </cell>
          <cell r="AW62">
            <v>77195.289999999994</v>
          </cell>
          <cell r="AX62">
            <v>38535.269999999997</v>
          </cell>
          <cell r="AY62">
            <v>90642.22</v>
          </cell>
          <cell r="AZ62">
            <v>96150.22</v>
          </cell>
          <cell r="BA62">
            <v>52604.32</v>
          </cell>
          <cell r="BB62">
            <v>65487.6</v>
          </cell>
          <cell r="BC62">
            <v>67657.070000000007</v>
          </cell>
          <cell r="BD62">
            <v>36511.42</v>
          </cell>
          <cell r="BE62">
            <v>38108.25</v>
          </cell>
          <cell r="BF62">
            <v>39732.879999999997</v>
          </cell>
          <cell r="BG62">
            <v>47382.879999999997</v>
          </cell>
          <cell r="BH62">
            <v>141397.12</v>
          </cell>
          <cell r="BI62">
            <v>26303.72</v>
          </cell>
          <cell r="BJ62">
            <v>29494.78</v>
          </cell>
          <cell r="BK62">
            <v>37387.39</v>
          </cell>
        </row>
        <row r="63">
          <cell r="G63" t="str">
            <v>ND</v>
          </cell>
          <cell r="H63" t="str">
            <v>ND</v>
          </cell>
          <cell r="I63">
            <v>3780</v>
          </cell>
          <cell r="J63">
            <v>22596.68</v>
          </cell>
          <cell r="K63">
            <v>22596.68</v>
          </cell>
          <cell r="L63">
            <v>26049.599999999999</v>
          </cell>
          <cell r="M63">
            <v>29548.799999999999</v>
          </cell>
          <cell r="N63">
            <v>8164.8</v>
          </cell>
          <cell r="O63">
            <v>11664</v>
          </cell>
          <cell r="P63">
            <v>5443.2</v>
          </cell>
          <cell r="Q63">
            <v>23328</v>
          </cell>
          <cell r="R63">
            <v>12960</v>
          </cell>
          <cell r="S63">
            <v>15552</v>
          </cell>
          <cell r="T63">
            <v>25272</v>
          </cell>
          <cell r="U63">
            <v>15552</v>
          </cell>
          <cell r="V63">
            <v>8100</v>
          </cell>
          <cell r="W63">
            <v>8100</v>
          </cell>
          <cell r="X63">
            <v>2592</v>
          </cell>
          <cell r="Y63">
            <v>8942.4</v>
          </cell>
          <cell r="Z63">
            <v>3888</v>
          </cell>
          <cell r="AA63">
            <v>5184</v>
          </cell>
          <cell r="AB63">
            <v>4147.2</v>
          </cell>
          <cell r="AC63">
            <v>10756.8</v>
          </cell>
          <cell r="AD63">
            <v>10368</v>
          </cell>
          <cell r="AE63">
            <v>8488.7999999999993</v>
          </cell>
          <cell r="AF63">
            <v>2592</v>
          </cell>
          <cell r="AG63">
            <v>3240</v>
          </cell>
          <cell r="AH63">
            <v>1296</v>
          </cell>
          <cell r="AI63">
            <v>10260</v>
          </cell>
          <cell r="AJ63">
            <v>14256</v>
          </cell>
          <cell r="AK63">
            <v>27993.599999999999</v>
          </cell>
          <cell r="AL63" t="e">
            <v>#N/A</v>
          </cell>
          <cell r="AM63">
            <v>17820</v>
          </cell>
          <cell r="AN63">
            <v>7776</v>
          </cell>
          <cell r="AO63">
            <v>4860</v>
          </cell>
          <cell r="AP63">
            <v>3240</v>
          </cell>
          <cell r="AQ63">
            <v>9495</v>
          </cell>
          <cell r="AR63">
            <v>4536</v>
          </cell>
          <cell r="AS63">
            <v>15336</v>
          </cell>
          <cell r="AT63">
            <v>14774.4</v>
          </cell>
          <cell r="AU63">
            <v>15552</v>
          </cell>
          <cell r="AV63">
            <v>21772.799999999999</v>
          </cell>
          <cell r="AW63">
            <v>21772.799999999999</v>
          </cell>
          <cell r="AX63">
            <v>3240</v>
          </cell>
          <cell r="AY63">
            <v>28512</v>
          </cell>
          <cell r="AZ63">
            <v>32400</v>
          </cell>
          <cell r="BA63">
            <v>5400</v>
          </cell>
          <cell r="BB63">
            <v>26211.599999999999</v>
          </cell>
          <cell r="BC63">
            <v>20088</v>
          </cell>
          <cell r="BD63">
            <v>7776</v>
          </cell>
          <cell r="BE63">
            <v>8100</v>
          </cell>
          <cell r="BF63">
            <v>10800</v>
          </cell>
          <cell r="BG63">
            <v>16200</v>
          </cell>
          <cell r="BH63">
            <v>64800</v>
          </cell>
          <cell r="BI63">
            <v>2065.5</v>
          </cell>
          <cell r="BJ63">
            <v>4536</v>
          </cell>
          <cell r="BK63">
            <v>12571.2</v>
          </cell>
        </row>
        <row r="64">
          <cell r="G64" t="str">
            <v>ND</v>
          </cell>
          <cell r="H64" t="str">
            <v>ND</v>
          </cell>
          <cell r="I64">
            <v>4435.83</v>
          </cell>
          <cell r="J64">
            <v>9415.2900000000009</v>
          </cell>
          <cell r="K64">
            <v>9415.2900000000009</v>
          </cell>
          <cell r="L64">
            <v>10854</v>
          </cell>
          <cell r="M64">
            <v>12312</v>
          </cell>
          <cell r="N64">
            <v>7794.73</v>
          </cell>
          <cell r="O64">
            <v>15002</v>
          </cell>
          <cell r="P64">
            <v>7000.93</v>
          </cell>
          <cell r="Q64">
            <v>12217.33</v>
          </cell>
          <cell r="R64">
            <v>5400</v>
          </cell>
          <cell r="S64">
            <v>11496</v>
          </cell>
          <cell r="T64">
            <v>18971</v>
          </cell>
          <cell r="U64">
            <v>16136</v>
          </cell>
          <cell r="V64">
            <v>3847.3</v>
          </cell>
          <cell r="W64">
            <v>8162.5</v>
          </cell>
          <cell r="X64">
            <v>6556</v>
          </cell>
          <cell r="Y64">
            <v>8408.2000000000007</v>
          </cell>
          <cell r="Z64">
            <v>6934</v>
          </cell>
          <cell r="AA64">
            <v>2160</v>
          </cell>
          <cell r="AB64">
            <v>1728</v>
          </cell>
          <cell r="AC64">
            <v>4482</v>
          </cell>
          <cell r="AD64">
            <v>8824</v>
          </cell>
          <cell r="AE64">
            <v>8275.9</v>
          </cell>
          <cell r="AF64">
            <v>6556</v>
          </cell>
          <cell r="AG64">
            <v>1037.8</v>
          </cell>
          <cell r="AH64">
            <v>470.8</v>
          </cell>
          <cell r="AI64">
            <v>4477.3</v>
          </cell>
          <cell r="AJ64">
            <v>9540.4</v>
          </cell>
          <cell r="AK64">
            <v>14289.6</v>
          </cell>
          <cell r="AL64" t="e">
            <v>#N/A</v>
          </cell>
          <cell r="AM64">
            <v>7425</v>
          </cell>
          <cell r="AN64">
            <v>3240</v>
          </cell>
          <cell r="AO64">
            <v>2308.38</v>
          </cell>
          <cell r="AP64">
            <v>1835.88</v>
          </cell>
          <cell r="AQ64">
            <v>4254.18</v>
          </cell>
          <cell r="AR64">
            <v>2807.8</v>
          </cell>
          <cell r="AS64">
            <v>9693</v>
          </cell>
          <cell r="AT64">
            <v>9529.2000000000007</v>
          </cell>
          <cell r="AU64">
            <v>9756</v>
          </cell>
          <cell r="AV64">
            <v>11570.4</v>
          </cell>
          <cell r="AW64">
            <v>11570.4</v>
          </cell>
          <cell r="AX64">
            <v>6165</v>
          </cell>
          <cell r="AY64">
            <v>11880</v>
          </cell>
          <cell r="AZ64">
            <v>13500</v>
          </cell>
          <cell r="BA64">
            <v>2250</v>
          </cell>
          <cell r="BB64">
            <v>10921.5</v>
          </cell>
          <cell r="BC64">
            <v>8370</v>
          </cell>
          <cell r="BD64">
            <v>7681.33</v>
          </cell>
          <cell r="BE64">
            <v>7775.83</v>
          </cell>
          <cell r="BF64">
            <v>4500</v>
          </cell>
          <cell r="BG64">
            <v>6750</v>
          </cell>
          <cell r="BH64">
            <v>27000</v>
          </cell>
          <cell r="BI64">
            <v>1493.32</v>
          </cell>
          <cell r="BJ64">
            <v>2213.88</v>
          </cell>
          <cell r="BK64">
            <v>5238</v>
          </cell>
        </row>
        <row r="65">
          <cell r="G65" t="e">
            <v>#VALUE!</v>
          </cell>
          <cell r="H65" t="e">
            <v>#VALUE!</v>
          </cell>
          <cell r="I65">
            <v>1.1735</v>
          </cell>
          <cell r="J65">
            <v>0.41670000000000001</v>
          </cell>
          <cell r="K65">
            <v>0.41670000000000001</v>
          </cell>
          <cell r="L65">
            <v>0.41670000000000001</v>
          </cell>
          <cell r="M65">
            <v>0.41670000000000001</v>
          </cell>
          <cell r="N65">
            <v>0.95469999999999999</v>
          </cell>
          <cell r="O65">
            <v>1.2862</v>
          </cell>
          <cell r="P65">
            <v>1.2862</v>
          </cell>
          <cell r="Q65">
            <v>0.52370000000000005</v>
          </cell>
          <cell r="R65">
            <v>0.41670000000000001</v>
          </cell>
          <cell r="S65">
            <v>0.73919999999999997</v>
          </cell>
          <cell r="T65">
            <v>0.75070000000000003</v>
          </cell>
          <cell r="U65">
            <v>1.0376000000000001</v>
          </cell>
          <cell r="V65">
            <v>0.47499999999999998</v>
          </cell>
          <cell r="W65">
            <v>1.0077</v>
          </cell>
          <cell r="X65">
            <v>2.5293000000000001</v>
          </cell>
          <cell r="Y65">
            <v>0.94030000000000002</v>
          </cell>
          <cell r="Z65">
            <v>1.7834000000000001</v>
          </cell>
          <cell r="AA65">
            <v>0.41670000000000001</v>
          </cell>
          <cell r="AB65">
            <v>0.41670000000000001</v>
          </cell>
          <cell r="AC65">
            <v>0.41670000000000001</v>
          </cell>
          <cell r="AD65">
            <v>0.85109999999999997</v>
          </cell>
          <cell r="AE65">
            <v>0.97489999999999999</v>
          </cell>
          <cell r="AF65">
            <v>2.5293000000000001</v>
          </cell>
          <cell r="AG65">
            <v>0.32029999999999997</v>
          </cell>
          <cell r="AH65">
            <v>0.36330000000000001</v>
          </cell>
          <cell r="AI65">
            <v>0.43640000000000001</v>
          </cell>
          <cell r="AJ65">
            <v>0.66920000000000002</v>
          </cell>
          <cell r="AK65">
            <v>0.51049999999999995</v>
          </cell>
          <cell r="AL65" t="e">
            <v>#N/A</v>
          </cell>
          <cell r="AM65">
            <v>0.41670000000000001</v>
          </cell>
          <cell r="AN65">
            <v>0.41670000000000001</v>
          </cell>
          <cell r="AO65">
            <v>0.47499999999999998</v>
          </cell>
          <cell r="AP65">
            <v>0.56659999999999999</v>
          </cell>
          <cell r="AQ65">
            <v>0.44800000000000001</v>
          </cell>
          <cell r="AR65">
            <v>0.61899999999999999</v>
          </cell>
          <cell r="AS65">
            <v>0.63200000000000001</v>
          </cell>
          <cell r="AT65">
            <v>0.64500000000000002</v>
          </cell>
          <cell r="AU65">
            <v>0.62729999999999997</v>
          </cell>
          <cell r="AV65">
            <v>0.53139999999999998</v>
          </cell>
          <cell r="AW65">
            <v>0.53139999999999998</v>
          </cell>
          <cell r="AX65">
            <v>1.9028</v>
          </cell>
          <cell r="AY65">
            <v>0.41670000000000001</v>
          </cell>
          <cell r="AZ65">
            <v>0.41670000000000001</v>
          </cell>
          <cell r="BA65">
            <v>0.41670000000000001</v>
          </cell>
          <cell r="BB65">
            <v>0.41670000000000001</v>
          </cell>
          <cell r="BC65">
            <v>0.41670000000000001</v>
          </cell>
          <cell r="BD65">
            <v>0.98780000000000001</v>
          </cell>
          <cell r="BE65">
            <v>0.96</v>
          </cell>
          <cell r="BF65">
            <v>0.41670000000000001</v>
          </cell>
          <cell r="BG65">
            <v>0.41670000000000001</v>
          </cell>
          <cell r="BH65">
            <v>0.41670000000000001</v>
          </cell>
          <cell r="BI65">
            <v>0.72299999999999998</v>
          </cell>
          <cell r="BJ65">
            <v>0.48809999999999998</v>
          </cell>
          <cell r="BK65">
            <v>0.41670000000000001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2"/>
      <sheetName val="ACARREO"/>
      <sheetName val="AIU-IDU "/>
      <sheetName val="AIU"/>
      <sheetName val="puente"/>
      <sheetName val="1 AL 8"/>
      <sheetName val="cuadrilla"/>
      <sheetName val="EQUIPOS"/>
      <sheetName val="MATERIALES"/>
      <sheetName val="Módulo1"/>
      <sheetName val="Módulo2"/>
      <sheetName val="Módulo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cidad M3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  <sheetName val="PERPER2"/>
      <sheetName val="Sanitario"/>
      <sheetName val="Reposicion"/>
      <sheetName val="dem_poz3"/>
      <sheetName val="SUMA_TUB3"/>
      <sheetName val="VILLA_SAGRARIO_N3"/>
      <sheetName val="dem_poz2"/>
      <sheetName val="SUMA_TUB2"/>
      <sheetName val="VILLA_SAGRARIO_N2"/>
      <sheetName val="dem_poz"/>
      <sheetName val="SUMA_TUB"/>
      <sheetName val="VILLA_SAGRARIO_N"/>
      <sheetName val="dem_poz1"/>
      <sheetName val="SUMA_TUB1"/>
      <sheetName val="VILLA_SAGRARIO_N1"/>
      <sheetName val="dem_poz4"/>
      <sheetName val="SUMA_TUB4"/>
      <sheetName val="VILLA_SAGRARIO_N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FNC"/>
      <sheetName val="INDICE"/>
      <sheetName val="INDICE ALFABETICO"/>
      <sheetName val="EQUIPOS"/>
      <sheetName val="MATERIALES"/>
      <sheetName val="OTROS"/>
      <sheetName val="200.1"/>
      <sheetName val="200.2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"/>
      <sheetName val="201.7P1"/>
      <sheetName val="201.7P2"/>
      <sheetName val="201.8P"/>
      <sheetName val="201.9"/>
      <sheetName val="201.10"/>
      <sheetName val="201.11"/>
      <sheetName val="201.11P"/>
      <sheetName val="201.12"/>
      <sheetName val="201.13"/>
      <sheetName val="201.14"/>
      <sheetName val="201.14P1"/>
      <sheetName val="201.15"/>
      <sheetName val="201.16"/>
      <sheetName val="201.17"/>
      <sheetName val="201.21"/>
      <sheetName val="210.1.1"/>
      <sheetName val="210.1.2"/>
      <sheetName val="210.2.1"/>
      <sheetName val="210.2.1P"/>
      <sheetName val="210.2.2"/>
      <sheetName val="210.2.3"/>
      <sheetName val="210.2.4"/>
      <sheetName val="211.1"/>
      <sheetName val="220.1"/>
      <sheetName val="220.1P"/>
      <sheetName val="221.1"/>
      <sheetName val="221.2"/>
      <sheetName val="225P"/>
      <sheetName val="230.1"/>
      <sheetName val="230.2"/>
      <sheetName val="232.1"/>
      <sheetName val="310.1"/>
      <sheetName val="311.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2P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1P"/>
      <sheetName val="610.2"/>
      <sheetName val="620.1"/>
      <sheetName val="620.2"/>
      <sheetName val="620.3"/>
      <sheetName val="620P"/>
      <sheetName val="621.1"/>
      <sheetName val="621.1P7"/>
      <sheetName val="621.3"/>
      <sheetName val="621.4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"/>
      <sheetName val="630.1P"/>
      <sheetName val="630.2"/>
      <sheetName val="630.2P"/>
      <sheetName val="630.3"/>
      <sheetName val="630.3P"/>
      <sheetName val="630.4 "/>
      <sheetName val="630.5"/>
      <sheetName val="630.6"/>
      <sheetName val="630.7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0.2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0.2"/>
      <sheetName val="671.1"/>
      <sheetName val="671.1P"/>
      <sheetName val="672.1"/>
      <sheetName val="673.1"/>
      <sheetName val="673.1P"/>
      <sheetName val="673.2.1 NT2500"/>
      <sheetName val="673.2.2 NT2100"/>
      <sheetName val="673.2.3"/>
      <sheetName val="673.2.4"/>
      <sheetName val="673.3"/>
      <sheetName val="674.1"/>
      <sheetName val="674P"/>
      <sheetName val="675P1"/>
      <sheetName val="675P2"/>
      <sheetName val="680.1"/>
      <sheetName val="680.2"/>
      <sheetName val="680.3"/>
      <sheetName val="680P1"/>
      <sheetName val="680P2"/>
      <sheetName val="681.1"/>
      <sheetName val="682.1"/>
      <sheetName val="690.1"/>
      <sheetName val="700P BANDAS SONORAS "/>
      <sheetName val="700.1"/>
      <sheetName val="701.1"/>
      <sheetName val="701P"/>
      <sheetName val="700.2"/>
      <sheetName val="700.3"/>
      <sheetName val="700.4"/>
      <sheetName val="710.1.1"/>
      <sheetName val="710.1.2"/>
      <sheetName val="710.1.3"/>
      <sheetName val="710.1.4"/>
      <sheetName val="710.2"/>
      <sheetName val="720.1"/>
      <sheetName val="730.1"/>
      <sheetName val="730.2"/>
      <sheetName val="730.3"/>
      <sheetName val="740.1"/>
      <sheetName val="800.1"/>
      <sheetName val="800.2"/>
      <sheetName val="800.3P"/>
      <sheetName val="800.4P"/>
      <sheetName val="800P"/>
      <sheetName val="810.1"/>
      <sheetName val="810.2"/>
      <sheetName val="810.2P"/>
      <sheetName val="810.3"/>
      <sheetName val="811.1"/>
      <sheetName val="811P"/>
      <sheetName val="812.1"/>
      <sheetName val="815P"/>
      <sheetName val="900.1"/>
      <sheetName val="900.2"/>
      <sheetName val="900.3"/>
      <sheetName val="PLATINA"/>
      <sheetName val="PILOTES 6&quot;"/>
      <sheetName val="Hoja1"/>
    </sheetNames>
    <sheetDataSet>
      <sheetData sheetId="0"/>
      <sheetData sheetId="1"/>
      <sheetData sheetId="2"/>
      <sheetData sheetId="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5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CADENERO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INSPECTOR DE FABRICACION Y MONTAJE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OBRERO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OFICIAL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OFICIAL EXPERTO EN DESMONTAJE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PALETEROS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RASTRILLEROS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SOLDADOR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TOPOGRAFO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ones"/>
      <sheetName val="Parámetros"/>
      <sheetName val="Precios_Edesa"/>
      <sheetName val="Areas"/>
      <sheetName val="Caudales"/>
      <sheetName val="Cálc_Cant"/>
      <sheetName val="Proyecto 1"/>
      <sheetName val="Pres_Proyecto 1"/>
      <sheetName val="Proyecto 2"/>
      <sheetName val="Pres_Proyecto 2"/>
      <sheetName val="Proyecto 3"/>
      <sheetName val="Pres_Proyecto 3"/>
      <sheetName val="Proyecto 4"/>
      <sheetName val="Pres_Proyecto 4"/>
      <sheetName val="DATOS"/>
      <sheetName val="TUB_SUM"/>
      <sheetName val="Hoja2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C TOTAL (2) 2001"/>
      <sheetName val="PAC TOTAL (2) 2000"/>
      <sheetName val="PAC TOTAL"/>
      <sheetName val="RESUMEN"/>
      <sheetName val="ejec ppto 2000"/>
      <sheetName val="ejec ppto 2001"/>
      <sheetName val="RELACION VIG-FUTURA"/>
      <sheetName val="PLAN UDC"/>
      <sheetName val="PLAN DU"/>
      <sheetName val="PLAN DUE"/>
      <sheetName val="PLAN DGC"/>
      <sheetName val="Anexo Reasentamientos"/>
      <sheetName val="TUBE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 NUEVOS"/>
      <sheetName val="Presupuesto obra"/>
      <sheetName val="APU CORREGIDO"/>
      <sheetName val="listado precios"/>
      <sheetName val="analisis cuadrill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201P-1</v>
          </cell>
          <cell r="F22" t="str">
            <v>Demolición de pavimento asfáltico</v>
          </cell>
          <cell r="G22" t="str">
            <v>m3</v>
          </cell>
          <cell r="H22" t="str">
            <v>La unidad de pago es el m³</v>
          </cell>
        </row>
        <row r="23">
          <cell r="C23">
            <v>201.18</v>
          </cell>
          <cell r="D23">
            <v>201</v>
          </cell>
          <cell r="E23" t="str">
            <v>201P-2</v>
          </cell>
          <cell r="F23" t="str">
            <v>Demolición total o parcial de estructuras</v>
          </cell>
          <cell r="G23" t="str">
            <v>m3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</row>
        <row r="27">
          <cell r="C27">
            <v>210.4</v>
          </cell>
          <cell r="D27">
            <v>210</v>
          </cell>
          <cell r="E27" t="str">
            <v>210P</v>
          </cell>
          <cell r="F27" t="str">
            <v>Limpieza de canales</v>
          </cell>
          <cell r="G27" t="str">
            <v>m3</v>
          </cell>
        </row>
        <row r="28">
          <cell r="C28">
            <v>211</v>
          </cell>
          <cell r="D28">
            <v>211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211.1</v>
          </cell>
          <cell r="D29">
            <v>211</v>
          </cell>
          <cell r="E29" t="str">
            <v>211P</v>
          </cell>
          <cell r="F29" t="str">
            <v>Remoción de derrumbes</v>
          </cell>
          <cell r="G29" t="str">
            <v>m3</v>
          </cell>
          <cell r="H29" t="str">
            <v>Incluye transporte hasta 5 km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 t="str">
            <v>No incluye suministro transporte y colocación de los materiales de afirmado y subbase.</v>
          </cell>
        </row>
        <row r="37">
          <cell r="C37">
            <v>310.3</v>
          </cell>
          <cell r="D37">
            <v>310</v>
          </cell>
          <cell r="E37" t="str">
            <v>310P-3</v>
          </cell>
          <cell r="F37" t="str">
            <v>Conformación de talud con suministro de material impermeable seleccionado</v>
          </cell>
          <cell r="G37" t="str">
            <v>m3</v>
          </cell>
        </row>
        <row r="38">
          <cell r="C38">
            <v>310.39999999999998</v>
          </cell>
          <cell r="D38">
            <v>310</v>
          </cell>
          <cell r="E38" t="str">
            <v>310P-4</v>
          </cell>
          <cell r="F38" t="str">
            <v xml:space="preserve">Conformación de talud sin suministro de material </v>
          </cell>
          <cell r="G38" t="str">
            <v>m3</v>
          </cell>
        </row>
        <row r="39">
          <cell r="C39">
            <v>311</v>
          </cell>
          <cell r="D39">
            <v>311</v>
          </cell>
          <cell r="F39" t="str">
            <v>Afirmado</v>
          </cell>
          <cell r="G39" t="str">
            <v>m3</v>
          </cell>
          <cell r="H39" t="str">
            <v>No incluye producto estabilizante</v>
          </cell>
        </row>
        <row r="40">
          <cell r="C40">
            <v>311.10000000000002</v>
          </cell>
          <cell r="D40">
            <v>311</v>
          </cell>
          <cell r="E40" t="str">
            <v>311P</v>
          </cell>
          <cell r="F40" t="str">
            <v>Bacheo con material de afirmado</v>
          </cell>
          <cell r="G40" t="str">
            <v>m3</v>
          </cell>
          <cell r="H40" t="str">
            <v>Varia el cálculo del volumen</v>
          </cell>
        </row>
        <row r="41">
          <cell r="C41">
            <v>311.2</v>
          </cell>
          <cell r="D41">
            <v>311</v>
          </cell>
          <cell r="E41" t="str">
            <v>311P-1</v>
          </cell>
          <cell r="F41" t="str">
            <v>Relleno con material de afirmado</v>
          </cell>
          <cell r="G41" t="str">
            <v>m3</v>
          </cell>
        </row>
        <row r="42">
          <cell r="C42">
            <v>312</v>
          </cell>
          <cell r="E42" t="str">
            <v>312P</v>
          </cell>
          <cell r="F42" t="str">
            <v>Relleno con material de afirmado para realce de cunetas</v>
          </cell>
          <cell r="G42" t="str">
            <v>m3</v>
          </cell>
        </row>
        <row r="43">
          <cell r="C43">
            <v>320.10000000000002</v>
          </cell>
          <cell r="D43">
            <v>320</v>
          </cell>
          <cell r="F43" t="str">
            <v>Subbase granular de C.B.R.&gt; 20%</v>
          </cell>
          <cell r="G43" t="str">
            <v>m3</v>
          </cell>
          <cell r="H43" t="str">
            <v>No incluye producto estabilizante</v>
          </cell>
        </row>
        <row r="44">
          <cell r="C44">
            <v>320.2</v>
          </cell>
          <cell r="D44">
            <v>320</v>
          </cell>
          <cell r="F44" t="str">
            <v>Subbase granular de C.B.R.&gt; 30%</v>
          </cell>
          <cell r="G44" t="str">
            <v>m3</v>
          </cell>
        </row>
        <row r="45">
          <cell r="C45">
            <v>320.3</v>
          </cell>
          <cell r="D45">
            <v>320</v>
          </cell>
          <cell r="F45" t="str">
            <v>Subbase granular de C.B.R.&gt; 40%</v>
          </cell>
          <cell r="G45" t="str">
            <v>m3</v>
          </cell>
        </row>
        <row r="46">
          <cell r="C46">
            <v>320.39999999999998</v>
          </cell>
          <cell r="D46">
            <v>320</v>
          </cell>
          <cell r="F46" t="str">
            <v>Subbase granular para bacheo</v>
          </cell>
          <cell r="G46" t="str">
            <v>m3</v>
          </cell>
        </row>
        <row r="47">
          <cell r="C47">
            <v>330.1</v>
          </cell>
          <cell r="D47">
            <v>330</v>
          </cell>
          <cell r="F47" t="str">
            <v>Base granular</v>
          </cell>
          <cell r="G47" t="str">
            <v>m3</v>
          </cell>
          <cell r="H47" t="str">
            <v>No incluye producto estabilizante</v>
          </cell>
        </row>
        <row r="48">
          <cell r="C48">
            <v>330.2</v>
          </cell>
          <cell r="D48">
            <v>330</v>
          </cell>
          <cell r="F48" t="str">
            <v>Base granular para bacheo</v>
          </cell>
          <cell r="G48" t="str">
            <v>m3</v>
          </cell>
        </row>
        <row r="49">
          <cell r="C49">
            <v>330.3</v>
          </cell>
          <cell r="D49">
            <v>330</v>
          </cell>
          <cell r="E49" t="str">
            <v>330P</v>
          </cell>
          <cell r="F49" t="str">
            <v>Base triturada</v>
          </cell>
          <cell r="G49" t="str">
            <v>m³</v>
          </cell>
        </row>
        <row r="50">
          <cell r="C50">
            <v>340.1</v>
          </cell>
          <cell r="D50">
            <v>340</v>
          </cell>
          <cell r="F50" t="str">
            <v>Base estabilizada con emulsión asfáltica tipo BEE-1</v>
          </cell>
          <cell r="G50" t="str">
            <v>m3</v>
          </cell>
          <cell r="H50" t="str">
            <v>No incluye la emulsión asfáltica</v>
          </cell>
        </row>
        <row r="51">
          <cell r="C51">
            <v>340.2</v>
          </cell>
          <cell r="D51">
            <v>340</v>
          </cell>
          <cell r="F51" t="str">
            <v>Base estabilizada con emulsión asfáltica tipo BEE-2</v>
          </cell>
          <cell r="G51" t="str">
            <v>m3</v>
          </cell>
        </row>
        <row r="52">
          <cell r="C52">
            <v>340.3</v>
          </cell>
          <cell r="D52">
            <v>340</v>
          </cell>
          <cell r="F52" t="str">
            <v>Base estabilizada con emulsión asfáltica tipo BEE-3</v>
          </cell>
          <cell r="G52" t="str">
            <v>m3</v>
          </cell>
        </row>
        <row r="53">
          <cell r="C53">
            <v>341.1</v>
          </cell>
          <cell r="D53">
            <v>341</v>
          </cell>
          <cell r="F53" t="str">
            <v>Base estabilizada con cemento</v>
          </cell>
          <cell r="G53" t="str">
            <v>m3</v>
          </cell>
        </row>
        <row r="54">
          <cell r="C54">
            <v>341.2</v>
          </cell>
          <cell r="D54">
            <v>341</v>
          </cell>
          <cell r="F54" t="str">
            <v>Cemento</v>
          </cell>
          <cell r="G54" t="str">
            <v>Kg</v>
          </cell>
        </row>
        <row r="55">
          <cell r="C55">
            <v>342.1</v>
          </cell>
          <cell r="D55">
            <v>342</v>
          </cell>
          <cell r="F55" t="str">
            <v>Base estabilizada con compuestos multienzimáticos orgánicos tipo BEMO-1</v>
          </cell>
          <cell r="G55" t="str">
            <v>m3</v>
          </cell>
        </row>
        <row r="56">
          <cell r="C56">
            <v>342.2</v>
          </cell>
          <cell r="D56">
            <v>342</v>
          </cell>
          <cell r="F56" t="str">
            <v>Base estabilizada con compuestos multienzimáticos orgánicos tipo BEMO-2</v>
          </cell>
          <cell r="G56" t="str">
            <v>m3</v>
          </cell>
        </row>
        <row r="57">
          <cell r="C57">
            <v>342.3</v>
          </cell>
          <cell r="D57">
            <v>342</v>
          </cell>
          <cell r="F57" t="str">
            <v>Compuesto multienzimático orgánico</v>
          </cell>
          <cell r="G57" t="str">
            <v>Cl</v>
          </cell>
        </row>
        <row r="58">
          <cell r="C58">
            <v>410</v>
          </cell>
          <cell r="D58">
            <v>410</v>
          </cell>
          <cell r="F58" t="str">
            <v>Cemento asfáltico</v>
          </cell>
          <cell r="G58" t="str">
            <v>Kg</v>
          </cell>
        </row>
        <row r="59">
          <cell r="C59">
            <v>411.1</v>
          </cell>
          <cell r="D59">
            <v>411</v>
          </cell>
          <cell r="F59" t="str">
            <v>Emulsión asfáltica de rotura media CRM</v>
          </cell>
          <cell r="G59" t="str">
            <v>Lt</v>
          </cell>
        </row>
        <row r="60">
          <cell r="C60">
            <v>411.2</v>
          </cell>
          <cell r="D60">
            <v>411</v>
          </cell>
          <cell r="F60" t="str">
            <v>Emulsión asfáltica de rotura lenta CRL-1</v>
          </cell>
          <cell r="G60" t="str">
            <v>Lt</v>
          </cell>
        </row>
        <row r="61">
          <cell r="C61">
            <v>411.3</v>
          </cell>
          <cell r="D61">
            <v>411</v>
          </cell>
          <cell r="F61" t="str">
            <v>Emulsión asfáltica de rotura lenta CRL-1h</v>
          </cell>
          <cell r="G61" t="str">
            <v>Lt</v>
          </cell>
        </row>
        <row r="62">
          <cell r="C62">
            <v>413</v>
          </cell>
          <cell r="D62">
            <v>413</v>
          </cell>
          <cell r="F62" t="str">
            <v>Excavación para reparación del pavimento existente</v>
          </cell>
          <cell r="G62" t="str">
            <v>m3</v>
          </cell>
        </row>
        <row r="63">
          <cell r="C63">
            <v>413.1</v>
          </cell>
          <cell r="D63">
            <v>413</v>
          </cell>
          <cell r="E63" t="str">
            <v>413P</v>
          </cell>
          <cell r="F63" t="str">
            <v>Excavación para reparación del pavimento existente</v>
          </cell>
          <cell r="G63" t="str">
            <v>m3</v>
          </cell>
          <cell r="H63" t="str">
            <v>Tiene en cuenta el programa PICO y PALA</v>
          </cell>
        </row>
        <row r="64">
          <cell r="C64">
            <v>420</v>
          </cell>
          <cell r="D64">
            <v>420</v>
          </cell>
          <cell r="F64" t="str">
            <v>Imprimación</v>
          </cell>
          <cell r="G64" t="str">
            <v>m2</v>
          </cell>
        </row>
        <row r="65">
          <cell r="C65">
            <v>421</v>
          </cell>
          <cell r="D65">
            <v>421</v>
          </cell>
          <cell r="F65" t="str">
            <v>Riego de liga</v>
          </cell>
          <cell r="G65" t="str">
            <v>m2</v>
          </cell>
        </row>
        <row r="66">
          <cell r="C66">
            <v>421.1</v>
          </cell>
          <cell r="D66">
            <v>421</v>
          </cell>
          <cell r="F66" t="str">
            <v>Riego de liga (cemento asfáltico)</v>
          </cell>
          <cell r="G66" t="str">
            <v>m2</v>
          </cell>
        </row>
        <row r="67">
          <cell r="C67">
            <v>421.2</v>
          </cell>
          <cell r="D67">
            <v>421</v>
          </cell>
          <cell r="F67" t="str">
            <v>Riego de liga (emulsión asfáltica)</v>
          </cell>
          <cell r="G67" t="str">
            <v>m2</v>
          </cell>
        </row>
        <row r="68">
          <cell r="C68">
            <v>430</v>
          </cell>
          <cell r="D68">
            <v>430</v>
          </cell>
          <cell r="F68" t="str">
            <v>Tratamiento superficial simple</v>
          </cell>
          <cell r="G68" t="str">
            <v>m2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</row>
        <row r="73">
          <cell r="C73">
            <v>435</v>
          </cell>
          <cell r="E73" t="str">
            <v>435P</v>
          </cell>
          <cell r="F73" t="str">
            <v>Sello de juntas de pavimento de concreto hidráulico</v>
          </cell>
          <cell r="G73" t="str">
            <v>ml</v>
          </cell>
        </row>
        <row r="74">
          <cell r="C74">
            <v>440.1</v>
          </cell>
          <cell r="D74">
            <v>440</v>
          </cell>
          <cell r="F74" t="str">
            <v>Mezcla densa en frío tipo MDF-1</v>
          </cell>
          <cell r="G74" t="str">
            <v>m3</v>
          </cell>
          <cell r="H74" t="str">
            <v>No incluye suministro y almacenamiento del cemento asfáltico</v>
          </cell>
        </row>
        <row r="75">
          <cell r="C75">
            <v>440.2</v>
          </cell>
          <cell r="D75">
            <v>440</v>
          </cell>
          <cell r="F75" t="str">
            <v>Mezcla densa en frío tipo MDF-2</v>
          </cell>
          <cell r="G75" t="str">
            <v>m3</v>
          </cell>
        </row>
        <row r="76">
          <cell r="C76">
            <v>440.3</v>
          </cell>
          <cell r="D76">
            <v>440</v>
          </cell>
          <cell r="F76" t="str">
            <v>Mezcla densa en frío tipo MDF-3</v>
          </cell>
          <cell r="G76" t="str">
            <v>m3</v>
          </cell>
        </row>
        <row r="77">
          <cell r="C77">
            <v>440.5</v>
          </cell>
          <cell r="D77">
            <v>440</v>
          </cell>
          <cell r="F77" t="str">
            <v>Mezcla densa en frío para bacheo</v>
          </cell>
          <cell r="G77" t="str">
            <v>m3</v>
          </cell>
        </row>
        <row r="78">
          <cell r="C78">
            <v>441.1</v>
          </cell>
          <cell r="D78">
            <v>441</v>
          </cell>
          <cell r="F78" t="str">
            <v>Mezcla abierta en frío tipo MAF-1</v>
          </cell>
          <cell r="G78" t="str">
            <v>m3</v>
          </cell>
        </row>
        <row r="79">
          <cell r="C79">
            <v>441.2</v>
          </cell>
          <cell r="D79">
            <v>441</v>
          </cell>
          <cell r="F79" t="str">
            <v>Mezcla abierta en frío tipo MAF-2</v>
          </cell>
          <cell r="G79" t="str">
            <v>m3</v>
          </cell>
        </row>
        <row r="80">
          <cell r="C80">
            <v>441.3</v>
          </cell>
          <cell r="D80">
            <v>441</v>
          </cell>
          <cell r="F80" t="str">
            <v>Mezcla abierta en frío tipo MAF-3</v>
          </cell>
          <cell r="G80" t="str">
            <v>m3</v>
          </cell>
        </row>
        <row r="81">
          <cell r="C81">
            <v>441.4</v>
          </cell>
          <cell r="D81">
            <v>441</v>
          </cell>
          <cell r="F81" t="str">
            <v>Mezcla abierta en frío para bacheo</v>
          </cell>
          <cell r="G81" t="str">
            <v>m3</v>
          </cell>
        </row>
        <row r="82">
          <cell r="C82">
            <v>450.1</v>
          </cell>
          <cell r="D82">
            <v>450</v>
          </cell>
          <cell r="F82" t="str">
            <v>Mezcla densa en caliente tipo MDC-1</v>
          </cell>
          <cell r="G82" t="str">
            <v>m3</v>
          </cell>
        </row>
        <row r="83">
          <cell r="C83">
            <v>450.2</v>
          </cell>
          <cell r="D83">
            <v>450</v>
          </cell>
          <cell r="F83" t="str">
            <v>Mezcla densa en caliente tipo MDC-2</v>
          </cell>
          <cell r="G83" t="str">
            <v>m3</v>
          </cell>
        </row>
        <row r="84">
          <cell r="C84">
            <v>450.3</v>
          </cell>
          <cell r="D84">
            <v>450</v>
          </cell>
          <cell r="F84" t="str">
            <v>Mezcla densa en caliente tipo MDC-3</v>
          </cell>
          <cell r="G84" t="str">
            <v>m3</v>
          </cell>
        </row>
        <row r="85">
          <cell r="C85">
            <v>450.4</v>
          </cell>
          <cell r="D85">
            <v>450</v>
          </cell>
          <cell r="F85" t="str">
            <v>Mezcla densa en caliente para bacheo</v>
          </cell>
          <cell r="G85" t="str">
            <v>m3</v>
          </cell>
        </row>
        <row r="86">
          <cell r="C86">
            <v>450.5</v>
          </cell>
          <cell r="D86">
            <v>450</v>
          </cell>
          <cell r="E86" t="str">
            <v>450P</v>
          </cell>
          <cell r="F86" t="str">
            <v>Parcheo con mezcla densa en caliente tipo MDC-2</v>
          </cell>
          <cell r="G86" t="str">
            <v>m3</v>
          </cell>
          <cell r="H86" t="str">
            <v>Incluye cajeo, riego de liga, suministro y transporte del cemento asfáltico</v>
          </cell>
        </row>
        <row r="87">
          <cell r="C87">
            <v>450.6</v>
          </cell>
          <cell r="D87">
            <v>450</v>
          </cell>
          <cell r="E87" t="str">
            <v>450P-1</v>
          </cell>
          <cell r="F87" t="str">
            <v>Mezcla densa en caliente tipo MDC-2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450.7</v>
          </cell>
          <cell r="D88">
            <v>450</v>
          </cell>
          <cell r="E88" t="str">
            <v>450P-1</v>
          </cell>
          <cell r="F88" t="str">
            <v>Mezcla densa en caliente tipo MDC-1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450.8</v>
          </cell>
          <cell r="D89">
            <v>450</v>
          </cell>
          <cell r="E89" t="str">
            <v>450P-1</v>
          </cell>
          <cell r="F89" t="str">
            <v>Mezcla densa en caliente tipo MDC-3</v>
          </cell>
          <cell r="G89" t="str">
            <v>m3</v>
          </cell>
          <cell r="H89" t="str">
            <v>Incluye riego de liga, suministro y transporte del cemento asfáltico</v>
          </cell>
        </row>
        <row r="90">
          <cell r="C90">
            <v>450.9</v>
          </cell>
          <cell r="D90">
            <v>450</v>
          </cell>
          <cell r="E90" t="str">
            <v>450P-2</v>
          </cell>
          <cell r="F90" t="str">
            <v>Parcheo con fresado y mezcla densa en caliente tipo MDC-2</v>
          </cell>
          <cell r="G90" t="str">
            <v>m3</v>
          </cell>
          <cell r="H90" t="str">
            <v>Incluye cajeo, riego de liga, suministro y transporte del cemento asfáltico</v>
          </cell>
        </row>
        <row r="91">
          <cell r="C91">
            <v>450.11</v>
          </cell>
          <cell r="D91">
            <v>450</v>
          </cell>
          <cell r="E91" t="str">
            <v>450P-3</v>
          </cell>
          <cell r="F91" t="str">
            <v>Mezcla densa en caliente tipo MDC-1 para bacheo</v>
          </cell>
          <cell r="G91" t="str">
            <v>m3</v>
          </cell>
          <cell r="H91" t="str">
            <v>Incluye riego de liga, suministro y transporte del cemento asfáltico</v>
          </cell>
        </row>
        <row r="92">
          <cell r="C92">
            <v>450.12</v>
          </cell>
          <cell r="D92">
            <v>450</v>
          </cell>
          <cell r="E92" t="str">
            <v>450P-3</v>
          </cell>
          <cell r="F92" t="str">
            <v>Mezcla densa en caliente tipo MDC-1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450.13</v>
          </cell>
          <cell r="D93">
            <v>450</v>
          </cell>
          <cell r="E93" t="str">
            <v>450P-3</v>
          </cell>
          <cell r="F93" t="str">
            <v>Mezcla densa en caliente tipo MDC-2 para parcheo</v>
          </cell>
          <cell r="G93" t="str">
            <v>m3</v>
          </cell>
          <cell r="H93" t="str">
            <v>Transporte, suministro y transporte del cemento asfáltico</v>
          </cell>
        </row>
        <row r="94">
          <cell r="C94">
            <v>450.14</v>
          </cell>
          <cell r="D94">
            <v>450</v>
          </cell>
          <cell r="E94" t="str">
            <v>450P-1</v>
          </cell>
          <cell r="F94" t="str">
            <v>Mezcla densa en caliente tipo MDC-1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450.15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str">
            <v>Incluye suministro y transporte del cemento asfáltico</v>
          </cell>
        </row>
        <row r="96">
          <cell r="C96">
            <v>450.16</v>
          </cell>
          <cell r="D96">
            <v>450</v>
          </cell>
          <cell r="E96" t="str">
            <v>450P</v>
          </cell>
          <cell r="F96" t="str">
            <v>Parcheo con mezcla densa en caliente tipo MDC-2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450.17</v>
          </cell>
          <cell r="D97">
            <v>450</v>
          </cell>
          <cell r="E97" t="str">
            <v>450P-1</v>
          </cell>
          <cell r="F97" t="str">
            <v>Mezcla densa en caliente tipo MDC-2</v>
          </cell>
          <cell r="G97" t="str">
            <v>m3</v>
          </cell>
          <cell r="H97" t="str">
            <v>Incluye estudios y diseños, riego de liga, suministro y transporte del cemento asfáltico</v>
          </cell>
        </row>
        <row r="98">
          <cell r="C98">
            <v>450.18</v>
          </cell>
          <cell r="D98">
            <v>450</v>
          </cell>
          <cell r="E98" t="str">
            <v>450P</v>
          </cell>
          <cell r="F98" t="str">
            <v>Parcheo con mezcla densa en caliente tipo MDC-2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450.19</v>
          </cell>
          <cell r="D99">
            <v>450</v>
          </cell>
          <cell r="E99" t="str">
            <v>450P-3</v>
          </cell>
          <cell r="F99" t="str">
            <v>Mezcla densa en caliente tipo MDC-2 para bacheo</v>
          </cell>
          <cell r="G99" t="str">
            <v>m3</v>
          </cell>
          <cell r="H99" t="str">
            <v>Incluye riego de liga, suministro y transporte del cemento asfáltico</v>
          </cell>
        </row>
        <row r="100">
          <cell r="C100">
            <v>450.21</v>
          </cell>
          <cell r="D100">
            <v>450</v>
          </cell>
          <cell r="E100" t="str">
            <v>450P-1</v>
          </cell>
          <cell r="F100" t="str">
            <v>Mezcla densa en caliente tipo MDC-1</v>
          </cell>
          <cell r="G100" t="str">
            <v>m3</v>
          </cell>
          <cell r="H100" t="str">
            <v>Incluye estudios y diseños, riego de liga, suministro y transporte del cemento asfáltico</v>
          </cell>
        </row>
        <row r="101">
          <cell r="C101">
            <v>450.22</v>
          </cell>
          <cell r="D101">
            <v>450</v>
          </cell>
          <cell r="E101" t="str">
            <v>450P</v>
          </cell>
          <cell r="F101" t="str">
            <v>Parcheo con mezcla densa en caliente tipo MDC-3</v>
          </cell>
          <cell r="G101" t="str">
            <v>m3</v>
          </cell>
          <cell r="H101" t="str">
            <v>Incluye estudios y diseños, cajeo, riego de liga, suministro y transporte del cemento asfáltico</v>
          </cell>
        </row>
        <row r="102">
          <cell r="C102">
            <v>450.23</v>
          </cell>
          <cell r="D102">
            <v>450</v>
          </cell>
          <cell r="E102" t="str">
            <v>450P-1</v>
          </cell>
          <cell r="F102" t="str">
            <v>Mezcla densa en caliente tipo MDC-1</v>
          </cell>
          <cell r="G102" t="str">
            <v>m3</v>
          </cell>
          <cell r="H102" t="str">
            <v>Incluye estudios y diseños y suministro y transporte del cemento asfáltico</v>
          </cell>
        </row>
        <row r="103">
          <cell r="C103">
            <v>450.24</v>
          </cell>
          <cell r="D103">
            <v>450</v>
          </cell>
          <cell r="E103" t="str">
            <v>450P-1</v>
          </cell>
          <cell r="F103" t="str">
            <v>Mezcla densa en caliente tipo MDC-2</v>
          </cell>
          <cell r="G103" t="str">
            <v>m3</v>
          </cell>
          <cell r="H103" t="str">
            <v>Incluye estudios y diseños y suministro y transporte del cemento asfáltico</v>
          </cell>
        </row>
        <row r="104">
          <cell r="C104">
            <v>450.25</v>
          </cell>
          <cell r="D104">
            <v>450</v>
          </cell>
          <cell r="E104" t="str">
            <v>450P</v>
          </cell>
          <cell r="F104" t="str">
            <v>Parcheo con mezcla densa en caliente tipo MDC-2</v>
          </cell>
          <cell r="G104" t="str">
            <v>m3</v>
          </cell>
          <cell r="H104" t="str">
            <v>Incluye estudios y diseños, riego de liga, suministro y transporte del cemento asfáltico</v>
          </cell>
        </row>
        <row r="105">
          <cell r="C105">
            <v>450.26</v>
          </cell>
          <cell r="D105">
            <v>450</v>
          </cell>
          <cell r="E105" t="str">
            <v>450P-3</v>
          </cell>
          <cell r="F105" t="str">
            <v>Mezcla densa en caliente tipo MDC-2 para bacheo</v>
          </cell>
          <cell r="G105" t="str">
            <v>m3</v>
          </cell>
          <cell r="H105" t="str">
            <v>Incluye estudios y diseños, suministro y transporte del cemento asfáltico y riego de liga</v>
          </cell>
        </row>
        <row r="106">
          <cell r="C106">
            <v>450.27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 t="str">
            <v>m3</v>
          </cell>
          <cell r="H106" t="str">
            <v>Incluye estudios y diseños, riego de liga, suministro y transporte del cemento asfáltico</v>
          </cell>
        </row>
        <row r="107">
          <cell r="C107">
            <v>450.28</v>
          </cell>
          <cell r="D107">
            <v>450</v>
          </cell>
          <cell r="E107" t="str">
            <v>450P-1</v>
          </cell>
          <cell r="F107" t="str">
            <v>Mezcla densa en caliente tipo MDC-3</v>
          </cell>
          <cell r="G107" t="str">
            <v>m3</v>
          </cell>
          <cell r="H107" t="str">
            <v>Incluye estudios y diseños, riego de liga, suministro y transporte del cemento asfáltico</v>
          </cell>
        </row>
        <row r="108">
          <cell r="C108">
            <v>450.29</v>
          </cell>
          <cell r="D108">
            <v>450</v>
          </cell>
          <cell r="E108" t="str">
            <v>450P-3</v>
          </cell>
          <cell r="F108" t="str">
            <v>Mezcla densa en caliente tipo MDC-1 para bacheo</v>
          </cell>
          <cell r="G108" t="str">
            <v>m3</v>
          </cell>
          <cell r="H108" t="str">
            <v>Incluye estudios y diseños, suministro y transporte del cemento asfáltico y riego de liga</v>
          </cell>
        </row>
        <row r="109">
          <cell r="C109">
            <v>451.1</v>
          </cell>
          <cell r="D109">
            <v>451</v>
          </cell>
          <cell r="F109" t="str">
            <v>Mezcla abierta en caliente tipo MAC-1</v>
          </cell>
          <cell r="G109" t="str">
            <v>m3</v>
          </cell>
        </row>
        <row r="110">
          <cell r="C110">
            <v>451.2</v>
          </cell>
          <cell r="D110">
            <v>451</v>
          </cell>
          <cell r="F110" t="str">
            <v>Mezcla abierta en caliente tipo MAC-2</v>
          </cell>
          <cell r="G110" t="str">
            <v>m3</v>
          </cell>
        </row>
        <row r="111">
          <cell r="C111">
            <v>451.3</v>
          </cell>
          <cell r="D111">
            <v>451</v>
          </cell>
          <cell r="F111" t="str">
            <v>Mezcla abierta en caliente tipo MAC-3</v>
          </cell>
          <cell r="G111" t="str">
            <v>m3</v>
          </cell>
        </row>
        <row r="112">
          <cell r="C112">
            <v>451.4</v>
          </cell>
          <cell r="D112">
            <v>451</v>
          </cell>
          <cell r="E112" t="str">
            <v>451P</v>
          </cell>
          <cell r="F112" t="str">
            <v>Mezcla abierta en caliente tipo MAC-3</v>
          </cell>
          <cell r="G112" t="str">
            <v>m3</v>
          </cell>
          <cell r="H112" t="str">
            <v>Incluye suministro y transporte del cemento asfáltico</v>
          </cell>
        </row>
        <row r="113">
          <cell r="C113">
            <v>460</v>
          </cell>
          <cell r="D113">
            <v>460</v>
          </cell>
          <cell r="F113" t="str">
            <v>Fresado de pavimento asfáltico</v>
          </cell>
          <cell r="G113" t="str">
            <v>m2</v>
          </cell>
        </row>
        <row r="114">
          <cell r="C114">
            <v>460.1</v>
          </cell>
          <cell r="D114">
            <v>460</v>
          </cell>
          <cell r="E114" t="str">
            <v>460P</v>
          </cell>
          <cell r="F114" t="str">
            <v>Fresado de pavimento asfáltico</v>
          </cell>
          <cell r="G114" t="str">
            <v>m³</v>
          </cell>
          <cell r="H114" t="str">
            <v>La unidad de medida es el metro cúbico</v>
          </cell>
        </row>
        <row r="115">
          <cell r="C115">
            <v>461</v>
          </cell>
          <cell r="D115">
            <v>461</v>
          </cell>
          <cell r="F115" t="str">
            <v>Pavimento asfáltico reciclado en frío</v>
          </cell>
          <cell r="G115" t="str">
            <v>m3</v>
          </cell>
          <cell r="H115" t="str">
            <v>No incluye suministro y almacenamiento del cemento asfáltico o la emulsión.</v>
          </cell>
        </row>
        <row r="116">
          <cell r="C116">
            <v>461.1</v>
          </cell>
          <cell r="D116">
            <v>461</v>
          </cell>
          <cell r="E116" t="str">
            <v>461P</v>
          </cell>
          <cell r="F116" t="str">
            <v>Pavimento asfáltico reciclado en frío</v>
          </cell>
          <cell r="G116" t="str">
            <v>m3</v>
          </cell>
          <cell r="H116" t="str">
            <v>Incluye el cemento asfáltico o la emulsión asfáltica</v>
          </cell>
        </row>
        <row r="117">
          <cell r="C117">
            <v>461.2</v>
          </cell>
          <cell r="D117">
            <v>461</v>
          </cell>
          <cell r="E117" t="str">
            <v>461P-1</v>
          </cell>
          <cell r="F117" t="str">
            <v>Pavimento asfáltico reciclado en frío</v>
          </cell>
          <cell r="G117" t="str">
            <v>m3</v>
          </cell>
          <cell r="H117" t="str">
            <v>Incluye estudios y diseños</v>
          </cell>
        </row>
        <row r="118">
          <cell r="C118">
            <v>461.3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 y el cemento asfáltico o la emulsión.</v>
          </cell>
        </row>
        <row r="119">
          <cell r="C119">
            <v>462.1</v>
          </cell>
          <cell r="D119">
            <v>462</v>
          </cell>
          <cell r="F119" t="str">
            <v>Pavimento asfáltico reciclado en caliente tipo MDC-1</v>
          </cell>
          <cell r="G119" t="str">
            <v>m3</v>
          </cell>
          <cell r="H119" t="str">
            <v>No incluye suministro y almacenamiento del cemento asfáltico o la emulsión. Tampoco el agente rejuvenecedor</v>
          </cell>
        </row>
        <row r="120">
          <cell r="C120">
            <v>462.2</v>
          </cell>
          <cell r="D120">
            <v>462</v>
          </cell>
          <cell r="F120" t="str">
            <v>Pavimento asfáltico reciclado en caliente tipo MDC-2</v>
          </cell>
          <cell r="G120" t="str">
            <v>m3</v>
          </cell>
        </row>
        <row r="121">
          <cell r="C121">
            <v>462.3</v>
          </cell>
          <cell r="D121">
            <v>462</v>
          </cell>
          <cell r="F121" t="str">
            <v>Pavimento asfáltico reciclado en caliente tipo MDC-3</v>
          </cell>
          <cell r="G121" t="str">
            <v>m3</v>
          </cell>
        </row>
        <row r="122">
          <cell r="C122">
            <v>462.4</v>
          </cell>
          <cell r="D122">
            <v>462</v>
          </cell>
          <cell r="F122" t="str">
            <v>Pavimento asfáltico reciclado en caliente para bacheo</v>
          </cell>
          <cell r="G122" t="str">
            <v>m3</v>
          </cell>
        </row>
        <row r="123">
          <cell r="C123">
            <v>470</v>
          </cell>
          <cell r="E123" t="str">
            <v>470P</v>
          </cell>
          <cell r="F123" t="str">
            <v>Asfalto Natural (Asfaltita)</v>
          </cell>
          <cell r="G123" t="str">
            <v>m3</v>
          </cell>
        </row>
        <row r="124">
          <cell r="C124">
            <v>500</v>
          </cell>
          <cell r="D124">
            <v>500</v>
          </cell>
          <cell r="F124" t="str">
            <v>Pavimento de concreto hidráulico</v>
          </cell>
          <cell r="G124" t="str">
            <v>m3</v>
          </cell>
          <cell r="H124" t="str">
            <v>No incluye la preparación de la superficie existente</v>
          </cell>
        </row>
        <row r="125">
          <cell r="C125">
            <v>501</v>
          </cell>
          <cell r="E125" t="str">
            <v>501P</v>
          </cell>
          <cell r="F125" t="str">
            <v>Corte en losas de pavimento rígido</v>
          </cell>
          <cell r="G125" t="str">
            <v>ml</v>
          </cell>
        </row>
        <row r="126">
          <cell r="C126">
            <v>510</v>
          </cell>
          <cell r="D126">
            <v>510</v>
          </cell>
          <cell r="F126" t="str">
            <v>Pavimento de adoquines de concreto</v>
          </cell>
          <cell r="G126" t="str">
            <v>m2</v>
          </cell>
          <cell r="H126" t="str">
            <v>No incluye la preparación de la superficie existente. Tampoco las obras de confinamiento del pavimento.</v>
          </cell>
        </row>
        <row r="127">
          <cell r="C127">
            <v>510.1</v>
          </cell>
          <cell r="D127">
            <v>510</v>
          </cell>
          <cell r="E127" t="str">
            <v>510P</v>
          </cell>
          <cell r="F127" t="str">
            <v>Andenes en adoquín peatonal</v>
          </cell>
          <cell r="G127" t="str">
            <v>m2</v>
          </cell>
        </row>
        <row r="128">
          <cell r="C128">
            <v>510.2</v>
          </cell>
          <cell r="D128">
            <v>510</v>
          </cell>
          <cell r="E128" t="str">
            <v>510P</v>
          </cell>
          <cell r="F128" t="str">
            <v>Andenes en adoquín estructural vehicular Tipo 1</v>
          </cell>
          <cell r="G128" t="str">
            <v>m2</v>
          </cell>
        </row>
        <row r="129">
          <cell r="C129">
            <v>510.3</v>
          </cell>
          <cell r="D129">
            <v>510</v>
          </cell>
          <cell r="E129" t="str">
            <v>510P</v>
          </cell>
          <cell r="F129" t="str">
            <v>Andenes en adoquín estructural vehicular Tipo 2</v>
          </cell>
          <cell r="G129" t="str">
            <v>m2</v>
          </cell>
        </row>
        <row r="130">
          <cell r="C130">
            <v>600.1</v>
          </cell>
          <cell r="D130">
            <v>600</v>
          </cell>
          <cell r="F130" t="str">
            <v>Excavaciones varias sin clasificar</v>
          </cell>
          <cell r="G130" t="str">
            <v>m3</v>
          </cell>
        </row>
        <row r="131">
          <cell r="C131">
            <v>600.20000000000005</v>
          </cell>
          <cell r="D131">
            <v>600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600.29999999999995</v>
          </cell>
          <cell r="D132">
            <v>600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600.4</v>
          </cell>
          <cell r="D133">
            <v>600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600.5</v>
          </cell>
          <cell r="D134">
            <v>600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600.6</v>
          </cell>
          <cell r="D135">
            <v>600</v>
          </cell>
          <cell r="E135" t="str">
            <v>600P</v>
          </cell>
          <cell r="F135" t="str">
            <v>Excavaciones varias sin clasificar</v>
          </cell>
          <cell r="G135" t="str">
            <v>m3</v>
          </cell>
          <cell r="H135" t="str">
            <v>Tiene en cuenta el programa PICO y PALA</v>
          </cell>
        </row>
        <row r="136">
          <cell r="C136">
            <v>600.70000000000005</v>
          </cell>
          <cell r="D136">
            <v>600</v>
          </cell>
          <cell r="E136" t="str">
            <v>600P</v>
          </cell>
          <cell r="F136" t="str">
            <v>Excavaciones varias en material común en seco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600.79999999999995</v>
          </cell>
          <cell r="D137">
            <v>600</v>
          </cell>
          <cell r="E137" t="str">
            <v>600P</v>
          </cell>
          <cell r="F137" t="str">
            <v>Excavaciones varias en material común bajo agua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600.9</v>
          </cell>
          <cell r="D138">
            <v>600</v>
          </cell>
          <cell r="E138" t="str">
            <v>600P</v>
          </cell>
          <cell r="F138" t="str">
            <v>Excavaciones varias en roca bajo agua</v>
          </cell>
          <cell r="G138" t="str">
            <v>m³</v>
          </cell>
          <cell r="H138" t="str">
            <v>Tiene en cuenta el programa PICO y PALA</v>
          </cell>
        </row>
        <row r="139">
          <cell r="C139">
            <v>601.1</v>
          </cell>
          <cell r="D139">
            <v>601</v>
          </cell>
          <cell r="F139" t="str">
            <v>Excavaciones varias en roca en seco</v>
          </cell>
          <cell r="G139" t="str">
            <v>m3</v>
          </cell>
        </row>
        <row r="140">
          <cell r="C140">
            <v>601.20000000000005</v>
          </cell>
          <cell r="D140">
            <v>601</v>
          </cell>
          <cell r="F140" t="str">
            <v>Excavaciones varias en roca bajo agua</v>
          </cell>
          <cell r="G140" t="str">
            <v>m3</v>
          </cell>
        </row>
        <row r="141">
          <cell r="C141">
            <v>601.29999999999995</v>
          </cell>
          <cell r="D141">
            <v>601</v>
          </cell>
          <cell r="F141" t="str">
            <v>Excavaciones varias en material común en seco</v>
          </cell>
          <cell r="G141" t="str">
            <v>m3</v>
          </cell>
        </row>
        <row r="142">
          <cell r="C142">
            <v>601.4</v>
          </cell>
          <cell r="D142">
            <v>601</v>
          </cell>
          <cell r="F142" t="str">
            <v>Excavaciones varias en material común bajo agua</v>
          </cell>
          <cell r="G142" t="str">
            <v>m3</v>
          </cell>
        </row>
        <row r="143">
          <cell r="C143">
            <v>610.1</v>
          </cell>
          <cell r="D143">
            <v>610</v>
          </cell>
          <cell r="F143" t="str">
            <v>Rellenos para estructuras</v>
          </cell>
          <cell r="G143" t="str">
            <v>m3</v>
          </cell>
          <cell r="H143" t="str">
            <v>No incluye la preparación de la superficie sobre la que irá el relleno.</v>
          </cell>
        </row>
        <row r="144">
          <cell r="C144">
            <v>610.20000000000005</v>
          </cell>
          <cell r="D144">
            <v>610</v>
          </cell>
          <cell r="F144" t="str">
            <v>Material filtrante</v>
          </cell>
          <cell r="G144" t="str">
            <v>m3</v>
          </cell>
        </row>
        <row r="145">
          <cell r="C145">
            <v>612</v>
          </cell>
          <cell r="E145" t="str">
            <v>612P</v>
          </cell>
          <cell r="F145" t="str">
            <v>Geobloques</v>
          </cell>
          <cell r="G145" t="str">
            <v>m3</v>
          </cell>
        </row>
        <row r="146">
          <cell r="C146">
            <v>620.1</v>
          </cell>
          <cell r="D146">
            <v>620</v>
          </cell>
          <cell r="F146" t="str">
            <v>Pilotes prefabricados de concreto</v>
          </cell>
          <cell r="G146" t="str">
            <v>ml</v>
          </cell>
        </row>
        <row r="147">
          <cell r="C147">
            <v>620.20000000000005</v>
          </cell>
          <cell r="D147">
            <v>620</v>
          </cell>
          <cell r="F147" t="str">
            <v>Extensión de pilotes</v>
          </cell>
          <cell r="G147" t="str">
            <v>ml</v>
          </cell>
        </row>
        <row r="148">
          <cell r="C148">
            <v>620.29999999999995</v>
          </cell>
          <cell r="D148">
            <v>620</v>
          </cell>
          <cell r="F148" t="str">
            <v>Prueba de carga</v>
          </cell>
          <cell r="G148" t="str">
            <v>Un</v>
          </cell>
        </row>
        <row r="149">
          <cell r="C149">
            <v>621.1</v>
          </cell>
          <cell r="D149">
            <v>621</v>
          </cell>
          <cell r="F149" t="str">
            <v>Pilote de concreto fundido in-situ de diámetro____</v>
          </cell>
          <cell r="G149" t="str">
            <v>ml</v>
          </cell>
        </row>
        <row r="150">
          <cell r="C150">
            <v>621.20000000000005</v>
          </cell>
          <cell r="D150">
            <v>621</v>
          </cell>
          <cell r="F150" t="str">
            <v>Base acampanada</v>
          </cell>
          <cell r="G150" t="str">
            <v>m3</v>
          </cell>
        </row>
        <row r="151">
          <cell r="C151">
            <v>621.29999999999995</v>
          </cell>
          <cell r="D151">
            <v>621</v>
          </cell>
          <cell r="F151" t="str">
            <v>Pilote de prueba de diámetro ____</v>
          </cell>
          <cell r="G151" t="str">
            <v>ml</v>
          </cell>
        </row>
        <row r="152">
          <cell r="C152">
            <v>621.4</v>
          </cell>
          <cell r="D152">
            <v>621</v>
          </cell>
          <cell r="F152" t="str">
            <v>Base acampanada de prueba</v>
          </cell>
          <cell r="G152" t="str">
            <v>m3</v>
          </cell>
        </row>
        <row r="153">
          <cell r="C153">
            <v>621.5</v>
          </cell>
          <cell r="D153">
            <v>621</v>
          </cell>
          <cell r="F153" t="str">
            <v>Camisa permanente de diámetro exterior ____</v>
          </cell>
          <cell r="G153" t="str">
            <v>ml</v>
          </cell>
        </row>
        <row r="154">
          <cell r="C154">
            <v>621.6</v>
          </cell>
          <cell r="D154">
            <v>621</v>
          </cell>
          <cell r="F154" t="str">
            <v>Prueba de carga</v>
          </cell>
          <cell r="G154" t="str">
            <v>Un</v>
          </cell>
        </row>
        <row r="155">
          <cell r="C155">
            <v>622.1</v>
          </cell>
          <cell r="D155">
            <v>622</v>
          </cell>
          <cell r="F155" t="str">
            <v>Tablestacado de madera</v>
          </cell>
          <cell r="G155" t="str">
            <v>m2</v>
          </cell>
        </row>
        <row r="156">
          <cell r="C156">
            <v>622.20000000000005</v>
          </cell>
          <cell r="D156">
            <v>622</v>
          </cell>
          <cell r="F156" t="str">
            <v>Tablestacado metálico</v>
          </cell>
          <cell r="G156" t="str">
            <v>m2</v>
          </cell>
        </row>
        <row r="157">
          <cell r="C157">
            <v>622.29999999999995</v>
          </cell>
          <cell r="D157">
            <v>622</v>
          </cell>
          <cell r="F157" t="str">
            <v>Tablestacado de concreto reforzado</v>
          </cell>
          <cell r="G157" t="str">
            <v>m2</v>
          </cell>
        </row>
        <row r="158">
          <cell r="C158">
            <v>622.4</v>
          </cell>
          <cell r="D158">
            <v>622</v>
          </cell>
          <cell r="F158" t="str">
            <v>Tablestacado de concreto preesforzado</v>
          </cell>
          <cell r="G158" t="str">
            <v>m2</v>
          </cell>
        </row>
        <row r="159">
          <cell r="C159">
            <v>622.5</v>
          </cell>
          <cell r="D159">
            <v>622</v>
          </cell>
          <cell r="F159" t="str">
            <v>Corte del extremo superior del elemento</v>
          </cell>
          <cell r="G159" t="str">
            <v>ml</v>
          </cell>
        </row>
        <row r="160">
          <cell r="C160">
            <v>622.6</v>
          </cell>
          <cell r="D160">
            <v>622</v>
          </cell>
          <cell r="E160" t="str">
            <v>622P</v>
          </cell>
          <cell r="F160" t="str">
            <v>Tablestacado metálico</v>
          </cell>
          <cell r="G160" t="str">
            <v>ml</v>
          </cell>
          <cell r="H160" t="str">
            <v>La unidad de medida es el metro lineal</v>
          </cell>
        </row>
        <row r="161">
          <cell r="C161">
            <v>623.1</v>
          </cell>
          <cell r="E161" t="str">
            <v>623P</v>
          </cell>
          <cell r="F161" t="str">
            <v>Suministro e hincamiento de rieles</v>
          </cell>
          <cell r="G161" t="str">
            <v>ml</v>
          </cell>
        </row>
        <row r="162">
          <cell r="C162">
            <v>623.20000000000005</v>
          </cell>
          <cell r="E162" t="str">
            <v>623P</v>
          </cell>
          <cell r="F162" t="str">
            <v>Suministro e instalación de rieles</v>
          </cell>
          <cell r="G162" t="str">
            <v>ml</v>
          </cell>
        </row>
        <row r="163">
          <cell r="C163">
            <v>630.1</v>
          </cell>
          <cell r="D163">
            <v>630</v>
          </cell>
          <cell r="F163" t="str">
            <v>Concreto Clase A</v>
          </cell>
          <cell r="G163" t="str">
            <v>m3</v>
          </cell>
        </row>
        <row r="164">
          <cell r="C164">
            <v>630.20000000000005</v>
          </cell>
          <cell r="D164">
            <v>630</v>
          </cell>
          <cell r="F164" t="str">
            <v>Concreto Clase B</v>
          </cell>
          <cell r="G164" t="str">
            <v>m3</v>
          </cell>
        </row>
        <row r="165">
          <cell r="C165">
            <v>630.29999999999995</v>
          </cell>
          <cell r="D165">
            <v>630</v>
          </cell>
          <cell r="F165" t="str">
            <v>Concreto Clase C</v>
          </cell>
          <cell r="G165" t="str">
            <v>m3</v>
          </cell>
        </row>
        <row r="166">
          <cell r="C166">
            <v>630.4</v>
          </cell>
          <cell r="D166">
            <v>630</v>
          </cell>
          <cell r="F166" t="str">
            <v>Concreto Clase D</v>
          </cell>
          <cell r="G166" t="str">
            <v>m3</v>
          </cell>
        </row>
        <row r="167">
          <cell r="C167">
            <v>630.5</v>
          </cell>
          <cell r="D167">
            <v>630</v>
          </cell>
          <cell r="F167" t="str">
            <v>Concreto Clase E</v>
          </cell>
          <cell r="G167" t="str">
            <v>m3</v>
          </cell>
        </row>
        <row r="168">
          <cell r="C168">
            <v>630.6</v>
          </cell>
          <cell r="D168">
            <v>630</v>
          </cell>
          <cell r="F168" t="str">
            <v>Concreto Clase F</v>
          </cell>
          <cell r="G168" t="str">
            <v>m3</v>
          </cell>
        </row>
        <row r="169">
          <cell r="C169">
            <v>630.70000000000005</v>
          </cell>
          <cell r="D169">
            <v>630</v>
          </cell>
          <cell r="F169" t="str">
            <v>Concreto Clase G</v>
          </cell>
          <cell r="G169" t="str">
            <v>m3</v>
          </cell>
        </row>
        <row r="170">
          <cell r="C170">
            <v>630.79999999999995</v>
          </cell>
          <cell r="D170">
            <v>630</v>
          </cell>
          <cell r="E170" t="str">
            <v>630P</v>
          </cell>
          <cell r="F170" t="str">
            <v>Concreto Clase A con aditivo</v>
          </cell>
          <cell r="G170" t="str">
            <v>m3</v>
          </cell>
        </row>
        <row r="171">
          <cell r="C171">
            <v>630.9</v>
          </cell>
          <cell r="D171">
            <v>630</v>
          </cell>
          <cell r="E171" t="str">
            <v>630P</v>
          </cell>
          <cell r="F171" t="str">
            <v>Concreto Clase D con aditivo</v>
          </cell>
          <cell r="G171" t="str">
            <v>m3</v>
          </cell>
        </row>
        <row r="172">
          <cell r="C172">
            <v>630.1</v>
          </cell>
          <cell r="D172">
            <v>630</v>
          </cell>
          <cell r="E172" t="str">
            <v>630P-1</v>
          </cell>
          <cell r="F172" t="str">
            <v>Realce de cabezotes de alcantarillas</v>
          </cell>
          <cell r="G172" t="str">
            <v>m3</v>
          </cell>
        </row>
        <row r="173">
          <cell r="C173">
            <v>630.11</v>
          </cell>
          <cell r="D173">
            <v>630</v>
          </cell>
          <cell r="E173" t="str">
            <v>630P-2</v>
          </cell>
          <cell r="F173" t="str">
            <v>Realce de bordillo de cunetas</v>
          </cell>
          <cell r="G173" t="str">
            <v>m3</v>
          </cell>
        </row>
        <row r="174">
          <cell r="C174">
            <v>630.12</v>
          </cell>
          <cell r="D174">
            <v>630</v>
          </cell>
          <cell r="E174" t="str">
            <v>630P-3</v>
          </cell>
          <cell r="F174" t="str">
            <v>Concreto Clase G para cimientos</v>
          </cell>
          <cell r="G174" t="str">
            <v>m3</v>
          </cell>
        </row>
        <row r="175">
          <cell r="C175">
            <v>630.13</v>
          </cell>
          <cell r="D175">
            <v>630</v>
          </cell>
          <cell r="E175" t="str">
            <v>630P-3</v>
          </cell>
          <cell r="F175" t="str">
            <v>Concreto Clase G para elevaciones</v>
          </cell>
          <cell r="G175" t="str">
            <v>m3</v>
          </cell>
        </row>
        <row r="176">
          <cell r="C176">
            <v>630.14</v>
          </cell>
          <cell r="D176">
            <v>630</v>
          </cell>
          <cell r="E176" t="str">
            <v>630P-4</v>
          </cell>
          <cell r="F176" t="str">
            <v>Recubrimiento con malla y mortero 1:4, e=5cm</v>
          </cell>
          <cell r="G176" t="str">
            <v>m2</v>
          </cell>
        </row>
        <row r="177">
          <cell r="C177">
            <v>632</v>
          </cell>
          <cell r="D177">
            <v>632</v>
          </cell>
          <cell r="F177" t="str">
            <v>Baranda de concreto</v>
          </cell>
          <cell r="G177" t="str">
            <v>ml</v>
          </cell>
          <cell r="H177" t="str">
            <v>No incluye el acero de refuerzo</v>
          </cell>
        </row>
        <row r="178">
          <cell r="C178">
            <v>632.1</v>
          </cell>
          <cell r="E178" t="str">
            <v>632P</v>
          </cell>
          <cell r="F178" t="str">
            <v>Baranda metálica tubular</v>
          </cell>
          <cell r="G178" t="str">
            <v>ml</v>
          </cell>
        </row>
        <row r="179">
          <cell r="C179">
            <v>640.1</v>
          </cell>
          <cell r="D179">
            <v>640</v>
          </cell>
          <cell r="F179" t="str">
            <v>Acero de refuerzo Grado 37</v>
          </cell>
          <cell r="G179" t="str">
            <v>Kg</v>
          </cell>
        </row>
        <row r="180">
          <cell r="C180">
            <v>640.20000000000005</v>
          </cell>
          <cell r="D180">
            <v>640</v>
          </cell>
          <cell r="F180" t="str">
            <v>Acero de refuerzo Grado 40</v>
          </cell>
          <cell r="G180" t="str">
            <v>Kg</v>
          </cell>
        </row>
        <row r="181">
          <cell r="C181">
            <v>640.29999999999995</v>
          </cell>
          <cell r="D181">
            <v>640</v>
          </cell>
          <cell r="F181" t="str">
            <v>Acero de refuerzo Grado 60</v>
          </cell>
          <cell r="G181" t="str">
            <v>Kg</v>
          </cell>
        </row>
        <row r="182">
          <cell r="C182">
            <v>641</v>
          </cell>
          <cell r="D182">
            <v>641</v>
          </cell>
          <cell r="F182" t="str">
            <v>Acero de preesfuerzo</v>
          </cell>
          <cell r="G182" t="str">
            <v>t-m</v>
          </cell>
        </row>
        <row r="183">
          <cell r="C183">
            <v>642.1</v>
          </cell>
          <cell r="D183">
            <v>642</v>
          </cell>
          <cell r="F183" t="str">
            <v>Apoyo elastomérico</v>
          </cell>
          <cell r="G183" t="str">
            <v>Un</v>
          </cell>
        </row>
        <row r="184">
          <cell r="C184">
            <v>642.20000000000005</v>
          </cell>
          <cell r="D184">
            <v>642</v>
          </cell>
          <cell r="F184" t="str">
            <v>Sello para juntas de puentes</v>
          </cell>
          <cell r="G184" t="str">
            <v>ml</v>
          </cell>
        </row>
        <row r="185">
          <cell r="C185">
            <v>643</v>
          </cell>
          <cell r="E185" t="str">
            <v>643P</v>
          </cell>
          <cell r="F185" t="str">
            <v>Suministro e instalación de juntas de dilatación</v>
          </cell>
          <cell r="G185" t="str">
            <v>ml</v>
          </cell>
        </row>
        <row r="186">
          <cell r="C186">
            <v>644</v>
          </cell>
          <cell r="E186" t="str">
            <v>644P</v>
          </cell>
          <cell r="F186" t="str">
            <v>Suministro e instalación de sellos para juntas de puentes</v>
          </cell>
          <cell r="G186" t="str">
            <v>ml</v>
          </cell>
        </row>
        <row r="187">
          <cell r="C187">
            <v>645</v>
          </cell>
          <cell r="E187" t="str">
            <v>645P</v>
          </cell>
          <cell r="F187" t="str">
            <v>Rejilla en varilla (2.0m x 2.52 m), D=1".</v>
          </cell>
          <cell r="G187" t="str">
            <v>Un</v>
          </cell>
        </row>
        <row r="188">
          <cell r="C188">
            <v>646</v>
          </cell>
          <cell r="E188" t="str">
            <v>646P</v>
          </cell>
          <cell r="F188" t="str">
            <v>Anclajes o Tiebacks</v>
          </cell>
          <cell r="G188" t="str">
            <v>ml</v>
          </cell>
        </row>
        <row r="189">
          <cell r="C189">
            <v>650.1</v>
          </cell>
          <cell r="D189">
            <v>650</v>
          </cell>
          <cell r="F189" t="str">
            <v>Diseño y fabricación de estructura metálica</v>
          </cell>
          <cell r="G189" t="str">
            <v>Kg</v>
          </cell>
        </row>
        <row r="190">
          <cell r="C190">
            <v>650.20000000000005</v>
          </cell>
          <cell r="D190">
            <v>650</v>
          </cell>
          <cell r="F190" t="str">
            <v>Fabricación de la estructura metálica</v>
          </cell>
          <cell r="G190" t="str">
            <v>Kg</v>
          </cell>
        </row>
        <row r="191">
          <cell r="C191">
            <v>650.29999999999995</v>
          </cell>
          <cell r="D191">
            <v>650</v>
          </cell>
          <cell r="F191" t="str">
            <v>Transporte de estructura metálica</v>
          </cell>
          <cell r="G191" t="str">
            <v>Kg</v>
          </cell>
        </row>
        <row r="192">
          <cell r="C192">
            <v>650.4</v>
          </cell>
          <cell r="D192">
            <v>650</v>
          </cell>
          <cell r="F192" t="str">
            <v>Montaje y pintura de estructura metálica</v>
          </cell>
          <cell r="G192" t="str">
            <v>Kg</v>
          </cell>
        </row>
        <row r="193">
          <cell r="C193">
            <v>660.1</v>
          </cell>
          <cell r="D193">
            <v>660</v>
          </cell>
          <cell r="F193" t="str">
            <v>Tubería de concreto simple de diámetro 450 mm</v>
          </cell>
          <cell r="G193" t="str">
            <v>ml</v>
          </cell>
        </row>
        <row r="194">
          <cell r="C194">
            <v>660.2</v>
          </cell>
          <cell r="D194">
            <v>660</v>
          </cell>
          <cell r="F194" t="str">
            <v>Tubería de concreto simple de diámetro 600 mm</v>
          </cell>
          <cell r="G194" t="str">
            <v>ml</v>
          </cell>
        </row>
        <row r="195">
          <cell r="C195">
            <v>660.3</v>
          </cell>
          <cell r="D195">
            <v>660</v>
          </cell>
          <cell r="F195" t="str">
            <v>Tubería de concreto simple de diámetro 750 mm</v>
          </cell>
          <cell r="G195" t="str">
            <v>ml</v>
          </cell>
        </row>
        <row r="196">
          <cell r="C196">
            <v>660.4</v>
          </cell>
          <cell r="D196">
            <v>660</v>
          </cell>
          <cell r="E196" t="str">
            <v>660P</v>
          </cell>
          <cell r="F196" t="str">
            <v>Tubería perforada de gres de 6" de diámetro</v>
          </cell>
          <cell r="G196" t="str">
            <v>ml</v>
          </cell>
        </row>
        <row r="197">
          <cell r="C197">
            <v>661</v>
          </cell>
          <cell r="D197">
            <v>661</v>
          </cell>
          <cell r="F197" t="str">
            <v>Tubería de concreto reforzado de 900 mm diámetro interior</v>
          </cell>
          <cell r="G197" t="str">
            <v>ml</v>
          </cell>
        </row>
        <row r="198">
          <cell r="C198">
            <v>662.1</v>
          </cell>
          <cell r="D198">
            <v>662</v>
          </cell>
          <cell r="F198" t="str">
            <v>Tubería corrugada de acero galvanizado de lámina calibre __ y diámetro __ mm</v>
          </cell>
          <cell r="G198" t="str">
            <v>ml</v>
          </cell>
        </row>
        <row r="199">
          <cell r="C199">
            <v>662.2</v>
          </cell>
          <cell r="D199">
            <v>662</v>
          </cell>
          <cell r="F199" t="str">
            <v>Tubería corrugada de acero con recubrimiento bituminoso de lámina calibre __ y diámetro __ mm</v>
          </cell>
          <cell r="G199" t="str">
            <v>ml</v>
          </cell>
        </row>
        <row r="200">
          <cell r="C200">
            <v>669.1</v>
          </cell>
          <cell r="E200" t="str">
            <v>669P</v>
          </cell>
          <cell r="F200" t="str">
            <v>Andenes de sección 2m de ancho x 0.12 m de espesor</v>
          </cell>
          <cell r="G200" t="str">
            <v>m2</v>
          </cell>
        </row>
        <row r="201">
          <cell r="C201">
            <v>670.1</v>
          </cell>
          <cell r="D201">
            <v>670</v>
          </cell>
          <cell r="F201" t="str">
            <v>Disipadores de energía y sedimentadores en gaviones</v>
          </cell>
          <cell r="G201" t="str">
            <v>m3</v>
          </cell>
        </row>
        <row r="202">
          <cell r="C202">
            <v>670.2</v>
          </cell>
          <cell r="D202">
            <v>670</v>
          </cell>
          <cell r="F202" t="str">
            <v>Disipadores de energía y sedimentadores en concreto ciclópeo</v>
          </cell>
          <cell r="G202" t="str">
            <v>m3</v>
          </cell>
        </row>
        <row r="203">
          <cell r="C203">
            <v>671</v>
          </cell>
          <cell r="D203">
            <v>671</v>
          </cell>
          <cell r="F203" t="str">
            <v>Cunetas revestidas en concreto</v>
          </cell>
          <cell r="G203" t="str">
            <v>m3</v>
          </cell>
        </row>
        <row r="204">
          <cell r="C204">
            <v>671.1</v>
          </cell>
          <cell r="D204">
            <v>671</v>
          </cell>
          <cell r="E204" t="str">
            <v>671P</v>
          </cell>
          <cell r="F204" t="str">
            <v>Cunetas revestidas en concreto clase D, Sección # 1 y Sección No. 2</v>
          </cell>
          <cell r="G204" t="str">
            <v>m3</v>
          </cell>
        </row>
        <row r="205">
          <cell r="C205">
            <v>672</v>
          </cell>
          <cell r="D205">
            <v>672</v>
          </cell>
          <cell r="F205" t="str">
            <v>Bordillo</v>
          </cell>
          <cell r="G205" t="str">
            <v>ml</v>
          </cell>
        </row>
        <row r="206">
          <cell r="C206">
            <v>672.1</v>
          </cell>
          <cell r="D206">
            <v>672</v>
          </cell>
          <cell r="E206" t="str">
            <v>672P</v>
          </cell>
          <cell r="F206" t="str">
            <v>Realce de bordillo</v>
          </cell>
          <cell r="G206" t="str">
            <v>ml</v>
          </cell>
        </row>
        <row r="207">
          <cell r="C207">
            <v>673</v>
          </cell>
          <cell r="D207">
            <v>673</v>
          </cell>
          <cell r="F207" t="str">
            <v>Material filtrante</v>
          </cell>
          <cell r="G207" t="str">
            <v>m3</v>
          </cell>
        </row>
        <row r="208">
          <cell r="C208">
            <v>673.1</v>
          </cell>
          <cell r="D208">
            <v>673</v>
          </cell>
          <cell r="E208" t="str">
            <v>673P</v>
          </cell>
          <cell r="F208" t="str">
            <v>Dren horizontal 0-10 m</v>
          </cell>
          <cell r="G208" t="str">
            <v>ml</v>
          </cell>
        </row>
        <row r="209">
          <cell r="C209">
            <v>673.2</v>
          </cell>
          <cell r="D209">
            <v>673</v>
          </cell>
          <cell r="E209" t="str">
            <v>673P</v>
          </cell>
          <cell r="F209" t="str">
            <v>Dren horizontal 0-30 m</v>
          </cell>
          <cell r="G209" t="str">
            <v>ml</v>
          </cell>
        </row>
        <row r="210">
          <cell r="C210">
            <v>673.3</v>
          </cell>
          <cell r="D210">
            <v>673</v>
          </cell>
          <cell r="E210" t="str">
            <v>673P-1</v>
          </cell>
          <cell r="F210" t="str">
            <v>Filtros geocompuestos Tipo Geodren o Pack drain</v>
          </cell>
          <cell r="G210" t="str">
            <v>ml</v>
          </cell>
        </row>
        <row r="211">
          <cell r="C211">
            <v>673.4</v>
          </cell>
          <cell r="D211">
            <v>673</v>
          </cell>
          <cell r="E211" t="str">
            <v>673P-2</v>
          </cell>
          <cell r="F211" t="str">
            <v>Material filtrante, entre 3" y 6", para dren profundo</v>
          </cell>
          <cell r="G211" t="str">
            <v>ml</v>
          </cell>
        </row>
        <row r="212">
          <cell r="C212">
            <v>673.8</v>
          </cell>
          <cell r="D212">
            <v>673</v>
          </cell>
          <cell r="E212" t="str">
            <v>673P-8</v>
          </cell>
          <cell r="F212" t="str">
            <v>Relleno con arena para colocación de tubos perforados para filtros</v>
          </cell>
          <cell r="G212" t="str">
            <v>m3</v>
          </cell>
        </row>
        <row r="213">
          <cell r="C213">
            <v>674.1</v>
          </cell>
          <cell r="E213" t="str">
            <v>674P</v>
          </cell>
          <cell r="F213" t="str">
            <v>Nivelación y reconstrucción de pozos de inspección</v>
          </cell>
          <cell r="G213" t="str">
            <v>Un</v>
          </cell>
        </row>
        <row r="214">
          <cell r="C214">
            <v>674.2</v>
          </cell>
          <cell r="E214" t="str">
            <v>674P</v>
          </cell>
          <cell r="F214" t="str">
            <v>Nivelación y reconstrucción de sumideros</v>
          </cell>
          <cell r="G214" t="str">
            <v>Un</v>
          </cell>
        </row>
        <row r="215">
          <cell r="C215">
            <v>674.3</v>
          </cell>
          <cell r="E215" t="str">
            <v>674P</v>
          </cell>
          <cell r="F215" t="str">
            <v>Nivelación y reconstrucción de cajas de válvulas de la EAAB</v>
          </cell>
          <cell r="G215" t="str">
            <v>Un</v>
          </cell>
        </row>
        <row r="216">
          <cell r="C216">
            <v>674.4</v>
          </cell>
          <cell r="E216" t="str">
            <v>674P</v>
          </cell>
          <cell r="F216" t="str">
            <v>Nivelación y reconstrucción de cajas de energía de CODENSA</v>
          </cell>
          <cell r="G216" t="str">
            <v>Un</v>
          </cell>
        </row>
        <row r="217">
          <cell r="C217">
            <v>674.5</v>
          </cell>
          <cell r="E217" t="str">
            <v>674P</v>
          </cell>
          <cell r="F217" t="str">
            <v>Nivelación y reconstrucción de cajas de la ETB</v>
          </cell>
          <cell r="G217" t="str">
            <v>Un</v>
          </cell>
        </row>
        <row r="218">
          <cell r="C218">
            <v>675</v>
          </cell>
          <cell r="E218" t="str">
            <v>675P</v>
          </cell>
          <cell r="F218" t="str">
            <v>Caja de inspección para alumbrado público</v>
          </cell>
          <cell r="G218" t="str">
            <v>Un</v>
          </cell>
        </row>
        <row r="219">
          <cell r="C219">
            <v>678.1</v>
          </cell>
          <cell r="E219" t="str">
            <v>678P</v>
          </cell>
          <cell r="F219" t="str">
            <v>Suministro y colocación de ductos de PVC o similar</v>
          </cell>
          <cell r="G219" t="str">
            <v>ml</v>
          </cell>
        </row>
        <row r="220">
          <cell r="C220">
            <v>680.1</v>
          </cell>
          <cell r="D220">
            <v>680</v>
          </cell>
          <cell r="F220" t="str">
            <v>Escamas en concreto</v>
          </cell>
          <cell r="G220" t="str">
            <v>m2</v>
          </cell>
        </row>
        <row r="221">
          <cell r="C221">
            <v>680.2</v>
          </cell>
          <cell r="D221">
            <v>680</v>
          </cell>
          <cell r="F221" t="str">
            <v>Armadura galvanizada</v>
          </cell>
          <cell r="G221" t="str">
            <v>ml</v>
          </cell>
        </row>
        <row r="222">
          <cell r="C222">
            <v>680.3</v>
          </cell>
          <cell r="D222">
            <v>680</v>
          </cell>
          <cell r="F222" t="str">
            <v>Relleno granular para tierra armada</v>
          </cell>
          <cell r="G222" t="str">
            <v>m3</v>
          </cell>
        </row>
        <row r="223">
          <cell r="C223">
            <v>681.1</v>
          </cell>
          <cell r="D223">
            <v>681</v>
          </cell>
          <cell r="F223" t="str">
            <v>Gaviones</v>
          </cell>
          <cell r="G223" t="str">
            <v>m3</v>
          </cell>
        </row>
        <row r="224">
          <cell r="C224">
            <v>682</v>
          </cell>
          <cell r="D224">
            <v>682</v>
          </cell>
          <cell r="F224" t="str">
            <v>Muro de contención de suelo reforzado con geotextil</v>
          </cell>
          <cell r="G224" t="str">
            <v>m3</v>
          </cell>
          <cell r="H224" t="str">
            <v>No incluye geotextil ni recubrimiento del muro</v>
          </cell>
        </row>
        <row r="225">
          <cell r="C225">
            <v>683</v>
          </cell>
          <cell r="E225" t="str">
            <v>683P</v>
          </cell>
          <cell r="F225" t="str">
            <v>Bolsacretos en concreto Clase F</v>
          </cell>
          <cell r="G225" t="str">
            <v>m3</v>
          </cell>
        </row>
        <row r="226">
          <cell r="C226">
            <v>683.1</v>
          </cell>
          <cell r="E226" t="str">
            <v>683P-1</v>
          </cell>
          <cell r="F226" t="str">
            <v>Bolsacretos en concreto Clase D</v>
          </cell>
        </row>
        <row r="227">
          <cell r="C227">
            <v>700.1</v>
          </cell>
          <cell r="D227">
            <v>700</v>
          </cell>
          <cell r="F227" t="str">
            <v>Línea de demarcación</v>
          </cell>
          <cell r="G227" t="str">
            <v>ml</v>
          </cell>
        </row>
        <row r="228">
          <cell r="C228">
            <v>700.2</v>
          </cell>
          <cell r="D228">
            <v>700</v>
          </cell>
          <cell r="F228" t="str">
            <v>Marca vial</v>
          </cell>
          <cell r="G228" t="str">
            <v>m2</v>
          </cell>
        </row>
        <row r="229">
          <cell r="C229">
            <v>700.3</v>
          </cell>
          <cell r="D229">
            <v>700</v>
          </cell>
          <cell r="E229" t="str">
            <v>700P</v>
          </cell>
          <cell r="F229" t="str">
            <v>Línea de demarcación sobre concreto rígido</v>
          </cell>
          <cell r="G229" t="str">
            <v>ml</v>
          </cell>
        </row>
        <row r="230">
          <cell r="C230">
            <v>701</v>
          </cell>
          <cell r="D230">
            <v>701</v>
          </cell>
          <cell r="F230" t="str">
            <v>Tacha reflectiva</v>
          </cell>
          <cell r="G230" t="str">
            <v>Un</v>
          </cell>
        </row>
        <row r="231">
          <cell r="C231">
            <v>710.1</v>
          </cell>
          <cell r="D231">
            <v>710</v>
          </cell>
          <cell r="F231" t="str">
            <v>Señal de tránsito grupo I</v>
          </cell>
          <cell r="G231" t="str">
            <v>Un</v>
          </cell>
        </row>
        <row r="232">
          <cell r="C232">
            <v>710.2</v>
          </cell>
          <cell r="D232">
            <v>710</v>
          </cell>
          <cell r="F232" t="str">
            <v>Señal de tránsito grupo II</v>
          </cell>
          <cell r="G232" t="str">
            <v>Un</v>
          </cell>
        </row>
        <row r="233">
          <cell r="C233">
            <v>710.3</v>
          </cell>
          <cell r="D233">
            <v>710</v>
          </cell>
          <cell r="F233" t="str">
            <v>Señal de tránsito grupo III</v>
          </cell>
          <cell r="G233" t="str">
            <v>Un</v>
          </cell>
        </row>
        <row r="234">
          <cell r="C234">
            <v>710.4</v>
          </cell>
          <cell r="D234">
            <v>710</v>
          </cell>
          <cell r="F234" t="str">
            <v>Señal de tránsito grupo IV</v>
          </cell>
          <cell r="G234" t="str">
            <v>Un</v>
          </cell>
        </row>
        <row r="235">
          <cell r="C235">
            <v>710.5</v>
          </cell>
          <cell r="D235">
            <v>710</v>
          </cell>
          <cell r="F235" t="str">
            <v>Señal de tránsito grupo V</v>
          </cell>
          <cell r="G235" t="str">
            <v>m2</v>
          </cell>
        </row>
        <row r="236">
          <cell r="C236">
            <v>710.6</v>
          </cell>
          <cell r="D236">
            <v>710</v>
          </cell>
          <cell r="E236" t="str">
            <v>710P</v>
          </cell>
          <cell r="F236" t="str">
            <v>Suministro e intalación de pasavías</v>
          </cell>
          <cell r="G236" t="str">
            <v>Un</v>
          </cell>
        </row>
        <row r="237">
          <cell r="C237">
            <v>720</v>
          </cell>
          <cell r="D237">
            <v>720</v>
          </cell>
          <cell r="F237" t="str">
            <v>Poste de kilometraje</v>
          </cell>
          <cell r="G237" t="str">
            <v>Un</v>
          </cell>
        </row>
        <row r="238">
          <cell r="C238">
            <v>730.1</v>
          </cell>
          <cell r="D238">
            <v>730</v>
          </cell>
          <cell r="F238" t="str">
            <v>Defensa metálica</v>
          </cell>
          <cell r="G238" t="str">
            <v>ml</v>
          </cell>
        </row>
        <row r="239">
          <cell r="C239">
            <v>730.2</v>
          </cell>
          <cell r="D239">
            <v>730</v>
          </cell>
          <cell r="F239" t="str">
            <v>Sección final</v>
          </cell>
          <cell r="G239" t="str">
            <v>Un</v>
          </cell>
        </row>
        <row r="240">
          <cell r="C240">
            <v>730.3</v>
          </cell>
          <cell r="D240">
            <v>730</v>
          </cell>
          <cell r="F240" t="str">
            <v>Sección de tope</v>
          </cell>
          <cell r="G240" t="str">
            <v>Un</v>
          </cell>
        </row>
        <row r="241">
          <cell r="C241">
            <v>731</v>
          </cell>
          <cell r="E241" t="str">
            <v>731P</v>
          </cell>
          <cell r="F241" t="str">
            <v>Amortiguadores para defensa metálica</v>
          </cell>
          <cell r="G241" t="str">
            <v>Un</v>
          </cell>
        </row>
        <row r="242">
          <cell r="C242">
            <v>740</v>
          </cell>
          <cell r="D242">
            <v>740</v>
          </cell>
          <cell r="F242" t="str">
            <v>Captafaros</v>
          </cell>
          <cell r="G242" t="str">
            <v>Un</v>
          </cell>
        </row>
        <row r="243">
          <cell r="C243">
            <v>741</v>
          </cell>
          <cell r="E243" t="str">
            <v>741P</v>
          </cell>
          <cell r="F243" t="str">
            <v>Pintura de muros</v>
          </cell>
          <cell r="G243" t="str">
            <v>m2</v>
          </cell>
        </row>
        <row r="244">
          <cell r="C244">
            <v>741.1</v>
          </cell>
          <cell r="E244" t="str">
            <v>741P-1</v>
          </cell>
          <cell r="F244" t="str">
            <v>Pintura de muros</v>
          </cell>
          <cell r="G244" t="str">
            <v>m2</v>
          </cell>
        </row>
        <row r="245">
          <cell r="C245">
            <v>750</v>
          </cell>
          <cell r="E245" t="str">
            <v>750P</v>
          </cell>
          <cell r="F245" t="str">
            <v>Bandas sonoras reductoras de velocidad</v>
          </cell>
          <cell r="G245" t="str">
            <v>m2</v>
          </cell>
        </row>
        <row r="246">
          <cell r="C246">
            <v>800.1</v>
          </cell>
          <cell r="D246">
            <v>800</v>
          </cell>
          <cell r="F246" t="str">
            <v>Cerca de alambre de púas con postes de madera</v>
          </cell>
          <cell r="G246" t="str">
            <v>ml</v>
          </cell>
        </row>
        <row r="247">
          <cell r="C247">
            <v>800.2</v>
          </cell>
          <cell r="D247">
            <v>800</v>
          </cell>
          <cell r="F247" t="str">
            <v>Cerca de alambre de púas con postes de concreto</v>
          </cell>
          <cell r="G247" t="str">
            <v>ml</v>
          </cell>
        </row>
        <row r="248">
          <cell r="C248">
            <v>800.3</v>
          </cell>
          <cell r="D248">
            <v>800</v>
          </cell>
          <cell r="F248" t="str">
            <v>Cerca de malla con postes de madera</v>
          </cell>
          <cell r="G248" t="str">
            <v>ml</v>
          </cell>
        </row>
        <row r="249">
          <cell r="C249">
            <v>800.4</v>
          </cell>
          <cell r="D249">
            <v>800</v>
          </cell>
          <cell r="F249" t="str">
            <v>Cerca de malla con postes de concreto</v>
          </cell>
          <cell r="G249" t="str">
            <v>ml</v>
          </cell>
        </row>
        <row r="250">
          <cell r="C250">
            <v>810.1</v>
          </cell>
          <cell r="D250">
            <v>810</v>
          </cell>
          <cell r="F250" t="str">
            <v>Empradización de taludes con bloques de césped</v>
          </cell>
          <cell r="G250" t="str">
            <v>m2</v>
          </cell>
          <cell r="H250" t="str">
            <v>No incluye transporte de materiales</v>
          </cell>
        </row>
        <row r="251">
          <cell r="C251">
            <v>810.2</v>
          </cell>
          <cell r="D251">
            <v>810</v>
          </cell>
          <cell r="F251" t="str">
            <v>Empradización de taludes con tierra orgánica y semillas</v>
          </cell>
          <cell r="G251" t="str">
            <v>m2</v>
          </cell>
          <cell r="H251" t="str">
            <v>No incluye transporte de materiales</v>
          </cell>
        </row>
        <row r="252">
          <cell r="C252">
            <v>810.3</v>
          </cell>
          <cell r="D252">
            <v>810</v>
          </cell>
          <cell r="E252" t="str">
            <v>810P</v>
          </cell>
          <cell r="F252" t="str">
            <v>Empradización de taludes con bloques de césped</v>
          </cell>
          <cell r="G252" t="str">
            <v>m2</v>
          </cell>
          <cell r="H252" t="str">
            <v>Incluye transporte de materiales</v>
          </cell>
        </row>
        <row r="253">
          <cell r="C253">
            <v>810.4</v>
          </cell>
          <cell r="D253">
            <v>810</v>
          </cell>
          <cell r="E253" t="str">
            <v>810P</v>
          </cell>
          <cell r="F253" t="str">
            <v>Empradización de taludes con tierra orgánica y semillas</v>
          </cell>
          <cell r="G253" t="str">
            <v>m2</v>
          </cell>
          <cell r="H253" t="str">
            <v>Incluye transporte de materiales</v>
          </cell>
        </row>
        <row r="254">
          <cell r="C254">
            <v>820.1</v>
          </cell>
          <cell r="D254">
            <v>820</v>
          </cell>
          <cell r="F254" t="str">
            <v>Geotextil</v>
          </cell>
          <cell r="G254" t="str">
            <v>m2</v>
          </cell>
        </row>
        <row r="255">
          <cell r="C255">
            <v>820.2</v>
          </cell>
          <cell r="D255">
            <v>820</v>
          </cell>
          <cell r="F255" t="str">
            <v>Geotextil para refuerzo del pavimento</v>
          </cell>
          <cell r="G255" t="str">
            <v>m2</v>
          </cell>
        </row>
        <row r="256">
          <cell r="C256">
            <v>830</v>
          </cell>
          <cell r="E256" t="str">
            <v>830P</v>
          </cell>
          <cell r="F256" t="str">
            <v>Limpieza de bermas, incluye cargue y retiro del material sobrante</v>
          </cell>
          <cell r="G256" t="str">
            <v>m2</v>
          </cell>
        </row>
        <row r="257">
          <cell r="C257">
            <v>900.1</v>
          </cell>
          <cell r="D257">
            <v>900</v>
          </cell>
          <cell r="F257" t="str">
            <v>Transporte de materiales provenientes de excavación de la explanación, canales y préstamos, entre 100m y 1000m</v>
          </cell>
          <cell r="G257" t="str">
            <v>m³-E</v>
          </cell>
        </row>
        <row r="258">
          <cell r="C258">
            <v>900.2</v>
          </cell>
          <cell r="D258">
            <v>900</v>
          </cell>
          <cell r="F258" t="str">
            <v>Transporte de materiales provenientes de la excavación de la explanación, canales y préstamos para distancias mayores de 1000m</v>
          </cell>
          <cell r="G258" t="str">
            <v>m³-km</v>
          </cell>
        </row>
        <row r="259">
          <cell r="C259">
            <v>900.3</v>
          </cell>
          <cell r="D259">
            <v>900</v>
          </cell>
          <cell r="F259" t="str">
            <v>Transporte de materiales provenientes de derrumbes</v>
          </cell>
          <cell r="G259" t="str">
            <v>m³-km</v>
          </cell>
        </row>
        <row r="260">
          <cell r="C260">
            <v>1000.1</v>
          </cell>
          <cell r="E260" t="str">
            <v>1000P</v>
          </cell>
          <cell r="F260" t="str">
            <v>Retroexcavadora sobre orugas de capacidad mínima 1.5 yardas cúbicas</v>
          </cell>
          <cell r="G260" t="str">
            <v>H-maq</v>
          </cell>
        </row>
      </sheetData>
      <sheetData sheetId="2"/>
      <sheetData sheetId="3"/>
      <sheetData sheetId="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 HERRAMIENTAS Y EQUIPOS"/>
      <sheetName val="ET MATERIALES"/>
      <sheetName val="ET MANO DE OBRA"/>
      <sheetName val="V13"/>
      <sheetName val="INSUMOS COTIZADOS"/>
      <sheetName val="INSUMOS PARA COTIZACIÓN"/>
      <sheetName val="INSUMOS SIN DESCRIPCIÓN"/>
      <sheetName val="INSUMOS DOBLES"/>
      <sheetName val="POSIBLES ACTIV"/>
      <sheetName val="MATRIZ DE INSUM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DAS"/>
      <sheetName val="Requisitos"/>
      <sheetName val="PAPSO"/>
      <sheetName val="FM-INTERV"/>
      <sheetName val="Form. Cantidades"/>
      <sheetName val="Form Especf."/>
      <sheetName val="Especif. Equipo"/>
      <sheetName val="APU"/>
      <sheetName val="Form. APU"/>
      <sheetName val="PRESUPUESTO-ACTIVIDADES"/>
      <sheetName val="áreas"/>
      <sheetName val="2. GUIA FORMATOS"/>
      <sheetName val="ACTIVIDADES"/>
      <sheetName val="2. GUIA FORMATOS.xlsx"/>
      <sheetName val="2.%20GUIA%20FORMATOS.xlsx"/>
    </sheetNames>
    <definedNames>
      <definedName name="Loan_Start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CTRICO"/>
      <sheetName val="Vuelta"/>
      <sheetName val="Vuelta AIA"/>
      <sheetName val="75 Item"/>
      <sheetName val="Vuelta AD 5"/>
      <sheetName val="APU-Vuelta"/>
      <sheetName val="Equipos"/>
      <sheetName val="Materiales"/>
      <sheetName val="MO"/>
      <sheetName val="Acarreo"/>
      <sheetName val="PRESOC"/>
      <sheetName val="Módulo1"/>
      <sheetName val="Módulo2"/>
      <sheetName val="Módulo3"/>
    </sheetNames>
    <sheetDataSet>
      <sheetData sheetId="0" refreshError="1">
        <row r="6">
          <cell r="A6" t="str">
            <v>0008 6340 01</v>
          </cell>
          <cell r="B6" t="str">
            <v>0008 6340 01</v>
          </cell>
          <cell r="C6">
            <v>8634001</v>
          </cell>
          <cell r="D6" t="str">
            <v>Tubería de acero galvanizada, semipesada, de 3/4" de diámetro, expuesta</v>
          </cell>
          <cell r="E6" t="str">
            <v>m</v>
          </cell>
          <cell r="F6">
            <v>980</v>
          </cell>
          <cell r="G6">
            <v>8684</v>
          </cell>
        </row>
        <row r="7">
          <cell r="A7" t="str">
            <v>0008 6340 02</v>
          </cell>
          <cell r="B7" t="str">
            <v>0008 6340 02</v>
          </cell>
          <cell r="C7">
            <v>8634002</v>
          </cell>
          <cell r="D7" t="str">
            <v>Tubería de acero galvanizada, semipesada, de 1" de diámetro, expuesta</v>
          </cell>
          <cell r="E7" t="str">
            <v>m</v>
          </cell>
          <cell r="F7">
            <v>275</v>
          </cell>
          <cell r="G7">
            <v>11561</v>
          </cell>
        </row>
        <row r="8">
          <cell r="A8" t="str">
            <v>0008 6340 03</v>
          </cell>
          <cell r="B8" t="str">
            <v>0008 6340 03</v>
          </cell>
          <cell r="C8">
            <v>8634003</v>
          </cell>
          <cell r="D8" t="str">
            <v>Tubería de acero galvanizada, semipesada, de 1.1/2" de diámetro, expuesta</v>
          </cell>
          <cell r="E8" t="str">
            <v>m</v>
          </cell>
          <cell r="F8">
            <v>15</v>
          </cell>
          <cell r="G8">
            <v>16737</v>
          </cell>
        </row>
        <row r="9">
          <cell r="A9" t="str">
            <v>0008 6340 04</v>
          </cell>
          <cell r="B9" t="str">
            <v>0008 6340 04</v>
          </cell>
          <cell r="C9">
            <v>8634004</v>
          </cell>
          <cell r="D9" t="str">
            <v>Tubería de acero galvanizada, semipesada, de 2" de diámetro, expuesta</v>
          </cell>
          <cell r="E9" t="str">
            <v>m</v>
          </cell>
          <cell r="F9">
            <v>525</v>
          </cell>
          <cell r="G9">
            <v>19676</v>
          </cell>
        </row>
        <row r="10">
          <cell r="A10" t="str">
            <v>0008 6340 05</v>
          </cell>
          <cell r="B10" t="str">
            <v>0008 6340 05</v>
          </cell>
          <cell r="C10">
            <v>8634005</v>
          </cell>
          <cell r="D10" t="str">
            <v>Tubería de PVC, de 3/4" de diámetro, empotrada</v>
          </cell>
          <cell r="E10" t="str">
            <v>m</v>
          </cell>
          <cell r="F10">
            <v>950</v>
          </cell>
          <cell r="G10">
            <v>2530</v>
          </cell>
        </row>
        <row r="11">
          <cell r="A11" t="str">
            <v>0008 6340 06</v>
          </cell>
          <cell r="B11" t="str">
            <v>0008 6340 06</v>
          </cell>
          <cell r="C11">
            <v>8634006</v>
          </cell>
          <cell r="D11" t="str">
            <v>Tubería de PVC, de 1" de diámetro, empotrada</v>
          </cell>
          <cell r="E11" t="str">
            <v>m</v>
          </cell>
          <cell r="F11">
            <v>65</v>
          </cell>
          <cell r="G11">
            <v>2751</v>
          </cell>
        </row>
        <row r="12">
          <cell r="A12" t="str">
            <v>0008 6340 07</v>
          </cell>
          <cell r="B12" t="str">
            <v>0008 6340 07</v>
          </cell>
          <cell r="C12">
            <v>8634007</v>
          </cell>
          <cell r="D12" t="str">
            <v>Tubería de PVC, de 2" de diámetro, empotrada</v>
          </cell>
          <cell r="E12" t="str">
            <v>m</v>
          </cell>
          <cell r="F12">
            <v>20</v>
          </cell>
          <cell r="G12">
            <v>4792</v>
          </cell>
        </row>
        <row r="13">
          <cell r="A13" t="str">
            <v>0008 6340 08</v>
          </cell>
          <cell r="B13" t="str">
            <v>0008 6340 08</v>
          </cell>
          <cell r="C13">
            <v>8634008</v>
          </cell>
          <cell r="D13" t="str">
            <v>Tubería de PVC, Tipo "DB", de 2" de diámetro, enterrada</v>
          </cell>
          <cell r="E13" t="str">
            <v>m</v>
          </cell>
          <cell r="F13">
            <v>685</v>
          </cell>
          <cell r="G13">
            <v>4792</v>
          </cell>
        </row>
        <row r="14">
          <cell r="A14" t="str">
            <v>0008 6340 09</v>
          </cell>
          <cell r="B14" t="str">
            <v>0008 6340 09</v>
          </cell>
          <cell r="C14">
            <v>8634009</v>
          </cell>
          <cell r="D14" t="str">
            <v>Cajas de distribución en concreto para energía</v>
          </cell>
          <cell r="E14" t="str">
            <v>U</v>
          </cell>
          <cell r="F14">
            <v>25</v>
          </cell>
          <cell r="G14">
            <v>77302</v>
          </cell>
        </row>
        <row r="15">
          <cell r="A15" t="str">
            <v>0008 6340 10</v>
          </cell>
          <cell r="B15" t="str">
            <v>0008 6340 10</v>
          </cell>
          <cell r="C15">
            <v>8634010</v>
          </cell>
          <cell r="D15" t="str">
            <v>Cajas de distribución en concreto para comunicaciones</v>
          </cell>
          <cell r="E15" t="str">
            <v>U</v>
          </cell>
          <cell r="F15">
            <v>27</v>
          </cell>
          <cell r="G15">
            <v>104417</v>
          </cell>
        </row>
        <row r="16">
          <cell r="A16" t="str">
            <v>0008 6340 11</v>
          </cell>
          <cell r="B16" t="str">
            <v>0008 6340 11</v>
          </cell>
          <cell r="C16">
            <v>8634011</v>
          </cell>
          <cell r="D16" t="str">
            <v>Cajas de dispersión telefónica de 10 pares</v>
          </cell>
          <cell r="E16" t="str">
            <v>U</v>
          </cell>
          <cell r="F16">
            <v>6</v>
          </cell>
          <cell r="G16">
            <v>61625</v>
          </cell>
        </row>
        <row r="17">
          <cell r="A17" t="str">
            <v>0008 6340 12</v>
          </cell>
          <cell r="B17" t="str">
            <v>0008 6340 12</v>
          </cell>
          <cell r="C17">
            <v>8634012</v>
          </cell>
          <cell r="D17" t="str">
            <v>Cajas metalicas para conexión, con borneras, para instalación a a interperie NEMA 3R</v>
          </cell>
          <cell r="E17" t="str">
            <v>U</v>
          </cell>
          <cell r="F17">
            <v>1</v>
          </cell>
          <cell r="G17">
            <v>105502</v>
          </cell>
        </row>
        <row r="18">
          <cell r="A18" t="str">
            <v>0008 6340 13</v>
          </cell>
          <cell r="B18" t="str">
            <v>0008 6340 13</v>
          </cell>
          <cell r="C18">
            <v>8634013</v>
          </cell>
          <cell r="D18" t="str">
            <v xml:space="preserve">Cajas de potencia con tomacorrientes e interruptores automáticos </v>
          </cell>
          <cell r="E18" t="str">
            <v>U</v>
          </cell>
          <cell r="F18">
            <v>3</v>
          </cell>
          <cell r="G18">
            <v>299744</v>
          </cell>
        </row>
        <row r="19">
          <cell r="A19" t="str">
            <v>0008 6340 14</v>
          </cell>
          <cell r="B19" t="str">
            <v>0008 6340 14</v>
          </cell>
          <cell r="C19">
            <v>8634014</v>
          </cell>
          <cell r="D19" t="str">
            <v>Conmutador tipo secretarial, cuatro troncales</v>
          </cell>
          <cell r="E19" t="str">
            <v>U</v>
          </cell>
          <cell r="F19">
            <v>1</v>
          </cell>
          <cell r="G19">
            <v>2664750</v>
          </cell>
        </row>
        <row r="20">
          <cell r="A20" t="str">
            <v>0008 6340 15</v>
          </cell>
          <cell r="B20" t="str">
            <v>0008 6340 15</v>
          </cell>
          <cell r="C20">
            <v>8634015</v>
          </cell>
          <cell r="D20" t="str">
            <v>Tabl.de distrib. TD1,  3ø, 208/120Vca, 24 ctos, con totaliz., con barr.de 225A</v>
          </cell>
          <cell r="E20" t="str">
            <v>U</v>
          </cell>
          <cell r="F20">
            <v>1</v>
          </cell>
          <cell r="G20">
            <v>756432</v>
          </cell>
        </row>
        <row r="21">
          <cell r="A21" t="str">
            <v>0008 6340 16</v>
          </cell>
          <cell r="B21" t="str">
            <v>0008 6340 16</v>
          </cell>
          <cell r="C21">
            <v>8634016</v>
          </cell>
          <cell r="D21" t="str">
            <v>Tabl.de distrib. TD2,  3ø, 208/120Vca, 24 ctos, con totaliz., con barr.de 225A</v>
          </cell>
          <cell r="E21" t="str">
            <v>U</v>
          </cell>
          <cell r="F21">
            <v>1</v>
          </cell>
          <cell r="G21">
            <v>793900</v>
          </cell>
        </row>
        <row r="22">
          <cell r="A22" t="str">
            <v>0008 6340 17</v>
          </cell>
          <cell r="B22" t="str">
            <v>0008 6340 17</v>
          </cell>
          <cell r="C22">
            <v>8634017</v>
          </cell>
          <cell r="D22" t="str">
            <v>Tabl.de dist.TD8, 208/120Vca, con espacio para trf. 3ø de 75kVA, con barr. de 225A</v>
          </cell>
          <cell r="E22" t="str">
            <v>U</v>
          </cell>
          <cell r="F22">
            <v>1</v>
          </cell>
          <cell r="G22">
            <v>3023365</v>
          </cell>
        </row>
        <row r="23">
          <cell r="A23" t="str">
            <v>0008 6340 18</v>
          </cell>
          <cell r="B23" t="str">
            <v>0008 6340 18</v>
          </cell>
          <cell r="C23">
            <v>8634018</v>
          </cell>
          <cell r="D23" t="str">
            <v>Tabl.de int.autom.de alum.  TA1, 3ø,208/120Vca, 24 ctos, con tot. con barr. de 225A</v>
          </cell>
          <cell r="E23" t="str">
            <v>U</v>
          </cell>
          <cell r="F23">
            <v>1</v>
          </cell>
          <cell r="G23">
            <v>477865</v>
          </cell>
        </row>
        <row r="24">
          <cell r="A24" t="str">
            <v>0008 6340 19</v>
          </cell>
          <cell r="B24" t="str">
            <v>0008 6340 19</v>
          </cell>
          <cell r="C24">
            <v>8634019</v>
          </cell>
          <cell r="D24" t="str">
            <v>Tabl.de int.autom.de alum.  TA2, 3ø,208/120Vca, 24 ctos, sinn tot. con barr. de 225A</v>
          </cell>
          <cell r="E24" t="str">
            <v>U</v>
          </cell>
          <cell r="F24">
            <v>1</v>
          </cell>
          <cell r="G24">
            <v>363489</v>
          </cell>
        </row>
        <row r="25">
          <cell r="A25" t="str">
            <v>0008 6340 20</v>
          </cell>
          <cell r="B25" t="str">
            <v>0008 6340 20</v>
          </cell>
          <cell r="C25">
            <v>8634020</v>
          </cell>
          <cell r="D25" t="str">
            <v>Tabl.de int.autom.de alum.  De emergencia TAE1, 3ø,208/120Vca, 12 ctos,  con barr. de 225A</v>
          </cell>
          <cell r="E25" t="str">
            <v>U</v>
          </cell>
          <cell r="F25">
            <v>1</v>
          </cell>
          <cell r="G25">
            <v>190781</v>
          </cell>
        </row>
        <row r="26">
          <cell r="A26" t="str">
            <v>0008 6340 21</v>
          </cell>
          <cell r="B26" t="str">
            <v>0008 6340 21</v>
          </cell>
          <cell r="C26">
            <v>8634021</v>
          </cell>
          <cell r="D26" t="str">
            <v>Tabl.de int.autom.de  fuerza T1, 3ø,208/120Vca, 36 ctos, con barr. de 225A</v>
          </cell>
          <cell r="E26" t="str">
            <v>U</v>
          </cell>
          <cell r="F26">
            <v>1</v>
          </cell>
          <cell r="G26">
            <v>831445</v>
          </cell>
        </row>
        <row r="27">
          <cell r="A27" t="str">
            <v>0008 6340 22</v>
          </cell>
          <cell r="B27" t="str">
            <v>0008 6340 22</v>
          </cell>
          <cell r="C27">
            <v>8634022</v>
          </cell>
          <cell r="D27" t="str">
            <v>Tabl.de int.autom. TSA, 208/120Vca, 18 ctos,con totaliz. con barr. de 225A</v>
          </cell>
          <cell r="E27" t="str">
            <v>U</v>
          </cell>
          <cell r="F27">
            <v>1</v>
          </cell>
          <cell r="G27">
            <v>477125</v>
          </cell>
        </row>
        <row r="28">
          <cell r="A28" t="str">
            <v>0008 6340 23</v>
          </cell>
          <cell r="B28" t="str">
            <v>0008 6340 23</v>
          </cell>
          <cell r="C28">
            <v>8634023</v>
          </cell>
          <cell r="D28" t="str">
            <v>Tabl.de int.autom.de alum. y fuerza TAF1, 3ø,208/120Vca, 18 ctos, con barr. de 225A</v>
          </cell>
          <cell r="E28" t="str">
            <v>U</v>
          </cell>
          <cell r="F28">
            <v>1</v>
          </cell>
          <cell r="G28">
            <v>350690</v>
          </cell>
        </row>
        <row r="29">
          <cell r="A29" t="str">
            <v>0008 6340 24</v>
          </cell>
          <cell r="B29" t="str">
            <v>0008 6340 24</v>
          </cell>
          <cell r="C29">
            <v>8634024</v>
          </cell>
          <cell r="D29" t="str">
            <v>Tabl.de int.autom.de alum. y fuerza TAF2, 2ø,208/120Vca,8ctos, barr.de 150A</v>
          </cell>
          <cell r="E29" t="str">
            <v>U</v>
          </cell>
          <cell r="F29">
            <v>1</v>
          </cell>
          <cell r="G29">
            <v>234185</v>
          </cell>
        </row>
        <row r="30">
          <cell r="A30" t="str">
            <v>0008 6340 25</v>
          </cell>
          <cell r="B30" t="str">
            <v>0008 6340 25</v>
          </cell>
          <cell r="C30">
            <v>8634025</v>
          </cell>
          <cell r="D30" t="str">
            <v>Tabl.de int.autom.de alum. y fuerza TAF3, 3ø,208/120Vca, 18 ctos, con barr. de 225A</v>
          </cell>
          <cell r="E30" t="str">
            <v>U</v>
          </cell>
          <cell r="F30">
            <v>1</v>
          </cell>
          <cell r="G30">
            <v>312809</v>
          </cell>
        </row>
        <row r="31">
          <cell r="A31" t="str">
            <v>0008 6340 26</v>
          </cell>
          <cell r="B31" t="str">
            <v>0008 6340 26</v>
          </cell>
          <cell r="C31">
            <v>8634026</v>
          </cell>
          <cell r="D31" t="str">
            <v>Interruptores de seguridad de 150A, 480 Vca</v>
          </cell>
          <cell r="E31" t="str">
            <v>U</v>
          </cell>
          <cell r="F31">
            <v>1</v>
          </cell>
          <cell r="G31">
            <v>241570</v>
          </cell>
        </row>
        <row r="32">
          <cell r="A32" t="str">
            <v>0008 6340 27</v>
          </cell>
          <cell r="B32" t="str">
            <v>0008 6340 27</v>
          </cell>
          <cell r="C32">
            <v>8634027</v>
          </cell>
          <cell r="D32" t="str">
            <v>Interruptores de seguridad de 30A, 208 Vca</v>
          </cell>
          <cell r="E32" t="str">
            <v>U</v>
          </cell>
          <cell r="F32">
            <v>5</v>
          </cell>
          <cell r="G32">
            <v>156528</v>
          </cell>
        </row>
        <row r="33">
          <cell r="A33" t="str">
            <v>0008 6340 28</v>
          </cell>
          <cell r="B33" t="str">
            <v>0008 6340 28</v>
          </cell>
          <cell r="C33">
            <v>8634028</v>
          </cell>
          <cell r="D33" t="str">
            <v>Interruptores de seguridad de 60A, 208 Vca</v>
          </cell>
          <cell r="E33" t="str">
            <v>U</v>
          </cell>
          <cell r="F33">
            <v>1</v>
          </cell>
          <cell r="G33">
            <v>156528</v>
          </cell>
        </row>
        <row r="34">
          <cell r="A34" t="str">
            <v>0008 6340 29</v>
          </cell>
          <cell r="B34" t="str">
            <v>0008 6340 29</v>
          </cell>
          <cell r="C34">
            <v>8634029</v>
          </cell>
          <cell r="D34" t="str">
            <v>Tomacte con conex.tierra,1ø doble,2p,3h,15A,125Vca,(línea NEMA 5),decorativo,trab.liv.</v>
          </cell>
          <cell r="E34" t="str">
            <v>U</v>
          </cell>
          <cell r="F34">
            <v>60</v>
          </cell>
          <cell r="G34">
            <v>4314</v>
          </cell>
        </row>
        <row r="35">
          <cell r="A35" t="str">
            <v>0008 6340 30</v>
          </cell>
          <cell r="B35" t="str">
            <v>0008 6340 30</v>
          </cell>
          <cell r="C35">
            <v>8634030</v>
          </cell>
          <cell r="D35" t="str">
            <v>Tomacte con conex.tierra,1ø doble,2p,3h,15A,125Vca,(línea NEMA 5),trab.pesado.</v>
          </cell>
          <cell r="E35" t="str">
            <v>U</v>
          </cell>
          <cell r="F35">
            <v>25</v>
          </cell>
          <cell r="G35">
            <v>11709</v>
          </cell>
        </row>
        <row r="36">
          <cell r="A36" t="str">
            <v>0008 6340 31</v>
          </cell>
          <cell r="B36" t="str">
            <v>0008 6340 31</v>
          </cell>
          <cell r="C36">
            <v>8634031</v>
          </cell>
          <cell r="D36" t="str">
            <v>Tomacte con conex.tierra,2ø doble,2p,3h,20A,250Vca,(línea NEMA 5),trab.pesado.</v>
          </cell>
          <cell r="E36" t="str">
            <v>U</v>
          </cell>
          <cell r="F36">
            <v>20</v>
          </cell>
          <cell r="G36">
            <v>11709</v>
          </cell>
        </row>
        <row r="37">
          <cell r="A37" t="str">
            <v>0008 6340 32</v>
          </cell>
          <cell r="B37" t="str">
            <v>0008 6340 32</v>
          </cell>
          <cell r="C37">
            <v>8634032</v>
          </cell>
          <cell r="D37" t="str">
            <v>Tomacorrientes trifilares de 30A,250Vca,(línea NEMA 10)</v>
          </cell>
          <cell r="E37" t="str">
            <v>U</v>
          </cell>
          <cell r="F37">
            <v>1</v>
          </cell>
          <cell r="G37">
            <v>52998</v>
          </cell>
        </row>
        <row r="38">
          <cell r="A38" t="str">
            <v>0008 6340 33</v>
          </cell>
          <cell r="B38" t="str">
            <v>0008 6340 33</v>
          </cell>
          <cell r="C38">
            <v>8634033</v>
          </cell>
          <cell r="D38" t="str">
            <v>Tomacorrientes trifilares,3 polos , 50A, 250Vca,(línea NEMA 10)</v>
          </cell>
          <cell r="E38" t="str">
            <v>U</v>
          </cell>
          <cell r="F38">
            <v>1</v>
          </cell>
          <cell r="G38">
            <v>62858</v>
          </cell>
        </row>
        <row r="39">
          <cell r="A39" t="str">
            <v>0008 6340 34</v>
          </cell>
          <cell r="B39" t="str">
            <v>0008 6340 34</v>
          </cell>
          <cell r="C39">
            <v>8634034</v>
          </cell>
          <cell r="D39" t="str">
            <v>Tomas para teléfonos</v>
          </cell>
          <cell r="E39" t="str">
            <v>U</v>
          </cell>
          <cell r="F39">
            <v>15</v>
          </cell>
          <cell r="G39">
            <v>7642</v>
          </cell>
        </row>
        <row r="40">
          <cell r="A40" t="str">
            <v>0008 6340 35</v>
          </cell>
          <cell r="B40" t="str">
            <v>0008 6340 35</v>
          </cell>
          <cell r="C40">
            <v>8634035</v>
          </cell>
          <cell r="D40" t="str">
            <v>Tomas para señal tv.</v>
          </cell>
          <cell r="E40" t="str">
            <v>U</v>
          </cell>
          <cell r="F40">
            <v>3</v>
          </cell>
          <cell r="G40">
            <v>5793</v>
          </cell>
        </row>
        <row r="41">
          <cell r="A41" t="str">
            <v>0008 6340 36</v>
          </cell>
          <cell r="B41" t="str">
            <v>0008 6340 36</v>
          </cell>
          <cell r="C41">
            <v>8634036</v>
          </cell>
          <cell r="D41" t="str">
            <v>Toma interruptores manuales,15A,120Vca</v>
          </cell>
          <cell r="E41" t="str">
            <v>U</v>
          </cell>
          <cell r="F41">
            <v>7</v>
          </cell>
          <cell r="G41">
            <v>5300</v>
          </cell>
        </row>
        <row r="42">
          <cell r="A42" t="str">
            <v>0008 6340 37</v>
          </cell>
          <cell r="B42" t="str">
            <v>0008 6340 37</v>
          </cell>
          <cell r="C42">
            <v>8634037</v>
          </cell>
          <cell r="D42" t="str">
            <v>Interruptores manuales de una y dos palancas,15A,120Vca</v>
          </cell>
          <cell r="E42" t="str">
            <v>U</v>
          </cell>
          <cell r="F42">
            <v>45</v>
          </cell>
          <cell r="G42">
            <v>6779</v>
          </cell>
        </row>
        <row r="43">
          <cell r="A43" t="str">
            <v>0008 6340 38</v>
          </cell>
          <cell r="B43" t="str">
            <v>0008 6340 38</v>
          </cell>
          <cell r="C43">
            <v>8634038</v>
          </cell>
          <cell r="D43" t="str">
            <v>Interruptores manuales conmutables de dos vias,15A,120Vca</v>
          </cell>
          <cell r="E43" t="str">
            <v>U</v>
          </cell>
          <cell r="F43">
            <v>2</v>
          </cell>
          <cell r="G43">
            <v>7272</v>
          </cell>
        </row>
        <row r="44">
          <cell r="A44" t="str">
            <v>0008 6340 39</v>
          </cell>
          <cell r="B44" t="str">
            <v>0008 6340 39</v>
          </cell>
          <cell r="C44">
            <v>8634039</v>
          </cell>
          <cell r="D44" t="str">
            <v>Conductores ACSR #2, aislados para 13200 v</v>
          </cell>
          <cell r="E44" t="str">
            <v>m</v>
          </cell>
          <cell r="F44">
            <v>420</v>
          </cell>
          <cell r="G44">
            <v>1757</v>
          </cell>
        </row>
        <row r="45">
          <cell r="A45" t="str">
            <v>0008 6340 40</v>
          </cell>
          <cell r="B45" t="str">
            <v>0008 6340 40</v>
          </cell>
          <cell r="C45">
            <v>8634040</v>
          </cell>
          <cell r="D45" t="str">
            <v>Conductores monopolares de cobre, aislados para 600V,THW,calibre Nº12AWG</v>
          </cell>
          <cell r="E45" t="str">
            <v>m</v>
          </cell>
          <cell r="F45">
            <v>9600</v>
          </cell>
          <cell r="G45">
            <v>502</v>
          </cell>
        </row>
        <row r="46">
          <cell r="A46" t="str">
            <v>0008 6340 41</v>
          </cell>
          <cell r="B46" t="str">
            <v>0008 6340 41</v>
          </cell>
          <cell r="C46">
            <v>8634041</v>
          </cell>
          <cell r="D46" t="str">
            <v>Conductores monopolares de cobre, aislados para 600V,THW,calibre Nº10AWG</v>
          </cell>
          <cell r="E46" t="str">
            <v>m</v>
          </cell>
          <cell r="F46">
            <v>1000</v>
          </cell>
          <cell r="G46">
            <v>782</v>
          </cell>
        </row>
        <row r="47">
          <cell r="A47" t="str">
            <v>0008 6340 42</v>
          </cell>
          <cell r="B47" t="str">
            <v>0008 6340 42</v>
          </cell>
          <cell r="C47">
            <v>8634042</v>
          </cell>
          <cell r="D47" t="str">
            <v>Conductores monopolares de cobre, aislados para 600V,THW,calibre Nº8AWG</v>
          </cell>
          <cell r="E47" t="str">
            <v>m</v>
          </cell>
          <cell r="F47">
            <v>1000</v>
          </cell>
          <cell r="G47">
            <v>1034</v>
          </cell>
        </row>
        <row r="48">
          <cell r="A48" t="str">
            <v>0008 6340 43</v>
          </cell>
          <cell r="B48" t="str">
            <v>0008 6340 43</v>
          </cell>
          <cell r="C48">
            <v>8634043</v>
          </cell>
          <cell r="D48" t="str">
            <v>Conductores monopolares de cobre, aislados para 600V,THW,calibre Nº6AWG</v>
          </cell>
          <cell r="E48" t="str">
            <v>m</v>
          </cell>
          <cell r="F48">
            <v>150</v>
          </cell>
          <cell r="G48">
            <v>2181</v>
          </cell>
        </row>
        <row r="49">
          <cell r="A49" t="str">
            <v>0008 6340 44</v>
          </cell>
          <cell r="B49" t="str">
            <v>0008 6340 44</v>
          </cell>
          <cell r="C49">
            <v>8634044</v>
          </cell>
          <cell r="D49" t="str">
            <v>Conductores monopolares de cobre, aislados para 600V,THW,calibre Nº4AWG</v>
          </cell>
          <cell r="E49" t="str">
            <v>m</v>
          </cell>
          <cell r="F49">
            <v>310</v>
          </cell>
          <cell r="G49">
            <v>3321</v>
          </cell>
        </row>
        <row r="50">
          <cell r="A50" t="str">
            <v>0008 6340 45</v>
          </cell>
          <cell r="B50" t="str">
            <v>0008 6340 45</v>
          </cell>
          <cell r="C50">
            <v>8634045</v>
          </cell>
          <cell r="D50" t="str">
            <v>Conductores monopolares de cobre, aislados para 600V,THW,calibre Nº2AWG</v>
          </cell>
          <cell r="E50" t="str">
            <v>m</v>
          </cell>
          <cell r="F50">
            <v>90</v>
          </cell>
          <cell r="G50">
            <v>5088</v>
          </cell>
        </row>
        <row r="51">
          <cell r="A51" t="str">
            <v>0008 6340 46</v>
          </cell>
          <cell r="B51" t="str">
            <v>0008 6340 46</v>
          </cell>
          <cell r="C51">
            <v>8634046</v>
          </cell>
          <cell r="D51" t="str">
            <v>Conductores monopolares de cobre, aislados para 600V,THW,calibre Nº1/0AWG</v>
          </cell>
          <cell r="E51" t="str">
            <v>m</v>
          </cell>
          <cell r="F51">
            <v>100</v>
          </cell>
          <cell r="G51">
            <v>7889</v>
          </cell>
        </row>
        <row r="52">
          <cell r="A52" t="str">
            <v>0008 6340 47</v>
          </cell>
          <cell r="B52" t="str">
            <v>0008 6340 47</v>
          </cell>
          <cell r="C52">
            <v>8634047</v>
          </cell>
          <cell r="D52" t="str">
            <v>Cable de cobre encauchetado,aislado para 600V,THW,calibre 3 Nº 12AWG</v>
          </cell>
          <cell r="E52" t="str">
            <v>m</v>
          </cell>
          <cell r="F52">
            <v>400</v>
          </cell>
          <cell r="G52">
            <v>2814</v>
          </cell>
        </row>
        <row r="53">
          <cell r="A53" t="str">
            <v>0008 6340 48</v>
          </cell>
          <cell r="B53" t="str">
            <v>0008 6340 48</v>
          </cell>
          <cell r="C53">
            <v>8634048</v>
          </cell>
          <cell r="D53" t="str">
            <v>Conductor trensado del tipo cuadruplex 3x#1/0+#2</v>
          </cell>
          <cell r="E53" t="str">
            <v>m</v>
          </cell>
          <cell r="F53">
            <v>200</v>
          </cell>
          <cell r="G53">
            <v>16764</v>
          </cell>
        </row>
        <row r="54">
          <cell r="A54" t="str">
            <v>0008 6340 49</v>
          </cell>
          <cell r="B54" t="str">
            <v>0008 6340 49</v>
          </cell>
          <cell r="C54">
            <v>8634049</v>
          </cell>
          <cell r="D54" t="str">
            <v>Conductor trensado del tipo cuadruplex 3x#4+#8</v>
          </cell>
          <cell r="E54" t="str">
            <v>m</v>
          </cell>
          <cell r="F54">
            <v>200</v>
          </cell>
          <cell r="G54">
            <v>8425</v>
          </cell>
        </row>
        <row r="55">
          <cell r="A55" t="str">
            <v>0008 6340 50</v>
          </cell>
          <cell r="B55" t="str">
            <v>0008 6340 50</v>
          </cell>
          <cell r="C55">
            <v>8634050</v>
          </cell>
          <cell r="D55" t="str">
            <v>Cable telefónico de 10 pares</v>
          </cell>
          <cell r="E55" t="str">
            <v>m</v>
          </cell>
          <cell r="F55">
            <v>300</v>
          </cell>
          <cell r="G55">
            <v>1290</v>
          </cell>
        </row>
        <row r="56">
          <cell r="A56" t="str">
            <v>0008 6340 51</v>
          </cell>
          <cell r="B56" t="str">
            <v>0008 6340 51</v>
          </cell>
          <cell r="C56">
            <v>8634051</v>
          </cell>
          <cell r="D56" t="str">
            <v>Cable telefónico de 1 par 2x22AWG</v>
          </cell>
          <cell r="E56" t="str">
            <v>m</v>
          </cell>
          <cell r="F56">
            <v>200</v>
          </cell>
          <cell r="G56">
            <v>272</v>
          </cell>
        </row>
        <row r="57">
          <cell r="A57" t="str">
            <v>0008 6340 52</v>
          </cell>
          <cell r="B57" t="str">
            <v>0008 6340 52</v>
          </cell>
          <cell r="C57">
            <v>8634052</v>
          </cell>
          <cell r="D57" t="str">
            <v>Cable coaxial RG-59</v>
          </cell>
          <cell r="E57" t="str">
            <v>m</v>
          </cell>
          <cell r="F57">
            <v>50</v>
          </cell>
          <cell r="G57">
            <v>524</v>
          </cell>
        </row>
        <row r="58">
          <cell r="A58" t="str">
            <v>0008 6340 53</v>
          </cell>
          <cell r="B58" t="str">
            <v>0008 6340 53</v>
          </cell>
          <cell r="C58">
            <v>8634053</v>
          </cell>
          <cell r="D58" t="str">
            <v>Luminarias fluorescentes tipo A</v>
          </cell>
          <cell r="E58" t="str">
            <v>U</v>
          </cell>
          <cell r="F58">
            <v>100</v>
          </cell>
          <cell r="G58">
            <v>81197</v>
          </cell>
        </row>
        <row r="59">
          <cell r="A59" t="str">
            <v>0008 6340 54</v>
          </cell>
          <cell r="B59" t="str">
            <v>0008 6340 54</v>
          </cell>
          <cell r="C59">
            <v>8634054</v>
          </cell>
          <cell r="D59" t="str">
            <v>Luminarias fluorescentes tipo B</v>
          </cell>
          <cell r="E59" t="str">
            <v>U</v>
          </cell>
          <cell r="F59">
            <v>5</v>
          </cell>
          <cell r="G59">
            <v>426839</v>
          </cell>
        </row>
        <row r="60">
          <cell r="A60" t="str">
            <v>0008 6340 55</v>
          </cell>
          <cell r="B60" t="str">
            <v>0008 6340 55</v>
          </cell>
          <cell r="C60">
            <v>8634055</v>
          </cell>
          <cell r="D60" t="str">
            <v>Luminarias fluorescentes de seguridad con bomb. de13W,120Vca,tipo tortuga, FT</v>
          </cell>
          <cell r="E60" t="str">
            <v>U</v>
          </cell>
          <cell r="F60">
            <v>5</v>
          </cell>
          <cell r="G60">
            <v>103629</v>
          </cell>
        </row>
        <row r="61">
          <cell r="A61" t="str">
            <v>0008 6340 56</v>
          </cell>
          <cell r="B61" t="str">
            <v>0008 6340 56</v>
          </cell>
          <cell r="C61">
            <v>8634056</v>
          </cell>
          <cell r="D61" t="str">
            <v>Luminarias autonomo de emergencia tipo EV con bombillas tipo halogeno 2x20 trabajo</v>
          </cell>
          <cell r="E61" t="str">
            <v>U</v>
          </cell>
          <cell r="F61">
            <v>12</v>
          </cell>
          <cell r="G61">
            <v>224315</v>
          </cell>
        </row>
        <row r="62">
          <cell r="A62" t="str">
            <v>0008 6340 57</v>
          </cell>
          <cell r="B62" t="str">
            <v>0008 6340 57</v>
          </cell>
          <cell r="C62">
            <v>8634057</v>
          </cell>
          <cell r="D62" t="str">
            <v>Luminaria industrial,tipo MH,con bombilla de Metal Halide de 400W</v>
          </cell>
          <cell r="E62" t="str">
            <v>U</v>
          </cell>
          <cell r="F62">
            <v>8</v>
          </cell>
          <cell r="G62">
            <v>340515</v>
          </cell>
        </row>
        <row r="63">
          <cell r="A63" t="str">
            <v>0008 6340 58</v>
          </cell>
          <cell r="B63" t="str">
            <v>0008 6340 58</v>
          </cell>
          <cell r="C63">
            <v>8634058</v>
          </cell>
          <cell r="D63" t="str">
            <v>Luminaria industrial,tipo S, con bombilla de vapor de sodio de 400W</v>
          </cell>
          <cell r="E63" t="str">
            <v>U</v>
          </cell>
          <cell r="F63">
            <v>8</v>
          </cell>
          <cell r="G63">
            <v>294814</v>
          </cell>
        </row>
        <row r="64">
          <cell r="A64" t="str">
            <v>0008 6340 59</v>
          </cell>
          <cell r="B64" t="str">
            <v>0008 6340 59</v>
          </cell>
          <cell r="C64">
            <v>8634059</v>
          </cell>
          <cell r="D64" t="str">
            <v>Reflectores, tipo RC, con bombilla de vapor de sodio de 150W, 208Vca</v>
          </cell>
          <cell r="E64" t="str">
            <v>U</v>
          </cell>
          <cell r="F64">
            <v>2</v>
          </cell>
          <cell r="G64">
            <v>440298</v>
          </cell>
        </row>
        <row r="65">
          <cell r="A65" t="str">
            <v>0008 6340 60</v>
          </cell>
          <cell r="B65" t="str">
            <v>0008 6340 60</v>
          </cell>
          <cell r="C65">
            <v>8634060</v>
          </cell>
          <cell r="D65" t="str">
            <v>Reflectores, tipo S, con bombilla de vapor de sodio de 70W, 208Vca</v>
          </cell>
          <cell r="E65" t="str">
            <v>U</v>
          </cell>
          <cell r="F65">
            <v>6</v>
          </cell>
          <cell r="G65">
            <v>337261</v>
          </cell>
        </row>
        <row r="66">
          <cell r="A66" t="str">
            <v>0008 6340 61</v>
          </cell>
          <cell r="B66" t="str">
            <v>0008 6340 61</v>
          </cell>
          <cell r="C66">
            <v>8634061</v>
          </cell>
          <cell r="D66" t="str">
            <v>Luminaria tipo "Wall-pack",de alta presión de sodio, 70 W, 208Vca tipo WS</v>
          </cell>
          <cell r="E66" t="str">
            <v>U</v>
          </cell>
          <cell r="F66">
            <v>6</v>
          </cell>
          <cell r="G66">
            <v>277608</v>
          </cell>
        </row>
        <row r="67">
          <cell r="A67" t="str">
            <v>0008 6340 62</v>
          </cell>
          <cell r="B67" t="str">
            <v>0008 6340 62</v>
          </cell>
          <cell r="C67">
            <v>8634062</v>
          </cell>
          <cell r="D67" t="str">
            <v>Lumin.cerr.tipo alumb. públ.,bomb..sodio 70W,208Vca,FCI.,p.conct.,br. metál.1,35m</v>
          </cell>
          <cell r="E67" t="str">
            <v>U</v>
          </cell>
          <cell r="F67">
            <v>22</v>
          </cell>
          <cell r="G67">
            <v>181424</v>
          </cell>
        </row>
        <row r="68">
          <cell r="A68" t="str">
            <v>0008 6340 63</v>
          </cell>
          <cell r="B68" t="str">
            <v>0008 6340 63</v>
          </cell>
          <cell r="C68">
            <v>8634063</v>
          </cell>
          <cell r="D68" t="str">
            <v>Lumin.cerr.tipo alumb. públ.,bomb..sodio 150W,208Vca,FCI.,p.conct.,br. metál.1,35m</v>
          </cell>
          <cell r="E68" t="str">
            <v>U</v>
          </cell>
          <cell r="F68">
            <v>2</v>
          </cell>
          <cell r="G68">
            <v>313745</v>
          </cell>
        </row>
        <row r="69">
          <cell r="A69" t="str">
            <v>0008 6340 64</v>
          </cell>
          <cell r="B69" t="str">
            <v>0008 6340 64</v>
          </cell>
          <cell r="C69">
            <v>8634064</v>
          </cell>
          <cell r="D69" t="str">
            <v>Luminarias incandescentes con bombilla de 100W o 60W,120Vca,con plafón losa tipo IC o IS</v>
          </cell>
          <cell r="E69" t="str">
            <v>U</v>
          </cell>
          <cell r="F69">
            <v>50</v>
          </cell>
          <cell r="G69">
            <v>29334</v>
          </cell>
        </row>
        <row r="70">
          <cell r="A70" t="str">
            <v>0008 6340 65</v>
          </cell>
          <cell r="B70" t="str">
            <v>0008 6340 65</v>
          </cell>
          <cell r="C70">
            <v>8634065</v>
          </cell>
          <cell r="D70" t="str">
            <v>Luminarias incandescentes tipo ojo de buey con bombilla de 100W</v>
          </cell>
          <cell r="E70" t="str">
            <v>U</v>
          </cell>
          <cell r="F70">
            <v>15</v>
          </cell>
          <cell r="G70">
            <v>29334</v>
          </cell>
        </row>
        <row r="71">
          <cell r="A71" t="str">
            <v>0008 6340 66</v>
          </cell>
          <cell r="B71" t="str">
            <v>0008 6340 66</v>
          </cell>
          <cell r="C71">
            <v>8634066</v>
          </cell>
          <cell r="D71" t="str">
            <v>Fotocelda 208 v ca, 60 Hz</v>
          </cell>
          <cell r="E71" t="str">
            <v>U</v>
          </cell>
          <cell r="F71">
            <v>5</v>
          </cell>
          <cell r="G71">
            <v>35743</v>
          </cell>
        </row>
        <row r="72">
          <cell r="A72" t="str">
            <v>0008 6340 67</v>
          </cell>
          <cell r="B72" t="str">
            <v>0008 6340 67</v>
          </cell>
          <cell r="C72">
            <v>8634067</v>
          </cell>
          <cell r="D72" t="str">
            <v>Poste de concreto de 12m</v>
          </cell>
          <cell r="E72" t="str">
            <v>U</v>
          </cell>
          <cell r="F72">
            <v>22</v>
          </cell>
          <cell r="G72">
            <v>433330</v>
          </cell>
        </row>
        <row r="73">
          <cell r="A73" t="str">
            <v>0008 6340 68</v>
          </cell>
          <cell r="B73" t="str">
            <v>0008 6340 68</v>
          </cell>
          <cell r="C73">
            <v>8634068</v>
          </cell>
          <cell r="D73" t="str">
            <v>Poste de concreto de 8m</v>
          </cell>
          <cell r="E73" t="str">
            <v>U</v>
          </cell>
          <cell r="F73">
            <v>12</v>
          </cell>
          <cell r="G73">
            <v>297415</v>
          </cell>
        </row>
        <row r="74">
          <cell r="A74" t="str">
            <v>0008 6340 69</v>
          </cell>
          <cell r="B74" t="str">
            <v>0008 6340 69</v>
          </cell>
          <cell r="C74">
            <v>8634069</v>
          </cell>
          <cell r="D74" t="str">
            <v xml:space="preserve">Contador de energia activa 15A(100) ciclometrico 60HZ </v>
          </cell>
          <cell r="E74" t="str">
            <v>U</v>
          </cell>
          <cell r="F74">
            <v>4</v>
          </cell>
          <cell r="G74">
            <v>117003</v>
          </cell>
        </row>
        <row r="75">
          <cell r="A75" t="str">
            <v>0008 6340 70</v>
          </cell>
          <cell r="B75" t="str">
            <v>0008 6340 70</v>
          </cell>
          <cell r="C75">
            <v>8634070</v>
          </cell>
          <cell r="D75" t="str">
            <v>Trf.sumergido en aceite, trifásico , 13.2kV-208/120Vca,30kVA,)</v>
          </cell>
          <cell r="E75" t="str">
            <v>U</v>
          </cell>
          <cell r="F75">
            <v>3</v>
          </cell>
          <cell r="G75">
            <v>4645332</v>
          </cell>
        </row>
        <row r="76">
          <cell r="A76" t="str">
            <v>0008 6340 71</v>
          </cell>
          <cell r="B76" t="str">
            <v>0008 6340 71</v>
          </cell>
          <cell r="C76">
            <v>8634071</v>
          </cell>
          <cell r="D76" t="str">
            <v>Trf.tipo seco, trifásico, 480-208/120Vca,75kVA</v>
          </cell>
          <cell r="E76" t="str">
            <v>U</v>
          </cell>
          <cell r="F76">
            <v>1</v>
          </cell>
          <cell r="G76">
            <v>2367250</v>
          </cell>
        </row>
        <row r="77">
          <cell r="D77" t="str">
            <v>SUBTOTAL INSTALACIONES ELECTRICAS</v>
          </cell>
        </row>
        <row r="79">
          <cell r="D79" t="str">
            <v>SISTEMA DE CONEXION DE TIERRA Y PROTECCION CONTRA DESCARGAS ATMOSFERICAS</v>
          </cell>
        </row>
        <row r="80">
          <cell r="A80" t="str">
            <v>0008 6340 72</v>
          </cell>
          <cell r="B80" t="str">
            <v>0008 6340 72</v>
          </cell>
          <cell r="C80">
            <v>8634072</v>
          </cell>
          <cell r="D80" t="str">
            <v>Conductor de cobre desnudo trenzado,embebido en concreto,calibre Nº 1/0AWG</v>
          </cell>
          <cell r="E80" t="str">
            <v>m</v>
          </cell>
          <cell r="F80">
            <v>150</v>
          </cell>
          <cell r="G80">
            <v>8554</v>
          </cell>
        </row>
        <row r="81">
          <cell r="A81" t="str">
            <v>0008 6340 73</v>
          </cell>
          <cell r="B81" t="str">
            <v>0008 6340 73</v>
          </cell>
          <cell r="C81">
            <v>8634073</v>
          </cell>
          <cell r="D81" t="str">
            <v>Conductor de cobre desnudo trenzado,embebido en concreto,calibre Nº 2 AWG</v>
          </cell>
          <cell r="E81" t="str">
            <v>m</v>
          </cell>
          <cell r="F81">
            <v>250</v>
          </cell>
          <cell r="G81">
            <v>10476</v>
          </cell>
        </row>
        <row r="82">
          <cell r="A82" t="str">
            <v>0008 6340 74</v>
          </cell>
          <cell r="B82" t="str">
            <v>0008 6340 74</v>
          </cell>
          <cell r="C82">
            <v>8634074</v>
          </cell>
          <cell r="D82" t="str">
            <v>Conductor de cobre desnudo trenzado, canalizado, calibre Nº 1/0AWG</v>
          </cell>
          <cell r="E82" t="str">
            <v>m</v>
          </cell>
          <cell r="F82">
            <v>50</v>
          </cell>
          <cell r="G82">
            <v>8554</v>
          </cell>
        </row>
        <row r="83">
          <cell r="A83" t="str">
            <v>0008 6340 75</v>
          </cell>
          <cell r="B83" t="str">
            <v>0008 6340 75</v>
          </cell>
          <cell r="C83">
            <v>8634075</v>
          </cell>
          <cell r="D83" t="str">
            <v>Conductor de cobre desnudo trenzado, expuesto, calibre Nº 1/0AWG</v>
          </cell>
          <cell r="E83" t="str">
            <v>m</v>
          </cell>
          <cell r="F83">
            <v>180</v>
          </cell>
          <cell r="G83">
            <v>8554</v>
          </cell>
        </row>
        <row r="84">
          <cell r="A84" t="str">
            <v>0008 6340 76</v>
          </cell>
          <cell r="B84" t="str">
            <v>0008 6340 76</v>
          </cell>
          <cell r="C84">
            <v>8634076</v>
          </cell>
          <cell r="D84" t="str">
            <v>Conductor de cobre desnudo trenzado,enterrado,calibre Nº 2/0 AWG</v>
          </cell>
          <cell r="E84" t="str">
            <v>m</v>
          </cell>
          <cell r="F84">
            <v>170</v>
          </cell>
          <cell r="G84">
            <v>10723</v>
          </cell>
        </row>
        <row r="85">
          <cell r="A85" t="str">
            <v>0008 6340 77</v>
          </cell>
          <cell r="B85" t="str">
            <v>0008 6340 77</v>
          </cell>
          <cell r="C85">
            <v>8634077</v>
          </cell>
          <cell r="D85" t="str">
            <v>Unión con soldadura exotérmica entre cables calibres Nº1/0</v>
          </cell>
          <cell r="E85" t="str">
            <v>U</v>
          </cell>
          <cell r="F85">
            <v>30</v>
          </cell>
          <cell r="G85">
            <v>26461</v>
          </cell>
        </row>
        <row r="86">
          <cell r="A86" t="str">
            <v>0008 6340 78</v>
          </cell>
          <cell r="B86" t="str">
            <v>0008 6340 78</v>
          </cell>
          <cell r="C86">
            <v>8634078</v>
          </cell>
          <cell r="D86" t="str">
            <v>Unión con soldadura exotérmica entre cables calibres Nº2/0</v>
          </cell>
          <cell r="E86" t="str">
            <v>U</v>
          </cell>
          <cell r="F86">
            <v>90</v>
          </cell>
          <cell r="G86">
            <v>26461</v>
          </cell>
        </row>
        <row r="87">
          <cell r="A87" t="str">
            <v>0008 6340 79</v>
          </cell>
          <cell r="B87" t="str">
            <v>0008 6340 79</v>
          </cell>
          <cell r="C87">
            <v>8634079</v>
          </cell>
          <cell r="D87" t="str">
            <v>Unión con soldadura exotérmica entre cables calibres Nº2/0 y Nº1/0</v>
          </cell>
          <cell r="E87" t="str">
            <v>U</v>
          </cell>
          <cell r="F87">
            <v>50</v>
          </cell>
          <cell r="G87">
            <v>26461</v>
          </cell>
        </row>
        <row r="88">
          <cell r="A88" t="str">
            <v>0008 6340 80</v>
          </cell>
          <cell r="B88" t="str">
            <v>0008 6340 80</v>
          </cell>
          <cell r="C88">
            <v>8634080</v>
          </cell>
          <cell r="D88" t="str">
            <v>Unión con soldadura exotérmica entre cable calibre Nº1/0 y varilla de acero</v>
          </cell>
          <cell r="E88" t="str">
            <v>U</v>
          </cell>
          <cell r="F88">
            <v>10</v>
          </cell>
          <cell r="G88">
            <v>26461</v>
          </cell>
        </row>
        <row r="89">
          <cell r="A89" t="str">
            <v>0008 6340 81</v>
          </cell>
          <cell r="B89" t="str">
            <v>0008 6340 81</v>
          </cell>
          <cell r="C89">
            <v>8634081</v>
          </cell>
          <cell r="D89" t="str">
            <v>Unión con soldadura exotérmica entre cable calibre Nº2/0 y varilla de acero</v>
          </cell>
          <cell r="E89" t="str">
            <v>U</v>
          </cell>
          <cell r="F89">
            <v>10</v>
          </cell>
          <cell r="G89">
            <v>26461</v>
          </cell>
        </row>
        <row r="90">
          <cell r="A90" t="str">
            <v>0008 6340 82</v>
          </cell>
          <cell r="B90" t="str">
            <v>0008 6340 82</v>
          </cell>
          <cell r="C90">
            <v>8634082</v>
          </cell>
          <cell r="D90" t="str">
            <v>Unión con soldadura exotérmica entre cable calibre Nº1/0 y varilla de Copperweld</v>
          </cell>
          <cell r="E90" t="str">
            <v>U</v>
          </cell>
          <cell r="F90">
            <v>6</v>
          </cell>
          <cell r="G90">
            <v>26461</v>
          </cell>
        </row>
        <row r="91">
          <cell r="A91" t="str">
            <v>0008 6340 83</v>
          </cell>
          <cell r="B91" t="str">
            <v>0008 6340 83</v>
          </cell>
          <cell r="C91">
            <v>8634083</v>
          </cell>
          <cell r="D91" t="str">
            <v>Unión con soldadura exotérmica entre cable calibre Nº2/0 y varilla de Copperweld</v>
          </cell>
          <cell r="E91" t="str">
            <v>U</v>
          </cell>
          <cell r="F91">
            <v>14</v>
          </cell>
          <cell r="G91">
            <v>26461</v>
          </cell>
        </row>
        <row r="92">
          <cell r="A92" t="str">
            <v>0008 6340 84</v>
          </cell>
          <cell r="B92" t="str">
            <v>0008 6340 84</v>
          </cell>
          <cell r="C92">
            <v>8634084</v>
          </cell>
          <cell r="D92" t="str">
            <v>Unión con soldadura exotérmica entre cable calibre Nº1/0 y riel</v>
          </cell>
          <cell r="E92" t="str">
            <v>U</v>
          </cell>
          <cell r="F92">
            <v>2</v>
          </cell>
          <cell r="G92">
            <v>26461</v>
          </cell>
        </row>
        <row r="93">
          <cell r="A93" t="str">
            <v>0008 6340 85</v>
          </cell>
          <cell r="B93" t="str">
            <v>0008 6340 85</v>
          </cell>
          <cell r="C93">
            <v>8634085</v>
          </cell>
          <cell r="D93" t="str">
            <v>Tomas de puesta a tierra, 4 Huecos de 1/2" de diámetro</v>
          </cell>
          <cell r="E93" t="str">
            <v>U</v>
          </cell>
          <cell r="F93">
            <v>15</v>
          </cell>
          <cell r="G93">
            <v>41905</v>
          </cell>
        </row>
        <row r="94">
          <cell r="A94" t="str">
            <v>0008 6340 86</v>
          </cell>
          <cell r="B94" t="str">
            <v>0008 6340 86</v>
          </cell>
          <cell r="C94">
            <v>8634086</v>
          </cell>
          <cell r="D94" t="str">
            <v>Conexiones al acero de refuerzo</v>
          </cell>
          <cell r="E94" t="str">
            <v>U</v>
          </cell>
          <cell r="F94">
            <v>20</v>
          </cell>
          <cell r="G94">
            <v>27115</v>
          </cell>
        </row>
        <row r="95">
          <cell r="A95" t="str">
            <v>0008 6340 87</v>
          </cell>
          <cell r="B95" t="str">
            <v>0008 6340 87</v>
          </cell>
          <cell r="C95">
            <v>8634087</v>
          </cell>
          <cell r="D95" t="str">
            <v>Varilla de acero galvanizado de 3/4" de diámetro, 0,65m, doblada en L, empotrada en concreto</v>
          </cell>
          <cell r="E95" t="str">
            <v>U</v>
          </cell>
          <cell r="F95">
            <v>15</v>
          </cell>
          <cell r="G95">
            <v>21692</v>
          </cell>
        </row>
        <row r="96">
          <cell r="A96" t="str">
            <v>0008 6340 88</v>
          </cell>
          <cell r="B96" t="str">
            <v>0008 6340 88</v>
          </cell>
          <cell r="C96">
            <v>8634088</v>
          </cell>
          <cell r="D96" t="str">
            <v>Pozo de tierra</v>
          </cell>
          <cell r="E96" t="str">
            <v>U</v>
          </cell>
          <cell r="F96">
            <v>2</v>
          </cell>
          <cell r="G96">
            <v>153323</v>
          </cell>
        </row>
        <row r="97">
          <cell r="A97" t="str">
            <v>0008 6340 89</v>
          </cell>
          <cell r="B97" t="str">
            <v>0008 6340 89</v>
          </cell>
          <cell r="C97">
            <v>8634089</v>
          </cell>
          <cell r="D97" t="str">
            <v>Varilla Copperweld de 5/8" de diámetro , 2,44m</v>
          </cell>
          <cell r="E97" t="str">
            <v>U</v>
          </cell>
          <cell r="F97">
            <v>20</v>
          </cell>
          <cell r="G97">
            <v>39440</v>
          </cell>
        </row>
        <row r="98">
          <cell r="A98" t="str">
            <v>0008 6340 90</v>
          </cell>
          <cell r="B98" t="str">
            <v>0008 6340 90</v>
          </cell>
          <cell r="C98">
            <v>8634090</v>
          </cell>
          <cell r="D98" t="str">
            <v>Punta pararrayos tipo Franklin</v>
          </cell>
          <cell r="E98" t="str">
            <v>U</v>
          </cell>
          <cell r="F98">
            <v>15</v>
          </cell>
          <cell r="G98">
            <v>52998</v>
          </cell>
        </row>
        <row r="99">
          <cell r="A99" t="str">
            <v>0008 6340 91</v>
          </cell>
          <cell r="B99" t="str">
            <v>0008 6340 91</v>
          </cell>
          <cell r="C99">
            <v>8634091</v>
          </cell>
          <cell r="D99" t="str">
            <v>Conector de cobre para unir dos cables calibre Nº1/0AWG, paralelos a tubos metálico</v>
          </cell>
          <cell r="E99" t="str">
            <v>U</v>
          </cell>
          <cell r="F99">
            <v>50</v>
          </cell>
          <cell r="G99">
            <v>32661</v>
          </cell>
        </row>
        <row r="100">
          <cell r="A100" t="str">
            <v>0008 6340 92</v>
          </cell>
          <cell r="B100" t="str">
            <v>0008 6340 92</v>
          </cell>
          <cell r="C100">
            <v>8634092</v>
          </cell>
          <cell r="D100" t="str">
            <v>Terminal de compresion de cobre estañada</v>
          </cell>
          <cell r="E100" t="str">
            <v>U</v>
          </cell>
          <cell r="F100">
            <v>12</v>
          </cell>
          <cell r="G100">
            <v>11339</v>
          </cell>
        </row>
        <row r="101">
          <cell r="A101" t="str">
            <v>0008 6340 93</v>
          </cell>
          <cell r="B101" t="str">
            <v>0008 6340 93</v>
          </cell>
          <cell r="C101">
            <v>8634093</v>
          </cell>
          <cell r="D101" t="str">
            <v>Puesta a tierra en la tuberia de presion</v>
          </cell>
          <cell r="E101" t="str">
            <v>sg</v>
          </cell>
          <cell r="F101">
            <v>1</v>
          </cell>
          <cell r="G101">
            <v>44370</v>
          </cell>
        </row>
      </sheetData>
      <sheetData sheetId="1" refreshError="1">
        <row r="6">
          <cell r="D6" t="str">
            <v>OBRA: OBRAS DE DERIVACIÓN</v>
          </cell>
        </row>
        <row r="7">
          <cell r="D7" t="str">
            <v>ACTIVIDADES GENERALES</v>
          </cell>
        </row>
        <row r="8">
          <cell r="C8" t="str">
            <v>0001 6003 00</v>
          </cell>
          <cell r="D8" t="str">
            <v>Desmonte y limpieza</v>
          </cell>
          <cell r="E8">
            <v>0.5</v>
          </cell>
          <cell r="F8" t="str">
            <v>Ha</v>
          </cell>
          <cell r="G8">
            <v>768807</v>
          </cell>
          <cell r="H8">
            <v>384403.5</v>
          </cell>
          <cell r="J8">
            <v>522225</v>
          </cell>
        </row>
        <row r="9">
          <cell r="C9" t="str">
            <v>0001 6005 00</v>
          </cell>
          <cell r="D9" t="str">
            <v>Manejo del río y control de aguas en las obras de derivación</v>
          </cell>
          <cell r="E9">
            <v>1</v>
          </cell>
          <cell r="F9" t="str">
            <v>S.G.</v>
          </cell>
          <cell r="G9">
            <v>77363402</v>
          </cell>
          <cell r="H9">
            <v>77363402</v>
          </cell>
          <cell r="J9">
            <v>52550357.142857142</v>
          </cell>
        </row>
        <row r="10">
          <cell r="D10" t="str">
            <v>EXCAVACIONES EXTERIORES</v>
          </cell>
          <cell r="J10" t="e">
            <v>#DIV/0!</v>
          </cell>
        </row>
        <row r="11">
          <cell r="C11" t="str">
            <v>0001 6020 00</v>
          </cell>
          <cell r="D11" t="str">
            <v>Descapote</v>
          </cell>
          <cell r="E11">
            <v>15000</v>
          </cell>
          <cell r="F11" t="str">
            <v>m3</v>
          </cell>
          <cell r="G11">
            <v>3176</v>
          </cell>
          <cell r="H11">
            <v>47640000</v>
          </cell>
          <cell r="J11">
            <v>2157.6166666666668</v>
          </cell>
        </row>
        <row r="12">
          <cell r="C12" t="str">
            <v>0001 6020 10</v>
          </cell>
          <cell r="D12" t="str">
            <v>Excavaciones exteriores en material común por encima del nivel freático</v>
          </cell>
          <cell r="E12">
            <v>66000</v>
          </cell>
          <cell r="F12" t="str">
            <v>m3</v>
          </cell>
          <cell r="G12">
            <v>3466</v>
          </cell>
          <cell r="H12">
            <v>228756000</v>
          </cell>
          <cell r="J12">
            <v>2354.1999999999998</v>
          </cell>
        </row>
        <row r="13">
          <cell r="C13" t="str">
            <v>0001 6020 20</v>
          </cell>
          <cell r="D13" t="str">
            <v>Excavaciones exteriores en material común por debajo del nivel freático</v>
          </cell>
          <cell r="E13">
            <v>4400</v>
          </cell>
          <cell r="F13" t="str">
            <v>m3</v>
          </cell>
          <cell r="G13">
            <v>4158</v>
          </cell>
          <cell r="H13">
            <v>18295200</v>
          </cell>
          <cell r="J13">
            <v>2824.3332236842107</v>
          </cell>
        </row>
        <row r="14">
          <cell r="C14" t="str">
            <v>0001 6022 00</v>
          </cell>
          <cell r="D14" t="str">
            <v>Excavaciones exteriores en roca</v>
          </cell>
          <cell r="E14">
            <v>3600</v>
          </cell>
          <cell r="F14" t="str">
            <v>m3</v>
          </cell>
          <cell r="G14">
            <v>15338</v>
          </cell>
          <cell r="H14">
            <v>55216800</v>
          </cell>
          <cell r="J14">
            <v>10418.517133333335</v>
          </cell>
        </row>
        <row r="15">
          <cell r="C15" t="str">
            <v>0001 6023 00</v>
          </cell>
          <cell r="D15" t="str">
            <v>Excavación estructural en material común por encima del nivel freático</v>
          </cell>
          <cell r="E15">
            <v>5200</v>
          </cell>
          <cell r="F15" t="str">
            <v>m3</v>
          </cell>
          <cell r="G15">
            <v>7446</v>
          </cell>
          <cell r="H15">
            <v>38719200</v>
          </cell>
          <cell r="J15">
            <v>5057.7</v>
          </cell>
        </row>
        <row r="16">
          <cell r="C16" t="str">
            <v>0001 6023 20</v>
          </cell>
          <cell r="D16" t="str">
            <v>Excavación estructural en material común por debajo del nivel freático</v>
          </cell>
          <cell r="E16">
            <v>4500</v>
          </cell>
          <cell r="F16" t="str">
            <v>m3</v>
          </cell>
          <cell r="G16">
            <v>10238</v>
          </cell>
          <cell r="H16">
            <v>46071000</v>
          </cell>
          <cell r="J16">
            <v>6954.2</v>
          </cell>
        </row>
        <row r="17">
          <cell r="C17" t="str">
            <v>0001 6024 00</v>
          </cell>
          <cell r="D17" t="str">
            <v>Excavación estructural en roca</v>
          </cell>
          <cell r="E17">
            <v>500</v>
          </cell>
          <cell r="F17" t="str">
            <v>m3</v>
          </cell>
          <cell r="G17">
            <v>28235</v>
          </cell>
          <cell r="H17">
            <v>14117500</v>
          </cell>
          <cell r="J17">
            <v>19179.273846153847</v>
          </cell>
        </row>
        <row r="18">
          <cell r="D18" t="str">
            <v>LLENOS</v>
          </cell>
          <cell r="J18" t="e">
            <v>#DIV/0!</v>
          </cell>
        </row>
        <row r="19">
          <cell r="C19" t="str">
            <v>0001 6060 04</v>
          </cell>
          <cell r="D19" t="str">
            <v>Manto de impermeabilización</v>
          </cell>
          <cell r="E19">
            <v>1600</v>
          </cell>
          <cell r="F19" t="str">
            <v>m3</v>
          </cell>
          <cell r="G19">
            <v>18898</v>
          </cell>
          <cell r="H19">
            <v>30236800</v>
          </cell>
          <cell r="J19">
            <v>12837</v>
          </cell>
        </row>
        <row r="20">
          <cell r="C20" t="str">
            <v>0001 6060 10</v>
          </cell>
          <cell r="D20" t="str">
            <v>Colocación y compactación de llenos en material común</v>
          </cell>
          <cell r="E20">
            <v>9800</v>
          </cell>
          <cell r="F20" t="str">
            <v>m3</v>
          </cell>
          <cell r="G20">
            <v>6576</v>
          </cell>
          <cell r="H20">
            <v>64444800</v>
          </cell>
          <cell r="J20">
            <v>4466.8857142857141</v>
          </cell>
        </row>
        <row r="21">
          <cell r="C21" t="str">
            <v>0001 6062 00</v>
          </cell>
          <cell r="D21" t="str">
            <v>Llenos estructurales en material común</v>
          </cell>
          <cell r="E21">
            <v>6500</v>
          </cell>
          <cell r="F21" t="str">
            <v>m3</v>
          </cell>
          <cell r="G21">
            <v>14373</v>
          </cell>
          <cell r="H21">
            <v>93424500</v>
          </cell>
          <cell r="J21">
            <v>9763.3333333333339</v>
          </cell>
        </row>
        <row r="22">
          <cell r="D22" t="str">
            <v>PAVIMENTOS</v>
          </cell>
          <cell r="J22" t="e">
            <v>#DIV/0!</v>
          </cell>
        </row>
        <row r="23">
          <cell r="C23" t="str">
            <v>0001 6080 10</v>
          </cell>
          <cell r="D23" t="str">
            <v>Afirmado tipo 1</v>
          </cell>
          <cell r="E23">
            <v>600</v>
          </cell>
          <cell r="F23" t="str">
            <v>m3</v>
          </cell>
          <cell r="G23">
            <v>30481</v>
          </cell>
          <cell r="H23">
            <v>18288600</v>
          </cell>
          <cell r="J23">
            <v>20705.000000000004</v>
          </cell>
        </row>
        <row r="24">
          <cell r="D24" t="str">
            <v>DRENAJES</v>
          </cell>
          <cell r="J24" t="e">
            <v>#DIV/0!</v>
          </cell>
        </row>
        <row r="25">
          <cell r="C25" t="str">
            <v>0001 6100 10</v>
          </cell>
          <cell r="D25" t="str">
            <v>Filtros de cascajo procesado</v>
          </cell>
          <cell r="E25">
            <v>700</v>
          </cell>
          <cell r="F25" t="str">
            <v>m3</v>
          </cell>
          <cell r="G25">
            <v>36234</v>
          </cell>
          <cell r="H25">
            <v>25363800</v>
          </cell>
          <cell r="J25">
            <v>24612.5</v>
          </cell>
        </row>
        <row r="26">
          <cell r="C26" t="str">
            <v>0001 6100 15</v>
          </cell>
          <cell r="D26" t="str">
            <v>Filtros de cascajo y arena revueltos</v>
          </cell>
          <cell r="E26">
            <v>160</v>
          </cell>
          <cell r="F26" t="str">
            <v>m3</v>
          </cell>
          <cell r="G26">
            <v>49368</v>
          </cell>
          <cell r="H26">
            <v>7898880</v>
          </cell>
          <cell r="J26">
            <v>33534</v>
          </cell>
        </row>
        <row r="27">
          <cell r="C27" t="str">
            <v>0001 6100 10</v>
          </cell>
          <cell r="D27" t="str">
            <v>Filtros de cascajo procesado</v>
          </cell>
          <cell r="E27">
            <v>700</v>
          </cell>
          <cell r="F27" t="str">
            <v>m3</v>
          </cell>
          <cell r="G27">
            <v>36234</v>
          </cell>
          <cell r="H27">
            <v>25363800</v>
          </cell>
          <cell r="J27">
            <v>24612.5</v>
          </cell>
        </row>
        <row r="28">
          <cell r="C28" t="str">
            <v>0001 6102 10</v>
          </cell>
          <cell r="D28" t="str">
            <v>Tubería de PVC para drenaje de 0.10 m (4") sin perforar</v>
          </cell>
          <cell r="E28">
            <v>7</v>
          </cell>
          <cell r="F28" t="str">
            <v>m</v>
          </cell>
          <cell r="G28">
            <v>26686</v>
          </cell>
          <cell r="H28">
            <v>186802</v>
          </cell>
          <cell r="J28">
            <v>18126.849999999999</v>
          </cell>
        </row>
        <row r="29">
          <cell r="C29" t="str">
            <v>0001 6102 15</v>
          </cell>
          <cell r="D29" t="str">
            <v>Tubería de PVC para drenaje de 0.15 m (6") sin perforar</v>
          </cell>
          <cell r="E29">
            <v>10</v>
          </cell>
          <cell r="F29" t="str">
            <v>m</v>
          </cell>
          <cell r="G29">
            <v>45704</v>
          </cell>
          <cell r="H29">
            <v>457040</v>
          </cell>
          <cell r="J29">
            <v>31045</v>
          </cell>
        </row>
        <row r="30">
          <cell r="C30" t="str">
            <v>0001 6102 25</v>
          </cell>
          <cell r="D30" t="str">
            <v>Tubería de PVC para drenaje de 0.25 m (10") sin perforar</v>
          </cell>
          <cell r="E30">
            <v>2.5</v>
          </cell>
          <cell r="F30" t="str">
            <v>m</v>
          </cell>
          <cell r="G30">
            <v>49752</v>
          </cell>
          <cell r="H30">
            <v>124380</v>
          </cell>
          <cell r="J30">
            <v>33795</v>
          </cell>
        </row>
        <row r="31">
          <cell r="C31" t="str">
            <v>0001 6102 90</v>
          </cell>
          <cell r="D31" t="str">
            <v>Alcantarillas de tubería de concreto de 0.90 m de diámetro</v>
          </cell>
          <cell r="E31">
            <v>50</v>
          </cell>
          <cell r="F31" t="str">
            <v>m</v>
          </cell>
          <cell r="G31">
            <v>249302</v>
          </cell>
          <cell r="H31">
            <v>12465100</v>
          </cell>
          <cell r="J31">
            <v>169342.67733333333</v>
          </cell>
        </row>
        <row r="32">
          <cell r="C32" t="str">
            <v>0001 6103 00</v>
          </cell>
          <cell r="D32" t="str">
            <v>Cunetas en tierra</v>
          </cell>
          <cell r="E32">
            <v>200</v>
          </cell>
          <cell r="F32" t="str">
            <v>m</v>
          </cell>
          <cell r="G32">
            <v>6154</v>
          </cell>
          <cell r="H32">
            <v>1230800</v>
          </cell>
          <cell r="J32">
            <v>4180</v>
          </cell>
        </row>
        <row r="33">
          <cell r="C33" t="str">
            <v>0001 6103 40</v>
          </cell>
          <cell r="D33" t="str">
            <v>Cunetas de tejón prefabricado de concreto</v>
          </cell>
          <cell r="E33">
            <v>600</v>
          </cell>
          <cell r="F33" t="str">
            <v>m</v>
          </cell>
          <cell r="G33">
            <v>32884</v>
          </cell>
          <cell r="H33">
            <v>19730400</v>
          </cell>
          <cell r="J33">
            <v>22337.222222222223</v>
          </cell>
        </row>
        <row r="34">
          <cell r="D34" t="str">
            <v>OBRAS DE PROTECCIÓN</v>
          </cell>
          <cell r="J34" t="e">
            <v>#DIV/0!</v>
          </cell>
        </row>
        <row r="35">
          <cell r="C35" t="str">
            <v>0001 6140 10</v>
          </cell>
          <cell r="D35" t="str">
            <v>Engramados</v>
          </cell>
          <cell r="E35">
            <v>13000</v>
          </cell>
          <cell r="F35" t="str">
            <v>m2</v>
          </cell>
          <cell r="G35">
            <v>4031</v>
          </cell>
          <cell r="H35">
            <v>52403000</v>
          </cell>
          <cell r="J35">
            <v>2738.333333333333</v>
          </cell>
        </row>
        <row r="36">
          <cell r="C36" t="str">
            <v>0001 6143 00</v>
          </cell>
          <cell r="D36" t="str">
            <v>Enrocados de protección</v>
          </cell>
          <cell r="E36">
            <v>7420</v>
          </cell>
          <cell r="F36" t="str">
            <v>m3</v>
          </cell>
          <cell r="G36">
            <v>17872</v>
          </cell>
          <cell r="H36">
            <v>132610240</v>
          </cell>
          <cell r="J36">
            <v>12139.583333333334</v>
          </cell>
        </row>
        <row r="37">
          <cell r="D37" t="str">
            <v>OBRAS DE CONCRETO</v>
          </cell>
          <cell r="J37" t="e">
            <v>#DIV/0!</v>
          </cell>
        </row>
        <row r="38">
          <cell r="C38" t="str">
            <v>0001 6160 15</v>
          </cell>
          <cell r="D38" t="str">
            <v>Concreto primario para losas vaciadas sobre el terreno</v>
          </cell>
          <cell r="E38">
            <v>2400</v>
          </cell>
          <cell r="F38" t="str">
            <v>m3</v>
          </cell>
          <cell r="G38">
            <v>319372</v>
          </cell>
          <cell r="H38">
            <v>766492800</v>
          </cell>
          <cell r="J38">
            <v>216938.43199999997</v>
          </cell>
        </row>
        <row r="39">
          <cell r="C39" t="str">
            <v>0001 6160 16</v>
          </cell>
          <cell r="D39" t="str">
            <v>Concreto primario para vigas y losas vaciadas sobre formaleta</v>
          </cell>
          <cell r="E39">
            <v>100</v>
          </cell>
          <cell r="F39" t="str">
            <v>m3</v>
          </cell>
          <cell r="G39">
            <v>338913</v>
          </cell>
          <cell r="H39">
            <v>33891300</v>
          </cell>
          <cell r="J39">
            <v>230212.4136</v>
          </cell>
        </row>
        <row r="40">
          <cell r="C40" t="str">
            <v>0001 6160 19</v>
          </cell>
          <cell r="D40" t="str">
            <v>Concreto para muros</v>
          </cell>
          <cell r="E40">
            <v>2300</v>
          </cell>
          <cell r="F40" t="str">
            <v>m3</v>
          </cell>
          <cell r="G40">
            <v>332245</v>
          </cell>
          <cell r="H40">
            <v>764163500</v>
          </cell>
          <cell r="J40">
            <v>225683.18066666668</v>
          </cell>
        </row>
        <row r="41">
          <cell r="C41" t="str">
            <v>0001 6160 22</v>
          </cell>
          <cell r="D41" t="str">
            <v>Concreto para el vertedero</v>
          </cell>
          <cell r="E41">
            <v>4200</v>
          </cell>
          <cell r="F41" t="str">
            <v>m3</v>
          </cell>
          <cell r="G41">
            <v>283799</v>
          </cell>
          <cell r="H41">
            <v>1191955800</v>
          </cell>
          <cell r="J41">
            <v>192775.40643725495</v>
          </cell>
        </row>
        <row r="42">
          <cell r="C42" t="str">
            <v>0001 6160 25</v>
          </cell>
          <cell r="D42" t="str">
            <v>Concreto masivo para llaves</v>
          </cell>
          <cell r="E42">
            <v>1500</v>
          </cell>
          <cell r="F42" t="str">
            <v>m3</v>
          </cell>
          <cell r="G42">
            <v>324259</v>
          </cell>
          <cell r="H42">
            <v>486388500</v>
          </cell>
          <cell r="J42">
            <v>220258.33199999997</v>
          </cell>
        </row>
        <row r="43">
          <cell r="C43" t="str">
            <v>0001 6160 30</v>
          </cell>
          <cell r="D43" t="str">
            <v>Concreto para estructuras varias</v>
          </cell>
          <cell r="E43">
            <v>15</v>
          </cell>
          <cell r="F43" t="str">
            <v>m3</v>
          </cell>
          <cell r="G43">
            <v>398814</v>
          </cell>
          <cell r="H43">
            <v>5982210</v>
          </cell>
          <cell r="J43">
            <v>270900.88531343284</v>
          </cell>
        </row>
        <row r="44">
          <cell r="C44" t="str">
            <v>0001 6164 00</v>
          </cell>
          <cell r="D44" t="str">
            <v>Concreto ciclópeo</v>
          </cell>
          <cell r="E44">
            <v>200</v>
          </cell>
          <cell r="F44" t="str">
            <v>m3</v>
          </cell>
          <cell r="G44">
            <v>231057</v>
          </cell>
          <cell r="H44">
            <v>46211400</v>
          </cell>
          <cell r="J44">
            <v>156949.33118009951</v>
          </cell>
        </row>
        <row r="45">
          <cell r="D45" t="str">
            <v>DISPOSITIVO PARA ELEMNTOS ESTRUCTURALES</v>
          </cell>
          <cell r="J45" t="e">
            <v>#DIV/0!</v>
          </cell>
        </row>
        <row r="46">
          <cell r="C46" t="str">
            <v>0001 6180 20</v>
          </cell>
          <cell r="D46" t="str">
            <v>Sellos de PVC de 0.22 m de ancho</v>
          </cell>
          <cell r="E46">
            <v>1000</v>
          </cell>
          <cell r="F46" t="str">
            <v>m</v>
          </cell>
          <cell r="G46">
            <v>31167</v>
          </cell>
          <cell r="H46">
            <v>31167000</v>
          </cell>
          <cell r="J46">
            <v>21171</v>
          </cell>
        </row>
        <row r="47">
          <cell r="D47" t="str">
            <v>ACERO</v>
          </cell>
          <cell r="J47" t="e">
            <v>#DIV/0!</v>
          </cell>
        </row>
        <row r="48">
          <cell r="C48" t="str">
            <v>0001 6200 00</v>
          </cell>
          <cell r="D48" t="str">
            <v>Barras de acero de refuerzo de 420 Mpa</v>
          </cell>
          <cell r="E48">
            <v>4015</v>
          </cell>
          <cell r="F48" t="str">
            <v>kN</v>
          </cell>
          <cell r="G48">
            <v>175482</v>
          </cell>
          <cell r="H48">
            <v>704560230</v>
          </cell>
          <cell r="J48">
            <v>119198.7159683073</v>
          </cell>
        </row>
        <row r="49">
          <cell r="C49" t="str">
            <v>0001 6200 20</v>
          </cell>
          <cell r="D49" t="str">
            <v>Barras de acero de refuerzo de 280 Mpa</v>
          </cell>
          <cell r="E49">
            <v>80</v>
          </cell>
          <cell r="F49" t="str">
            <v>kN</v>
          </cell>
          <cell r="G49">
            <v>170497</v>
          </cell>
          <cell r="H49">
            <v>13639760</v>
          </cell>
          <cell r="J49">
            <v>115812.75519999999</v>
          </cell>
        </row>
        <row r="50">
          <cell r="D50" t="str">
            <v>TUBERÍAS</v>
          </cell>
          <cell r="J50" t="e">
            <v>#DIV/0!</v>
          </cell>
        </row>
        <row r="51">
          <cell r="C51" t="str">
            <v>0001 6261 12</v>
          </cell>
          <cell r="D51" t="str">
            <v>Tubería de acero galvanizado de 4" de diámetro (incluye válvula)</v>
          </cell>
          <cell r="E51">
            <v>0.6</v>
          </cell>
          <cell r="F51" t="str">
            <v>kN</v>
          </cell>
          <cell r="G51">
            <v>1770803</v>
          </cell>
          <cell r="H51">
            <v>1062481.8</v>
          </cell>
          <cell r="J51">
            <v>1202847.2333333332</v>
          </cell>
        </row>
        <row r="52">
          <cell r="C52" t="str">
            <v>0001 6261 18</v>
          </cell>
          <cell r="D52" t="str">
            <v>Tubería de acero galvanizado de 8" de diámetro</v>
          </cell>
          <cell r="E52">
            <v>2</v>
          </cell>
          <cell r="F52" t="str">
            <v>kN</v>
          </cell>
          <cell r="G52">
            <v>768741</v>
          </cell>
          <cell r="H52">
            <v>1537482</v>
          </cell>
          <cell r="J52">
            <v>522179.68333333335</v>
          </cell>
        </row>
        <row r="53">
          <cell r="D53" t="str">
            <v>ELEMENTOS METÁLICOS</v>
          </cell>
          <cell r="J53" t="e">
            <v>#DIV/0!</v>
          </cell>
        </row>
        <row r="54">
          <cell r="C54" t="str">
            <v>0001 6285 00</v>
          </cell>
          <cell r="D54" t="str">
            <v>Escaleras metálicas</v>
          </cell>
          <cell r="E54">
            <v>2</v>
          </cell>
          <cell r="F54" t="str">
            <v>kN</v>
          </cell>
          <cell r="G54">
            <v>498312</v>
          </cell>
          <cell r="H54">
            <v>996624</v>
          </cell>
          <cell r="J54">
            <v>338486.39455782314</v>
          </cell>
        </row>
        <row r="55">
          <cell r="C55" t="str">
            <v>0001 6285 30</v>
          </cell>
          <cell r="D55" t="str">
            <v>Pasamanos metálicos</v>
          </cell>
          <cell r="E55">
            <v>30</v>
          </cell>
          <cell r="F55" t="str">
            <v>kN</v>
          </cell>
          <cell r="G55">
            <v>1242203</v>
          </cell>
          <cell r="H55">
            <v>37266090</v>
          </cell>
          <cell r="J55">
            <v>843786.39455782319</v>
          </cell>
        </row>
        <row r="56">
          <cell r="C56" t="str">
            <v>0001 6285 40</v>
          </cell>
          <cell r="D56" t="str">
            <v>Elemetos metálicos varios</v>
          </cell>
          <cell r="E56">
            <v>12</v>
          </cell>
          <cell r="F56" t="str">
            <v>kN</v>
          </cell>
          <cell r="G56">
            <v>1242203</v>
          </cell>
          <cell r="H56">
            <v>14906436</v>
          </cell>
          <cell r="J56">
            <v>843786.39455782319</v>
          </cell>
        </row>
        <row r="57">
          <cell r="D57" t="str">
            <v>TRABAJOS VARIOS</v>
          </cell>
          <cell r="J57" t="e">
            <v>#DIV/0!</v>
          </cell>
        </row>
        <row r="58">
          <cell r="C58" t="str">
            <v>0001 6440 10</v>
          </cell>
          <cell r="D58" t="str">
            <v>Cercas de alambre de púas con postería de concreto</v>
          </cell>
          <cell r="E58">
            <v>1000</v>
          </cell>
          <cell r="F58" t="str">
            <v>m</v>
          </cell>
          <cell r="G58">
            <v>11984</v>
          </cell>
          <cell r="H58">
            <v>11984000</v>
          </cell>
          <cell r="J58">
            <v>8140</v>
          </cell>
        </row>
        <row r="59">
          <cell r="C59" t="str">
            <v>0001 6443 00</v>
          </cell>
          <cell r="D59" t="str">
            <v>Andenes de concreto</v>
          </cell>
          <cell r="E59">
            <v>50</v>
          </cell>
          <cell r="F59" t="str">
            <v>m2</v>
          </cell>
          <cell r="G59">
            <v>71865</v>
          </cell>
          <cell r="H59">
            <v>3593250</v>
          </cell>
          <cell r="J59">
            <v>48815.456444444448</v>
          </cell>
        </row>
        <row r="60">
          <cell r="H60">
            <v>5126591311.3000002</v>
          </cell>
          <cell r="J60" t="e">
            <v>#DIV/0!</v>
          </cell>
        </row>
        <row r="61">
          <cell r="D61" t="str">
            <v>OBRA: OBRAS DE CONDUCCIÓN</v>
          </cell>
          <cell r="J61" t="e">
            <v>#DIV/0!</v>
          </cell>
        </row>
        <row r="62">
          <cell r="D62" t="str">
            <v>EXCAVACIONES EXTERIORES</v>
          </cell>
          <cell r="J62" t="e">
            <v>#DIV/0!</v>
          </cell>
        </row>
        <row r="63">
          <cell r="C63" t="str">
            <v>0002 6020 10</v>
          </cell>
          <cell r="D63" t="str">
            <v>Excavación en material común por encima del nivel freático</v>
          </cell>
          <cell r="E63">
            <v>6490</v>
          </cell>
          <cell r="F63" t="str">
            <v>m3</v>
          </cell>
          <cell r="G63">
            <v>4504</v>
          </cell>
          <cell r="H63">
            <v>29230960</v>
          </cell>
          <cell r="J63">
            <v>3059.2333333333336</v>
          </cell>
        </row>
        <row r="64">
          <cell r="C64" t="str">
            <v>0002 6022 10</v>
          </cell>
          <cell r="D64" t="str">
            <v>Excavaciones exteriores en roca</v>
          </cell>
          <cell r="E64">
            <v>410</v>
          </cell>
          <cell r="F64" t="str">
            <v>m3</v>
          </cell>
          <cell r="G64">
            <v>17752</v>
          </cell>
          <cell r="H64">
            <v>7278320</v>
          </cell>
          <cell r="J64">
            <v>12058.197688888889</v>
          </cell>
        </row>
        <row r="65">
          <cell r="C65" t="str">
            <v>0002 6023 10</v>
          </cell>
          <cell r="D65" t="str">
            <v>Excavación estructural en material común por encima del nivel freático</v>
          </cell>
          <cell r="E65">
            <v>1613</v>
          </cell>
          <cell r="F65" t="str">
            <v>m3</v>
          </cell>
          <cell r="G65">
            <v>10449</v>
          </cell>
          <cell r="H65">
            <v>16854237</v>
          </cell>
          <cell r="J65">
            <v>7097.4</v>
          </cell>
        </row>
        <row r="66">
          <cell r="C66" t="str">
            <v>0002 6024 00</v>
          </cell>
          <cell r="D66" t="str">
            <v>Excavación estructural en roca</v>
          </cell>
          <cell r="E66">
            <v>150</v>
          </cell>
          <cell r="F66" t="str">
            <v>m3</v>
          </cell>
          <cell r="G66">
            <v>28235</v>
          </cell>
          <cell r="H66">
            <v>4235250</v>
          </cell>
          <cell r="J66">
            <v>19179.273846153847</v>
          </cell>
        </row>
        <row r="67">
          <cell r="C67" t="str">
            <v>0002 6025 00</v>
          </cell>
          <cell r="D67" t="str">
            <v>Excavación de pilas de 1.00 m de diámetro</v>
          </cell>
          <cell r="E67">
            <v>63</v>
          </cell>
          <cell r="F67" t="str">
            <v>m3</v>
          </cell>
          <cell r="G67">
            <v>285157</v>
          </cell>
          <cell r="H67">
            <v>17964891</v>
          </cell>
          <cell r="J67">
            <v>193697.8</v>
          </cell>
        </row>
        <row r="68">
          <cell r="C68" t="str">
            <v>0002 6025 05</v>
          </cell>
          <cell r="D68" t="str">
            <v>Excavación de pilas de 2.50 m de diámetro</v>
          </cell>
          <cell r="E68">
            <v>80</v>
          </cell>
          <cell r="F68" t="str">
            <v>m3</v>
          </cell>
          <cell r="G68">
            <v>131756</v>
          </cell>
          <cell r="H68">
            <v>10540480</v>
          </cell>
          <cell r="J68">
            <v>89497.68</v>
          </cell>
        </row>
        <row r="69">
          <cell r="C69" t="str">
            <v>0002 6025 10</v>
          </cell>
          <cell r="D69" t="str">
            <v>Excavación de pilotes de 0.30 m de diámetro</v>
          </cell>
          <cell r="E69">
            <v>10</v>
          </cell>
          <cell r="F69" t="str">
            <v>m3</v>
          </cell>
          <cell r="G69">
            <v>199872</v>
          </cell>
          <cell r="H69">
            <v>1998720</v>
          </cell>
          <cell r="J69">
            <v>135766.34</v>
          </cell>
        </row>
        <row r="70">
          <cell r="C70" t="str">
            <v>0002 6025 15</v>
          </cell>
          <cell r="D70" t="str">
            <v>Excavación de pilotes de 0.50 m de diámetro</v>
          </cell>
          <cell r="E70">
            <v>22</v>
          </cell>
          <cell r="F70" t="str">
            <v>m3</v>
          </cell>
          <cell r="G70">
            <v>197909</v>
          </cell>
          <cell r="H70">
            <v>4353998</v>
          </cell>
          <cell r="J70">
            <v>134433.00666666665</v>
          </cell>
        </row>
        <row r="71">
          <cell r="D71" t="str">
            <v>EXCAVACIONES SUBTERRÁNEAS</v>
          </cell>
          <cell r="J71" t="e">
            <v>#DIV/0!</v>
          </cell>
        </row>
        <row r="72">
          <cell r="C72" t="str">
            <v>0002 6040 00</v>
          </cell>
          <cell r="D72" t="str">
            <v>Excavación en roca</v>
          </cell>
          <cell r="E72">
            <v>100</v>
          </cell>
          <cell r="F72" t="str">
            <v>m3</v>
          </cell>
          <cell r="G72">
            <v>68110</v>
          </cell>
          <cell r="H72">
            <v>6811000</v>
          </cell>
          <cell r="J72">
            <v>46264.55362774666</v>
          </cell>
        </row>
        <row r="73">
          <cell r="C73" t="str">
            <v>0002 6041 00</v>
          </cell>
          <cell r="D73" t="str">
            <v>Excavación en tierra</v>
          </cell>
          <cell r="E73">
            <v>5500</v>
          </cell>
          <cell r="F73" t="str">
            <v>m3</v>
          </cell>
          <cell r="G73">
            <v>121095</v>
          </cell>
          <cell r="H73">
            <v>666022500</v>
          </cell>
          <cell r="J73">
            <v>82255.676163176176</v>
          </cell>
        </row>
        <row r="74">
          <cell r="C74" t="str">
            <v>0002 6043 00</v>
          </cell>
          <cell r="D74" t="str">
            <v>Perfiles metálicos de soporte</v>
          </cell>
          <cell r="E74">
            <v>2100</v>
          </cell>
          <cell r="F74" t="str">
            <v>kN</v>
          </cell>
          <cell r="G74">
            <v>347941</v>
          </cell>
          <cell r="H74">
            <v>730676100</v>
          </cell>
          <cell r="J74">
            <v>236344.65772151898</v>
          </cell>
        </row>
        <row r="75">
          <cell r="C75" t="str">
            <v>0002 6044 00</v>
          </cell>
          <cell r="D75" t="str">
            <v>Atizado placa para puente calibre 10</v>
          </cell>
          <cell r="E75">
            <v>155</v>
          </cell>
          <cell r="F75" t="str">
            <v>kN</v>
          </cell>
          <cell r="G75">
            <v>367518</v>
          </cell>
          <cell r="H75">
            <v>56965290</v>
          </cell>
          <cell r="J75">
            <v>249642.81348686267</v>
          </cell>
        </row>
        <row r="76">
          <cell r="D76" t="str">
            <v>LLENOS</v>
          </cell>
          <cell r="J76" t="e">
            <v>#DIV/0!</v>
          </cell>
        </row>
        <row r="77">
          <cell r="C77" t="str">
            <v>0002 6060 10</v>
          </cell>
          <cell r="D77" t="str">
            <v>Colocación y compactación de llenos en material común</v>
          </cell>
          <cell r="E77">
            <v>4400</v>
          </cell>
          <cell r="F77" t="str">
            <v>m3</v>
          </cell>
          <cell r="G77">
            <v>9459</v>
          </cell>
          <cell r="H77">
            <v>41619600</v>
          </cell>
          <cell r="J77">
            <v>6425.25</v>
          </cell>
        </row>
        <row r="78">
          <cell r="C78" t="str">
            <v>0002 6062 00</v>
          </cell>
          <cell r="D78" t="str">
            <v>Llenos estructurales en material común</v>
          </cell>
          <cell r="E78">
            <v>122</v>
          </cell>
          <cell r="F78" t="str">
            <v>m3</v>
          </cell>
          <cell r="G78">
            <v>20664</v>
          </cell>
          <cell r="H78">
            <v>2521008</v>
          </cell>
          <cell r="J78">
            <v>14036.666666666666</v>
          </cell>
        </row>
        <row r="79">
          <cell r="D79" t="str">
            <v>DRENAJES</v>
          </cell>
          <cell r="J79" t="e">
            <v>#DIV/0!</v>
          </cell>
        </row>
        <row r="80">
          <cell r="C80" t="str">
            <v>0002 6100 10</v>
          </cell>
          <cell r="D80" t="str">
            <v>Filtros de cascajo procesado</v>
          </cell>
          <cell r="E80">
            <v>220</v>
          </cell>
          <cell r="F80" t="str">
            <v>m3</v>
          </cell>
          <cell r="G80">
            <v>35883</v>
          </cell>
          <cell r="H80">
            <v>7894260</v>
          </cell>
          <cell r="J80">
            <v>24374</v>
          </cell>
        </row>
        <row r="81">
          <cell r="C81" t="str">
            <v>0002 6100 35</v>
          </cell>
          <cell r="D81" t="str">
            <v>Tubería perforada de PVC de 6" de diámetro</v>
          </cell>
          <cell r="E81">
            <v>550</v>
          </cell>
          <cell r="F81" t="str">
            <v>m</v>
          </cell>
          <cell r="G81">
            <v>40023</v>
          </cell>
          <cell r="H81">
            <v>22012650</v>
          </cell>
          <cell r="J81">
            <v>27186.350000000002</v>
          </cell>
        </row>
        <row r="82">
          <cell r="C82" t="str">
            <v>0002 6102 60</v>
          </cell>
          <cell r="D82" t="str">
            <v>Alcantarillas de tubería de concreto de 0.60 m de diámetro</v>
          </cell>
          <cell r="E82">
            <v>83</v>
          </cell>
          <cell r="F82" t="str">
            <v>m</v>
          </cell>
          <cell r="G82">
            <v>191488</v>
          </cell>
          <cell r="H82">
            <v>15893504</v>
          </cell>
          <cell r="J82">
            <v>130071.58</v>
          </cell>
        </row>
        <row r="83">
          <cell r="C83" t="str">
            <v>0002 6103 01</v>
          </cell>
          <cell r="D83" t="str">
            <v>Cunetas triangulares de concreto</v>
          </cell>
          <cell r="E83">
            <v>84</v>
          </cell>
          <cell r="F83" t="str">
            <v>m</v>
          </cell>
          <cell r="G83">
            <v>63641</v>
          </cell>
          <cell r="H83">
            <v>5345844</v>
          </cell>
          <cell r="J83">
            <v>43229.008000000002</v>
          </cell>
        </row>
        <row r="84">
          <cell r="C84" t="str">
            <v>0002 6103 04</v>
          </cell>
          <cell r="D84" t="str">
            <v>Cunetas semicirculares de concreto</v>
          </cell>
          <cell r="E84">
            <v>264</v>
          </cell>
          <cell r="F84" t="str">
            <v>m</v>
          </cell>
          <cell r="G84">
            <v>117428</v>
          </cell>
          <cell r="H84">
            <v>31000992</v>
          </cell>
          <cell r="J84">
            <v>79765.099333333332</v>
          </cell>
        </row>
        <row r="85">
          <cell r="C85" t="str">
            <v>0002 6103 10</v>
          </cell>
          <cell r="D85" t="str">
            <v>Cunetas de piedra pegada</v>
          </cell>
          <cell r="E85">
            <v>60</v>
          </cell>
          <cell r="F85" t="str">
            <v>m</v>
          </cell>
          <cell r="G85">
            <v>70373</v>
          </cell>
          <cell r="H85">
            <v>4222380</v>
          </cell>
          <cell r="J85">
            <v>47802.004000000001</v>
          </cell>
        </row>
        <row r="86">
          <cell r="C86" t="str">
            <v>0002 6103 15</v>
          </cell>
          <cell r="D86" t="str">
            <v>Canaletas de caída</v>
          </cell>
          <cell r="E86">
            <v>134</v>
          </cell>
          <cell r="F86" t="str">
            <v>m</v>
          </cell>
          <cell r="G86">
            <v>118232</v>
          </cell>
          <cell r="H86">
            <v>15843088</v>
          </cell>
          <cell r="J86">
            <v>80311.012000000002</v>
          </cell>
        </row>
        <row r="87">
          <cell r="C87" t="str">
            <v>0002 6164 00</v>
          </cell>
          <cell r="D87" t="str">
            <v>Geotextil no tejido</v>
          </cell>
          <cell r="E87">
            <v>1260</v>
          </cell>
          <cell r="F87" t="str">
            <v>m2</v>
          </cell>
          <cell r="G87">
            <v>4923</v>
          </cell>
          <cell r="H87">
            <v>6202980</v>
          </cell>
          <cell r="J87">
            <v>3344</v>
          </cell>
        </row>
        <row r="88">
          <cell r="D88" t="str">
            <v>OBRAS DE PROTECCIÓN</v>
          </cell>
          <cell r="J88" t="e">
            <v>#DIV/0!</v>
          </cell>
        </row>
        <row r="89">
          <cell r="C89" t="str">
            <v>0002 6140 10</v>
          </cell>
          <cell r="D89" t="str">
            <v>Engramados</v>
          </cell>
          <cell r="E89">
            <v>2800</v>
          </cell>
          <cell r="F89" t="str">
            <v>m2</v>
          </cell>
          <cell r="G89">
            <v>4031</v>
          </cell>
          <cell r="H89">
            <v>11286800</v>
          </cell>
          <cell r="J89">
            <v>2738.333333333333</v>
          </cell>
        </row>
        <row r="90">
          <cell r="D90" t="str">
            <v>OBRAS DE CONCRETO</v>
          </cell>
          <cell r="J90" t="e">
            <v>#DIV/0!</v>
          </cell>
        </row>
        <row r="91">
          <cell r="C91" t="str">
            <v>0002 6160 09</v>
          </cell>
          <cell r="D91" t="str">
            <v>Concreto primario para anclajes y silletas de 21 Mpa</v>
          </cell>
          <cell r="E91">
            <v>1400</v>
          </cell>
          <cell r="F91" t="str">
            <v>m3</v>
          </cell>
          <cell r="G91">
            <v>358507</v>
          </cell>
          <cell r="H91">
            <v>501909800</v>
          </cell>
          <cell r="J91">
            <v>243521.43199999997</v>
          </cell>
        </row>
        <row r="92">
          <cell r="C92" t="str">
            <v>0002 6160 11</v>
          </cell>
          <cell r="D92" t="str">
            <v>Concreto para pilas de 1.00 m de diámetro</v>
          </cell>
          <cell r="E92">
            <v>135</v>
          </cell>
          <cell r="F92" t="str">
            <v>m3</v>
          </cell>
          <cell r="G92">
            <v>343715</v>
          </cell>
          <cell r="H92">
            <v>46401525</v>
          </cell>
          <cell r="J92">
            <v>233474.31971343284</v>
          </cell>
        </row>
        <row r="93">
          <cell r="C93" t="str">
            <v>0002 6160 12</v>
          </cell>
          <cell r="D93" t="str">
            <v>Concreto para pilas de 2.80 m de diámetro</v>
          </cell>
          <cell r="E93">
            <v>60</v>
          </cell>
          <cell r="F93" t="str">
            <v>m3</v>
          </cell>
          <cell r="G93">
            <v>311802</v>
          </cell>
          <cell r="H93">
            <v>18708120</v>
          </cell>
          <cell r="J93">
            <v>211796.71864676615</v>
          </cell>
        </row>
        <row r="94">
          <cell r="C94" t="str">
            <v>0002 6160 13</v>
          </cell>
          <cell r="D94" t="str">
            <v>Concreto de revestimiento en paredes del túnel</v>
          </cell>
          <cell r="E94">
            <v>400</v>
          </cell>
          <cell r="F94" t="str">
            <v>m3</v>
          </cell>
          <cell r="G94">
            <v>379970</v>
          </cell>
          <cell r="H94">
            <v>151988000</v>
          </cell>
          <cell r="J94">
            <v>258101.07331343283</v>
          </cell>
        </row>
        <row r="95">
          <cell r="C95" t="str">
            <v>0002 6160 14</v>
          </cell>
          <cell r="D95" t="str">
            <v>Concreto para columnas</v>
          </cell>
          <cell r="E95">
            <v>36</v>
          </cell>
          <cell r="F95" t="str">
            <v>m3</v>
          </cell>
          <cell r="G95">
            <v>374376</v>
          </cell>
          <cell r="H95">
            <v>13477536</v>
          </cell>
          <cell r="J95">
            <v>254300.848</v>
          </cell>
        </row>
        <row r="96">
          <cell r="C96" t="str">
            <v>0002 6160 15</v>
          </cell>
          <cell r="D96" t="str">
            <v>Concreto primario para losas vaciadas sobre el terreno</v>
          </cell>
          <cell r="E96">
            <v>500</v>
          </cell>
          <cell r="F96" t="str">
            <v>m3</v>
          </cell>
          <cell r="G96">
            <v>319372</v>
          </cell>
          <cell r="H96">
            <v>159686000</v>
          </cell>
          <cell r="J96">
            <v>216938.43199999997</v>
          </cell>
        </row>
        <row r="97">
          <cell r="C97" t="str">
            <v>0002 6160 16</v>
          </cell>
          <cell r="D97" t="str">
            <v>Concreto primario para vigas y losas vaciadas sobre formaletas</v>
          </cell>
          <cell r="E97">
            <v>130</v>
          </cell>
          <cell r="F97" t="str">
            <v>m3</v>
          </cell>
          <cell r="G97">
            <v>329904</v>
          </cell>
          <cell r="H97">
            <v>42887520</v>
          </cell>
          <cell r="J97">
            <v>224092.4136</v>
          </cell>
        </row>
        <row r="98">
          <cell r="C98" t="str">
            <v>0002 6160 19</v>
          </cell>
          <cell r="D98" t="str">
            <v>Concreto en muros</v>
          </cell>
          <cell r="E98">
            <v>310</v>
          </cell>
          <cell r="F98" t="str">
            <v>m3</v>
          </cell>
          <cell r="G98">
            <v>332245</v>
          </cell>
          <cell r="H98">
            <v>102995950</v>
          </cell>
          <cell r="J98">
            <v>225683.18066666668</v>
          </cell>
        </row>
        <row r="99">
          <cell r="C99" t="str">
            <v>0002 6160 25</v>
          </cell>
          <cell r="D99" t="str">
            <v>Concreto para llaves</v>
          </cell>
          <cell r="E99">
            <v>75</v>
          </cell>
          <cell r="F99" t="str">
            <v>m3</v>
          </cell>
          <cell r="G99">
            <v>324259</v>
          </cell>
          <cell r="H99">
            <v>24319425</v>
          </cell>
          <cell r="J99">
            <v>220258.33199999997</v>
          </cell>
        </row>
        <row r="100">
          <cell r="C100" t="str">
            <v>0002 6160 29</v>
          </cell>
          <cell r="D100" t="str">
            <v>Concreto secundario para anclajes y silletas de 21 Mpa</v>
          </cell>
          <cell r="E100">
            <v>350</v>
          </cell>
          <cell r="F100" t="str">
            <v>m3</v>
          </cell>
          <cell r="G100">
            <v>409773</v>
          </cell>
          <cell r="H100">
            <v>143420550</v>
          </cell>
          <cell r="J100">
            <v>278345.05198009952</v>
          </cell>
        </row>
        <row r="101">
          <cell r="C101" t="str">
            <v>0002 6160 30</v>
          </cell>
          <cell r="D101" t="str">
            <v>Concreto para estructuras varias</v>
          </cell>
          <cell r="E101">
            <v>40</v>
          </cell>
          <cell r="F101" t="str">
            <v>m3</v>
          </cell>
          <cell r="G101">
            <v>398814</v>
          </cell>
          <cell r="H101">
            <v>15952560</v>
          </cell>
          <cell r="J101">
            <v>270900.88531343284</v>
          </cell>
        </row>
        <row r="102">
          <cell r="C102" t="str">
            <v>0002 6160 50</v>
          </cell>
          <cell r="D102" t="str">
            <v>Concreto para pilotes preexcavados de 0.30 m de diámetro</v>
          </cell>
          <cell r="E102">
            <v>10</v>
          </cell>
          <cell r="F102" t="str">
            <v>m3</v>
          </cell>
          <cell r="G102">
            <v>1233152</v>
          </cell>
          <cell r="H102">
            <v>12331520</v>
          </cell>
          <cell r="J102">
            <v>837638.93731343269</v>
          </cell>
        </row>
        <row r="103">
          <cell r="C103" t="str">
            <v>0002 6160 52</v>
          </cell>
          <cell r="D103" t="str">
            <v>Concreto para pilotes preexcavados de 0.50 m de diámetro</v>
          </cell>
          <cell r="E103">
            <v>22</v>
          </cell>
          <cell r="F103" t="str">
            <v>m3</v>
          </cell>
          <cell r="G103">
            <v>999795</v>
          </cell>
          <cell r="H103">
            <v>21995490</v>
          </cell>
          <cell r="J103">
            <v>679127.25731343275</v>
          </cell>
        </row>
        <row r="104">
          <cell r="C104" t="str">
            <v>0002 6165 06</v>
          </cell>
          <cell r="D104" t="str">
            <v>Concreto lanzado en excavaciones subterráneas usando fibra de acero</v>
          </cell>
          <cell r="E104">
            <v>136</v>
          </cell>
          <cell r="F104" t="str">
            <v>m3</v>
          </cell>
          <cell r="G104">
            <v>781984</v>
          </cell>
          <cell r="H104">
            <v>106349824</v>
          </cell>
          <cell r="J104">
            <v>531175.3743452382</v>
          </cell>
        </row>
        <row r="105">
          <cell r="C105" t="str">
            <v>0002 6165 05</v>
          </cell>
          <cell r="D105" t="str">
            <v>Concreto lanzado en excavaciones subterráneas usando malla de refuerzo</v>
          </cell>
          <cell r="E105">
            <v>665</v>
          </cell>
          <cell r="F105" t="str">
            <v>m3</v>
          </cell>
          <cell r="G105">
            <v>850372</v>
          </cell>
          <cell r="H105">
            <v>565497380</v>
          </cell>
          <cell r="J105">
            <v>577629.30905476201</v>
          </cell>
        </row>
        <row r="106">
          <cell r="D106" t="str">
            <v>DISPOSITIVO PARA ELEMNTOS ESTRUCTURALES</v>
          </cell>
          <cell r="J106" t="e">
            <v>#DIV/0!</v>
          </cell>
        </row>
        <row r="107">
          <cell r="C107" t="str">
            <v>0002 6180 20</v>
          </cell>
          <cell r="D107" t="str">
            <v>Sellos de PVC de 0.22 m de ancho</v>
          </cell>
          <cell r="E107">
            <v>142</v>
          </cell>
          <cell r="F107" t="str">
            <v>m</v>
          </cell>
          <cell r="G107">
            <v>31167</v>
          </cell>
          <cell r="H107">
            <v>4425714</v>
          </cell>
          <cell r="J107">
            <v>21171</v>
          </cell>
        </row>
        <row r="108">
          <cell r="C108" t="str">
            <v>0002 6180 25</v>
          </cell>
          <cell r="D108" t="str">
            <v>Sellos de lámina galvanizada de 0.22 m de ancho</v>
          </cell>
          <cell r="E108">
            <v>40</v>
          </cell>
          <cell r="F108" t="str">
            <v>m</v>
          </cell>
          <cell r="G108">
            <v>52326</v>
          </cell>
          <cell r="H108">
            <v>2093040</v>
          </cell>
          <cell r="J108">
            <v>35543.4</v>
          </cell>
        </row>
        <row r="109">
          <cell r="C109" t="str">
            <v>0002 6180 30</v>
          </cell>
          <cell r="D109" t="str">
            <v>Sellos de cinta elástica Sikadur Combiflex</v>
          </cell>
          <cell r="E109">
            <v>186</v>
          </cell>
          <cell r="F109" t="str">
            <v>m</v>
          </cell>
          <cell r="G109">
            <v>56271</v>
          </cell>
          <cell r="H109">
            <v>10466406</v>
          </cell>
          <cell r="J109">
            <v>38223</v>
          </cell>
        </row>
        <row r="110">
          <cell r="C110" t="str">
            <v>0002 6180 32</v>
          </cell>
          <cell r="D110" t="str">
            <v>Igas negro para juntas de concreto</v>
          </cell>
          <cell r="E110">
            <v>200</v>
          </cell>
          <cell r="F110" t="str">
            <v>N</v>
          </cell>
          <cell r="G110">
            <v>6139</v>
          </cell>
          <cell r="H110">
            <v>1227800</v>
          </cell>
          <cell r="J110">
            <v>4170</v>
          </cell>
        </row>
        <row r="111">
          <cell r="D111" t="str">
            <v>ACERO</v>
          </cell>
          <cell r="J111" t="e">
            <v>#DIV/0!</v>
          </cell>
        </row>
        <row r="112">
          <cell r="C112" t="str">
            <v>0002 6200 00</v>
          </cell>
          <cell r="D112" t="str">
            <v>Barras de acero de refuerzo de 420 Mpa</v>
          </cell>
          <cell r="E112">
            <v>1647</v>
          </cell>
          <cell r="F112" t="str">
            <v>kN</v>
          </cell>
          <cell r="G112">
            <v>175482</v>
          </cell>
          <cell r="H112">
            <v>289018854</v>
          </cell>
          <cell r="J112">
            <v>119198.7159683073</v>
          </cell>
        </row>
        <row r="113">
          <cell r="C113" t="str">
            <v>0002 6200 20</v>
          </cell>
          <cell r="D113" t="str">
            <v>Barras de acero de refuerzo de 280 Mpa</v>
          </cell>
          <cell r="E113">
            <v>60</v>
          </cell>
          <cell r="F113" t="str">
            <v>kN</v>
          </cell>
          <cell r="G113">
            <v>170497</v>
          </cell>
          <cell r="H113">
            <v>10229820</v>
          </cell>
          <cell r="J113">
            <v>115812.75519999999</v>
          </cell>
        </row>
        <row r="114">
          <cell r="C114" t="str">
            <v>0002 6201 00</v>
          </cell>
          <cell r="D114" t="str">
            <v>Malla de refuerzo</v>
          </cell>
          <cell r="E114">
            <v>40</v>
          </cell>
          <cell r="F114" t="str">
            <v>kN</v>
          </cell>
          <cell r="G114">
            <v>567296</v>
          </cell>
          <cell r="H114">
            <v>22691840</v>
          </cell>
          <cell r="J114">
            <v>385344.95</v>
          </cell>
        </row>
        <row r="115">
          <cell r="C115" t="str">
            <v>0002 6202 00</v>
          </cell>
          <cell r="D115" t="str">
            <v>Fibras de acero de refuerzo</v>
          </cell>
          <cell r="E115">
            <v>55</v>
          </cell>
          <cell r="F115" t="str">
            <v>kN</v>
          </cell>
          <cell r="G115">
            <v>866641</v>
          </cell>
          <cell r="H115">
            <v>47665255</v>
          </cell>
          <cell r="J115">
            <v>588680</v>
          </cell>
        </row>
        <row r="116">
          <cell r="D116" t="str">
            <v xml:space="preserve">SUMINISTRO Y MONTAJE DE TUBERÍAS    </v>
          </cell>
          <cell r="J116" t="e">
            <v>#DIV/0!</v>
          </cell>
        </row>
        <row r="117">
          <cell r="D117" t="str">
            <v>OPCIÓN TUBERÍA METÁLICA</v>
          </cell>
          <cell r="J117" t="e">
            <v>#DIV/0!</v>
          </cell>
        </row>
        <row r="118">
          <cell r="C118" t="str">
            <v>0002 6270 00</v>
          </cell>
          <cell r="D118" t="str">
            <v>Suministro, montaje de la tubería de Presión. (Según diámetros y espesores mostrados en planos)</v>
          </cell>
          <cell r="E118">
            <v>1510</v>
          </cell>
          <cell r="F118" t="str">
            <v>kN</v>
          </cell>
          <cell r="G118">
            <v>773039</v>
          </cell>
          <cell r="H118">
            <v>1167288890</v>
          </cell>
          <cell r="J118">
            <v>525099.57849028462</v>
          </cell>
        </row>
        <row r="119">
          <cell r="C119" t="str">
            <v>0002 6270 40</v>
          </cell>
          <cell r="D119" t="str">
            <v>Limpieza y restitución de pintura</v>
          </cell>
          <cell r="E119">
            <v>3570</v>
          </cell>
          <cell r="F119" t="str">
            <v>m2</v>
          </cell>
          <cell r="G119">
            <v>41957</v>
          </cell>
          <cell r="H119">
            <v>149786490</v>
          </cell>
          <cell r="J119">
            <v>28500</v>
          </cell>
        </row>
        <row r="120">
          <cell r="C120" t="str">
            <v>0002 6270 50</v>
          </cell>
          <cell r="D120" t="str">
            <v>Espuma de poliuretano</v>
          </cell>
          <cell r="E120">
            <v>25</v>
          </cell>
          <cell r="F120" t="str">
            <v>m2</v>
          </cell>
          <cell r="G120">
            <v>14722</v>
          </cell>
          <cell r="H120">
            <v>368050</v>
          </cell>
          <cell r="J120">
            <v>10000</v>
          </cell>
        </row>
        <row r="121">
          <cell r="D121" t="str">
            <v>OPCIÓN TUBERÍA FIBRA DE VIDRIO</v>
          </cell>
          <cell r="J121" t="e">
            <v>#DIV/0!</v>
          </cell>
        </row>
        <row r="122">
          <cell r="C122" t="str">
            <v>0002 6270 01</v>
          </cell>
          <cell r="D122" t="str">
            <v>Suministro, montaje y reparaciones de la tubería de la tubería de presión. (Según diámetros y espesores mostrados en planos)</v>
          </cell>
          <cell r="E122">
            <v>320</v>
          </cell>
          <cell r="F122" t="str">
            <v>m</v>
          </cell>
          <cell r="G122">
            <v>0</v>
          </cell>
          <cell r="H122">
            <v>0</v>
          </cell>
          <cell r="J122">
            <v>0</v>
          </cell>
        </row>
        <row r="123">
          <cell r="C123" t="str">
            <v>0002 6270 25</v>
          </cell>
          <cell r="D123" t="str">
            <v>Tramo de acople final a válvula mariposa, según planos</v>
          </cell>
          <cell r="E123">
            <v>1</v>
          </cell>
          <cell r="F123" t="str">
            <v>U</v>
          </cell>
          <cell r="G123">
            <v>0</v>
          </cell>
          <cell r="H123">
            <v>0</v>
          </cell>
          <cell r="J123">
            <v>0</v>
          </cell>
        </row>
        <row r="124">
          <cell r="D124" t="str">
            <v>ELEMENTOS METÁLICOS</v>
          </cell>
          <cell r="J124" t="e">
            <v>#DIV/0!</v>
          </cell>
        </row>
        <row r="125">
          <cell r="C125" t="str">
            <v>0002 6285 10</v>
          </cell>
          <cell r="D125" t="str">
            <v>Rieles metálicos de soporte</v>
          </cell>
          <cell r="E125">
            <v>10</v>
          </cell>
          <cell r="F125" t="str">
            <v>kN</v>
          </cell>
          <cell r="G125">
            <v>1242203</v>
          </cell>
          <cell r="H125">
            <v>12422030</v>
          </cell>
          <cell r="J125">
            <v>843786.39455782319</v>
          </cell>
        </row>
        <row r="126">
          <cell r="C126" t="str">
            <v>0002 6285 40</v>
          </cell>
          <cell r="D126" t="str">
            <v>Elementos metálicos varios</v>
          </cell>
          <cell r="E126">
            <v>12</v>
          </cell>
          <cell r="F126" t="str">
            <v>kN</v>
          </cell>
          <cell r="G126">
            <v>1242203</v>
          </cell>
          <cell r="H126">
            <v>14906436</v>
          </cell>
          <cell r="J126">
            <v>843786.39455782319</v>
          </cell>
        </row>
        <row r="127">
          <cell r="H127">
            <v>5377286677</v>
          </cell>
          <cell r="J127" t="e">
            <v>#DIV/0!</v>
          </cell>
        </row>
        <row r="128">
          <cell r="D128" t="str">
            <v>OBRA: CASA DE MÁQUINAS</v>
          </cell>
          <cell r="J128" t="e">
            <v>#DIV/0!</v>
          </cell>
        </row>
        <row r="129">
          <cell r="D129" t="str">
            <v>ACTIVIDADES GENERALES</v>
          </cell>
          <cell r="J129" t="e">
            <v>#DIV/0!</v>
          </cell>
        </row>
        <row r="130">
          <cell r="C130" t="str">
            <v>0003 6003 00</v>
          </cell>
          <cell r="D130" t="str">
            <v>Desmonte y limpieza</v>
          </cell>
          <cell r="E130">
            <v>0.2</v>
          </cell>
          <cell r="F130" t="str">
            <v>Ha</v>
          </cell>
          <cell r="G130">
            <v>769580</v>
          </cell>
          <cell r="H130">
            <v>153916</v>
          </cell>
          <cell r="J130">
            <v>522750</v>
          </cell>
        </row>
        <row r="131">
          <cell r="D131" t="str">
            <v>EXCAVACIONES EXTERIORES</v>
          </cell>
          <cell r="J131" t="e">
            <v>#DIV/0!</v>
          </cell>
        </row>
        <row r="132">
          <cell r="C132" t="str">
            <v>0003 6020 00</v>
          </cell>
          <cell r="D132" t="str">
            <v>Descapote</v>
          </cell>
          <cell r="E132">
            <v>1980</v>
          </cell>
          <cell r="F132" t="str">
            <v>m3</v>
          </cell>
          <cell r="G132">
            <v>3172</v>
          </cell>
          <cell r="H132">
            <v>6280560</v>
          </cell>
          <cell r="J132">
            <v>2154.6166666666668</v>
          </cell>
        </row>
        <row r="133">
          <cell r="C133" t="str">
            <v>0003 6020 10</v>
          </cell>
          <cell r="D133" t="str">
            <v>Excavación en material común por encima del nivel freático</v>
          </cell>
          <cell r="E133">
            <v>14500</v>
          </cell>
          <cell r="F133" t="str">
            <v>m3</v>
          </cell>
          <cell r="G133">
            <v>3781</v>
          </cell>
          <cell r="H133">
            <v>54824500</v>
          </cell>
          <cell r="J133">
            <v>2568.5749999999998</v>
          </cell>
        </row>
        <row r="134">
          <cell r="C134" t="str">
            <v>0003 6022 10</v>
          </cell>
          <cell r="D134" t="str">
            <v>Excavaciones en roca</v>
          </cell>
          <cell r="E134">
            <v>100</v>
          </cell>
          <cell r="F134" t="str">
            <v>m3</v>
          </cell>
          <cell r="G134">
            <v>15338</v>
          </cell>
          <cell r="H134">
            <v>1533800</v>
          </cell>
          <cell r="J134">
            <v>10418.517133333335</v>
          </cell>
        </row>
        <row r="135">
          <cell r="C135" t="str">
            <v>0003 6023 10</v>
          </cell>
          <cell r="D135" t="str">
            <v>Excavación estructural en material común por encima del nivel freático</v>
          </cell>
          <cell r="E135">
            <v>2900</v>
          </cell>
          <cell r="F135" t="str">
            <v>m3</v>
          </cell>
          <cell r="G135">
            <v>8829</v>
          </cell>
          <cell r="H135">
            <v>25604100</v>
          </cell>
          <cell r="J135">
            <v>5997.4</v>
          </cell>
        </row>
        <row r="136">
          <cell r="C136" t="str">
            <v>0003 6023 20</v>
          </cell>
          <cell r="D136" t="str">
            <v>Excavación estructural en material común por debajo del nivel freático</v>
          </cell>
          <cell r="E136">
            <v>200</v>
          </cell>
          <cell r="F136" t="str">
            <v>m3</v>
          </cell>
          <cell r="G136">
            <v>10238</v>
          </cell>
          <cell r="H136">
            <v>2047600</v>
          </cell>
          <cell r="J136">
            <v>6954.2</v>
          </cell>
        </row>
        <row r="137">
          <cell r="C137" t="str">
            <v>0003 6024 00</v>
          </cell>
          <cell r="D137" t="str">
            <v>Excavación estructural en roca</v>
          </cell>
          <cell r="E137">
            <v>50</v>
          </cell>
          <cell r="F137" t="str">
            <v>m3</v>
          </cell>
          <cell r="G137">
            <v>28235</v>
          </cell>
          <cell r="H137">
            <v>1411750</v>
          </cell>
          <cell r="J137">
            <v>19179.273846153847</v>
          </cell>
        </row>
        <row r="138">
          <cell r="D138" t="str">
            <v>LLENOS</v>
          </cell>
          <cell r="J138" t="e">
            <v>#DIV/0!</v>
          </cell>
        </row>
        <row r="139">
          <cell r="C139" t="str">
            <v>0003 6060 10</v>
          </cell>
          <cell r="D139" t="str">
            <v>Colocación y compactación de llenos en material común</v>
          </cell>
          <cell r="E139">
            <v>6300</v>
          </cell>
          <cell r="F139" t="str">
            <v>m3</v>
          </cell>
          <cell r="G139">
            <v>6576</v>
          </cell>
          <cell r="H139">
            <v>41428800</v>
          </cell>
          <cell r="J139">
            <v>4466.8857142857141</v>
          </cell>
        </row>
        <row r="140">
          <cell r="C140" t="str">
            <v>0003 6062 00</v>
          </cell>
          <cell r="D140" t="str">
            <v>Llenos estructurales en material común</v>
          </cell>
          <cell r="E140">
            <v>950</v>
          </cell>
          <cell r="F140" t="str">
            <v>m3</v>
          </cell>
          <cell r="G140">
            <v>14373</v>
          </cell>
          <cell r="H140">
            <v>13654350</v>
          </cell>
          <cell r="J140">
            <v>9763.3333333333339</v>
          </cell>
        </row>
        <row r="141">
          <cell r="C141" t="str">
            <v>0003 6062 20</v>
          </cell>
          <cell r="D141" t="e">
            <v>#N/A</v>
          </cell>
          <cell r="E141" t="e">
            <v>#N/A</v>
          </cell>
          <cell r="F141" t="e">
            <v>#N/A</v>
          </cell>
          <cell r="G141">
            <v>31444</v>
          </cell>
          <cell r="H141" t="e">
            <v>#N/A</v>
          </cell>
          <cell r="J141">
            <v>21358.666666666668</v>
          </cell>
        </row>
        <row r="142">
          <cell r="D142" t="str">
            <v>PAVIMENTOS</v>
          </cell>
          <cell r="J142" t="e">
            <v>#DIV/0!</v>
          </cell>
        </row>
        <row r="143">
          <cell r="C143" t="str">
            <v>0003 6080 10</v>
          </cell>
          <cell r="D143" t="str">
            <v>Afirmado tipo 1</v>
          </cell>
          <cell r="E143">
            <v>375</v>
          </cell>
          <cell r="F143" t="str">
            <v>m3</v>
          </cell>
          <cell r="G143">
            <v>30481</v>
          </cell>
          <cell r="H143">
            <v>11430375</v>
          </cell>
          <cell r="J143">
            <v>20705.000000000004</v>
          </cell>
        </row>
        <row r="144">
          <cell r="C144" t="str">
            <v>0003 6080 20</v>
          </cell>
          <cell r="D144" t="str">
            <v>Afirmado tipo 2</v>
          </cell>
          <cell r="E144">
            <v>41</v>
          </cell>
          <cell r="F144" t="str">
            <v>m3</v>
          </cell>
          <cell r="G144">
            <v>44966</v>
          </cell>
          <cell r="H144">
            <v>1843606</v>
          </cell>
          <cell r="J144">
            <v>30544.120370370369</v>
          </cell>
        </row>
        <row r="145">
          <cell r="D145" t="str">
            <v>DRENAJES</v>
          </cell>
          <cell r="J145" t="e">
            <v>#DIV/0!</v>
          </cell>
        </row>
        <row r="146">
          <cell r="C146" t="str">
            <v>0003 6100 00</v>
          </cell>
          <cell r="D146" t="str">
            <v>Filtros en arena fina</v>
          </cell>
          <cell r="E146">
            <v>72</v>
          </cell>
          <cell r="F146" t="str">
            <v>m3</v>
          </cell>
          <cell r="G146">
            <v>45599</v>
          </cell>
          <cell r="H146">
            <v>3283128</v>
          </cell>
          <cell r="J146">
            <v>30974</v>
          </cell>
        </row>
        <row r="147">
          <cell r="C147" t="str">
            <v>0003 6100 10</v>
          </cell>
          <cell r="D147" t="str">
            <v>Filtros en cascajo procesado</v>
          </cell>
          <cell r="E147">
            <v>16</v>
          </cell>
          <cell r="F147" t="str">
            <v>m3</v>
          </cell>
          <cell r="G147">
            <v>35883</v>
          </cell>
          <cell r="H147">
            <v>574128</v>
          </cell>
          <cell r="J147">
            <v>24374</v>
          </cell>
        </row>
        <row r="148">
          <cell r="C148" t="str">
            <v>0003 6100 35</v>
          </cell>
          <cell r="D148" t="str">
            <v>Tubería perforada de PVC de 4" de diámetro</v>
          </cell>
          <cell r="E148">
            <v>33</v>
          </cell>
          <cell r="F148" t="str">
            <v>m</v>
          </cell>
          <cell r="G148">
            <v>19007</v>
          </cell>
          <cell r="H148">
            <v>627231</v>
          </cell>
          <cell r="J148">
            <v>12910.550000000001</v>
          </cell>
        </row>
        <row r="149">
          <cell r="C149" t="str">
            <v>0003 6103 02</v>
          </cell>
          <cell r="D149" t="str">
            <v>Cunetas trapezoidales de concreto</v>
          </cell>
          <cell r="E149">
            <v>490</v>
          </cell>
          <cell r="F149" t="str">
            <v>m</v>
          </cell>
          <cell r="G149">
            <v>75228</v>
          </cell>
          <cell r="H149">
            <v>36861720</v>
          </cell>
          <cell r="J149">
            <v>51100.071829787237</v>
          </cell>
        </row>
        <row r="150">
          <cell r="C150" t="str">
            <v>0003 6104 00</v>
          </cell>
          <cell r="D150" t="str">
            <v>Geotextil no tejido</v>
          </cell>
          <cell r="E150">
            <v>160</v>
          </cell>
          <cell r="F150" t="str">
            <v>m2</v>
          </cell>
          <cell r="G150">
            <v>4923</v>
          </cell>
          <cell r="H150">
            <v>787680</v>
          </cell>
          <cell r="J150">
            <v>3344</v>
          </cell>
        </row>
        <row r="151">
          <cell r="D151" t="str">
            <v>OBRAS DE PROTECCIÓN</v>
          </cell>
          <cell r="J151" t="e">
            <v>#DIV/0!</v>
          </cell>
        </row>
        <row r="152">
          <cell r="C152" t="str">
            <v>0003 6140 10</v>
          </cell>
          <cell r="D152" t="str">
            <v>Engramados</v>
          </cell>
          <cell r="E152">
            <v>1720</v>
          </cell>
          <cell r="F152" t="str">
            <v>m2</v>
          </cell>
          <cell r="G152">
            <v>4031</v>
          </cell>
          <cell r="H152">
            <v>6933320</v>
          </cell>
          <cell r="J152">
            <v>2738.333333333333</v>
          </cell>
        </row>
        <row r="153">
          <cell r="C153" t="str">
            <v>0003 6143 00</v>
          </cell>
          <cell r="D153" t="str">
            <v>Enrocados de protección</v>
          </cell>
          <cell r="E153">
            <v>655</v>
          </cell>
          <cell r="F153" t="str">
            <v>m3</v>
          </cell>
          <cell r="G153">
            <v>17872</v>
          </cell>
          <cell r="H153">
            <v>11706160</v>
          </cell>
          <cell r="J153">
            <v>12139.583333333334</v>
          </cell>
        </row>
        <row r="154">
          <cell r="D154" t="str">
            <v>OBRAS DE CONCRETO</v>
          </cell>
          <cell r="J154" t="e">
            <v>#DIV/0!</v>
          </cell>
        </row>
        <row r="155">
          <cell r="C155" t="str">
            <v>0003 6160 10</v>
          </cell>
          <cell r="D155" t="str">
            <v>Concreto para muros bajo cota 1.475.95 y losas de fundación</v>
          </cell>
          <cell r="E155">
            <v>431</v>
          </cell>
          <cell r="F155" t="str">
            <v>m3</v>
          </cell>
          <cell r="G155">
            <v>327822</v>
          </cell>
          <cell r="H155">
            <v>141291282</v>
          </cell>
          <cell r="J155">
            <v>222678.38537643291</v>
          </cell>
        </row>
        <row r="156">
          <cell r="C156" t="str">
            <v>0003 6160 16</v>
          </cell>
          <cell r="D156" t="str">
            <v>Concreto primario para vigas y losas vaciadas sobre formaletas</v>
          </cell>
          <cell r="E156">
            <v>30</v>
          </cell>
          <cell r="F156" t="str">
            <v>m3</v>
          </cell>
          <cell r="G156">
            <v>329904</v>
          </cell>
          <cell r="H156">
            <v>9897120</v>
          </cell>
          <cell r="J156">
            <v>224092.4136</v>
          </cell>
        </row>
        <row r="157">
          <cell r="C157" t="str">
            <v>0003 6160 17</v>
          </cell>
          <cell r="D157" t="str">
            <v>Concreto en el canal de descarga</v>
          </cell>
          <cell r="E157">
            <v>125</v>
          </cell>
          <cell r="F157" t="str">
            <v>m3</v>
          </cell>
          <cell r="G157">
            <v>345455</v>
          </cell>
          <cell r="H157">
            <v>43181875</v>
          </cell>
          <cell r="J157">
            <v>234655.83542857142</v>
          </cell>
        </row>
        <row r="158">
          <cell r="C158" t="str">
            <v>0003 6160 18</v>
          </cell>
          <cell r="D158" t="str">
            <v>Concreto primario para vigas del puente grúa y vigas de amarre</v>
          </cell>
          <cell r="E158">
            <v>40</v>
          </cell>
          <cell r="F158" t="str">
            <v>m3</v>
          </cell>
          <cell r="G158">
            <v>367923</v>
          </cell>
          <cell r="H158">
            <v>14716920</v>
          </cell>
          <cell r="J158">
            <v>249917.80131343284</v>
          </cell>
        </row>
        <row r="159">
          <cell r="C159" t="str">
            <v>0003 6160 20</v>
          </cell>
          <cell r="D159" t="str">
            <v>Concreto para columnas</v>
          </cell>
          <cell r="E159">
            <v>23</v>
          </cell>
          <cell r="F159" t="str">
            <v>m3</v>
          </cell>
          <cell r="G159">
            <v>361651</v>
          </cell>
          <cell r="H159">
            <v>8317973</v>
          </cell>
          <cell r="J159">
            <v>245657.51466666668</v>
          </cell>
        </row>
        <row r="160">
          <cell r="C160" t="str">
            <v>0003 6160 21</v>
          </cell>
          <cell r="D160" t="str">
            <v>Mortero sin refracción, para anclaje y nivelación de equipos</v>
          </cell>
          <cell r="E160">
            <v>1</v>
          </cell>
          <cell r="F160" t="str">
            <v>m3</v>
          </cell>
          <cell r="G160">
            <v>4515460</v>
          </cell>
          <cell r="H160">
            <v>4515460</v>
          </cell>
          <cell r="J160">
            <v>3067200</v>
          </cell>
        </row>
        <row r="161">
          <cell r="C161" t="str">
            <v>0003 6160 23</v>
          </cell>
          <cell r="D161" t="str">
            <v>Concreto para tanques</v>
          </cell>
          <cell r="E161">
            <v>69</v>
          </cell>
          <cell r="F161" t="str">
            <v>m3</v>
          </cell>
          <cell r="G161">
            <v>343422</v>
          </cell>
          <cell r="H161">
            <v>23696118</v>
          </cell>
          <cell r="J161">
            <v>233275.13464676618</v>
          </cell>
        </row>
        <row r="162">
          <cell r="C162" t="str">
            <v>0003 6160 28</v>
          </cell>
          <cell r="D162" t="str">
            <v>Concreto secundario</v>
          </cell>
          <cell r="E162">
            <v>67</v>
          </cell>
          <cell r="F162" t="str">
            <v>m3</v>
          </cell>
          <cell r="G162">
            <v>365014</v>
          </cell>
          <cell r="H162">
            <v>24455938</v>
          </cell>
          <cell r="J162">
            <v>247941.80131343284</v>
          </cell>
        </row>
        <row r="163">
          <cell r="C163" t="str">
            <v>0003 6160 30</v>
          </cell>
          <cell r="D163" t="str">
            <v>Concreto para estructuras varias</v>
          </cell>
          <cell r="E163">
            <v>6</v>
          </cell>
          <cell r="F163" t="str">
            <v>m3</v>
          </cell>
          <cell r="G163">
            <v>398814</v>
          </cell>
          <cell r="H163">
            <v>2392884</v>
          </cell>
          <cell r="J163">
            <v>270900.88531343284</v>
          </cell>
        </row>
        <row r="164">
          <cell r="C164" t="str">
            <v>0003 6164 00</v>
          </cell>
          <cell r="D164" t="str">
            <v>Concreto ciclópeo</v>
          </cell>
          <cell r="E164">
            <v>110</v>
          </cell>
          <cell r="F164" t="str">
            <v>m3</v>
          </cell>
          <cell r="G164">
            <v>231057</v>
          </cell>
          <cell r="H164">
            <v>25416270</v>
          </cell>
          <cell r="J164">
            <v>156949.33118009951</v>
          </cell>
        </row>
        <row r="165">
          <cell r="D165" t="str">
            <v>DISPOSITIVO PARA ELEMNTOS ESTRUCTURALES</v>
          </cell>
          <cell r="J165" t="e">
            <v>#DIV/0!</v>
          </cell>
        </row>
        <row r="166">
          <cell r="C166" t="str">
            <v>0003 6180 20</v>
          </cell>
          <cell r="D166" t="str">
            <v>Sello de PVC de 0.22 m de ancho</v>
          </cell>
          <cell r="E166">
            <v>180</v>
          </cell>
          <cell r="F166" t="str">
            <v>m</v>
          </cell>
          <cell r="G166">
            <v>31167</v>
          </cell>
          <cell r="H166">
            <v>5610060</v>
          </cell>
          <cell r="J166">
            <v>21171</v>
          </cell>
        </row>
        <row r="167">
          <cell r="D167" t="str">
            <v>ACERO</v>
          </cell>
          <cell r="J167" t="e">
            <v>#DIV/0!</v>
          </cell>
        </row>
        <row r="168">
          <cell r="C168" t="str">
            <v>0003 6200 00</v>
          </cell>
          <cell r="D168" t="str">
            <v>Barras de acero de refuerzo de 420 Mpa</v>
          </cell>
          <cell r="E168">
            <v>515</v>
          </cell>
          <cell r="F168" t="str">
            <v>kN</v>
          </cell>
          <cell r="G168">
            <v>175482</v>
          </cell>
          <cell r="H168">
            <v>90373230</v>
          </cell>
          <cell r="J168">
            <v>119198.7159683073</v>
          </cell>
        </row>
        <row r="169">
          <cell r="C169" t="str">
            <v>0003 6200 20</v>
          </cell>
          <cell r="D169" t="str">
            <v>Barras de acero de refuerzo de 280 Mpa</v>
          </cell>
          <cell r="E169">
            <v>5</v>
          </cell>
          <cell r="F169" t="str">
            <v>kN</v>
          </cell>
          <cell r="G169">
            <v>170497</v>
          </cell>
          <cell r="H169">
            <v>852485</v>
          </cell>
          <cell r="J169">
            <v>115812.75519999999</v>
          </cell>
        </row>
        <row r="170">
          <cell r="D170" t="str">
            <v>TUBERÍAS Y ACCESORIOS</v>
          </cell>
          <cell r="J170" t="e">
            <v>#DIV/0!</v>
          </cell>
        </row>
        <row r="171">
          <cell r="C171" t="str">
            <v>0003 6269 10</v>
          </cell>
          <cell r="D171" t="str">
            <v>Tubería de acero inoxidable de 4" de diámetro</v>
          </cell>
          <cell r="E171">
            <v>8.1999999999999993</v>
          </cell>
          <cell r="F171" t="str">
            <v>kN</v>
          </cell>
          <cell r="G171">
            <v>1099745</v>
          </cell>
          <cell r="H171">
            <v>9017909</v>
          </cell>
          <cell r="J171">
            <v>747019.8666666667</v>
          </cell>
        </row>
        <row r="172">
          <cell r="C172" t="str">
            <v>0003 6269 20</v>
          </cell>
          <cell r="D172" t="str">
            <v>Tubería de acero inoxidable de 6" de diámetro</v>
          </cell>
          <cell r="E172">
            <v>13</v>
          </cell>
          <cell r="F172" t="str">
            <v>kN</v>
          </cell>
          <cell r="G172">
            <v>1069598</v>
          </cell>
          <cell r="H172">
            <v>13904774</v>
          </cell>
          <cell r="J172">
            <v>726541.71666666667</v>
          </cell>
        </row>
        <row r="173">
          <cell r="C173" t="str">
            <v>0003 6269 30</v>
          </cell>
          <cell r="D173" t="str">
            <v>Tubería de acero inoxidable de 8" de diámetro</v>
          </cell>
          <cell r="E173">
            <v>1.4</v>
          </cell>
          <cell r="F173" t="str">
            <v>kN</v>
          </cell>
          <cell r="G173">
            <v>1062377</v>
          </cell>
          <cell r="H173">
            <v>1487327.7999999998</v>
          </cell>
          <cell r="J173">
            <v>721637.16666666663</v>
          </cell>
        </row>
        <row r="174">
          <cell r="D174" t="str">
            <v>ELEMENTOS METÁLICOS</v>
          </cell>
          <cell r="J174" t="e">
            <v>#DIV/0!</v>
          </cell>
        </row>
        <row r="175">
          <cell r="C175" t="str">
            <v>0003 6284 05</v>
          </cell>
          <cell r="D175" t="str">
            <v>Instalación de rieles para el puente grúa, suministrados por las Empresas</v>
          </cell>
          <cell r="E175">
            <v>12</v>
          </cell>
          <cell r="F175" t="str">
            <v>kN</v>
          </cell>
          <cell r="G175">
            <v>1242203</v>
          </cell>
          <cell r="H175">
            <v>14906436</v>
          </cell>
          <cell r="J175">
            <v>843786.39455782319</v>
          </cell>
        </row>
        <row r="176">
          <cell r="C176" t="str">
            <v>0003 6285 20</v>
          </cell>
          <cell r="D176" t="str">
            <v>Estructura metálica para soporte de la cubierta de la casa de máquinas</v>
          </cell>
          <cell r="E176">
            <v>15</v>
          </cell>
          <cell r="F176" t="str">
            <v>kN</v>
          </cell>
          <cell r="G176">
            <v>1242203</v>
          </cell>
          <cell r="H176">
            <v>18633045</v>
          </cell>
          <cell r="J176">
            <v>843786.39455782319</v>
          </cell>
        </row>
        <row r="177">
          <cell r="C177" t="str">
            <v>0003 6285 40</v>
          </cell>
          <cell r="D177" t="str">
            <v>Elementos metálicos varios</v>
          </cell>
          <cell r="E177">
            <v>5</v>
          </cell>
          <cell r="F177" t="str">
            <v>kN</v>
          </cell>
          <cell r="G177">
            <v>1242203</v>
          </cell>
          <cell r="H177">
            <v>6211015</v>
          </cell>
          <cell r="J177">
            <v>843786.39455782319</v>
          </cell>
        </row>
        <row r="178">
          <cell r="D178" t="str">
            <v>INSTALACIONES SANITARIAS</v>
          </cell>
          <cell r="J178" t="e">
            <v>#DIV/0!</v>
          </cell>
        </row>
        <row r="179">
          <cell r="C179" t="str">
            <v>0004 6320 05</v>
          </cell>
          <cell r="D179" t="str">
            <v>Válvula de compuerta de 3/4" de diámetro</v>
          </cell>
          <cell r="E179">
            <v>1</v>
          </cell>
          <cell r="F179" t="str">
            <v>U</v>
          </cell>
          <cell r="G179">
            <v>47732</v>
          </cell>
          <cell r="H179">
            <v>47732</v>
          </cell>
          <cell r="J179">
            <v>32423</v>
          </cell>
        </row>
        <row r="180">
          <cell r="C180" t="str">
            <v>0004 6320 10</v>
          </cell>
          <cell r="D180" t="str">
            <v>Tubería de PVC de presión RDE 21 de 0.013 m (1/2") de diámetro</v>
          </cell>
          <cell r="E180">
            <v>0.1</v>
          </cell>
          <cell r="F180" t="str">
            <v>kN</v>
          </cell>
          <cell r="G180">
            <v>2151560</v>
          </cell>
          <cell r="H180">
            <v>215156</v>
          </cell>
          <cell r="J180">
            <v>1461482.6</v>
          </cell>
        </row>
        <row r="181">
          <cell r="C181" t="str">
            <v>0004 6320 11</v>
          </cell>
          <cell r="D181" t="str">
            <v>Tubería de PVC de presión RDE 21 de 0.019 m (3/4") de diámetro</v>
          </cell>
          <cell r="E181">
            <v>0.1</v>
          </cell>
          <cell r="F181" t="str">
            <v>kN</v>
          </cell>
          <cell r="G181">
            <v>2067925</v>
          </cell>
          <cell r="H181">
            <v>206792.5</v>
          </cell>
          <cell r="J181">
            <v>1404671.6166666667</v>
          </cell>
        </row>
        <row r="182">
          <cell r="C182" t="str">
            <v>0004 6320 12</v>
          </cell>
          <cell r="D182" t="str">
            <v>Tubería de PVC de presión RDE 21 de 0.025 m (1") de diámetro</v>
          </cell>
          <cell r="E182">
            <v>0.5</v>
          </cell>
          <cell r="F182" t="str">
            <v>kN</v>
          </cell>
          <cell r="G182">
            <v>2002300</v>
          </cell>
          <cell r="H182">
            <v>1001150</v>
          </cell>
          <cell r="J182">
            <v>1360095.05</v>
          </cell>
        </row>
        <row r="183">
          <cell r="C183" t="str">
            <v>0004 6320 30</v>
          </cell>
          <cell r="D183" t="str">
            <v>Válvula de compuerta de 0.10 m (4") de diámetro</v>
          </cell>
          <cell r="E183">
            <v>3</v>
          </cell>
          <cell r="F183" t="str">
            <v>U</v>
          </cell>
          <cell r="G183">
            <v>331608</v>
          </cell>
          <cell r="H183">
            <v>994824</v>
          </cell>
          <cell r="J183">
            <v>225250</v>
          </cell>
        </row>
        <row r="184">
          <cell r="C184" t="str">
            <v>0004 6320 32</v>
          </cell>
          <cell r="D184" t="str">
            <v>Válvula de compuerta de 0.15 m (6") de diámetro</v>
          </cell>
          <cell r="E184">
            <v>1</v>
          </cell>
          <cell r="F184" t="str">
            <v>U</v>
          </cell>
          <cell r="G184">
            <v>1587474</v>
          </cell>
          <cell r="H184">
            <v>1587474</v>
          </cell>
          <cell r="J184">
            <v>1078318</v>
          </cell>
        </row>
        <row r="185">
          <cell r="C185" t="str">
            <v>0004 6320 33</v>
          </cell>
          <cell r="D185" t="str">
            <v>Válvula de cheque de 0.15 m (6") de diámetro</v>
          </cell>
          <cell r="E185">
            <v>2</v>
          </cell>
          <cell r="F185" t="str">
            <v>U</v>
          </cell>
          <cell r="G185">
            <v>1703676</v>
          </cell>
          <cell r="H185">
            <v>3407352</v>
          </cell>
          <cell r="J185">
            <v>1157250</v>
          </cell>
        </row>
        <row r="186">
          <cell r="C186" t="str">
            <v>0004 6321 10</v>
          </cell>
          <cell r="D186" t="str">
            <v>Tanque séptico prefabricado</v>
          </cell>
          <cell r="E186">
            <v>1</v>
          </cell>
          <cell r="F186" t="str">
            <v>U</v>
          </cell>
          <cell r="G186">
            <v>2783739</v>
          </cell>
          <cell r="H186">
            <v>2783739</v>
          </cell>
          <cell r="J186">
            <v>1890900</v>
          </cell>
        </row>
        <row r="187">
          <cell r="C187" t="str">
            <v>0004 6321 26</v>
          </cell>
          <cell r="D187" t="str">
            <v>Tubería sanitaria de PVC de 2", 3" y 4" de diámetro</v>
          </cell>
          <cell r="E187">
            <v>6</v>
          </cell>
          <cell r="F187" t="str">
            <v>kN</v>
          </cell>
          <cell r="G187">
            <v>1268388</v>
          </cell>
          <cell r="H187">
            <v>7610328</v>
          </cell>
          <cell r="J187">
            <v>861573.15</v>
          </cell>
        </row>
        <row r="188">
          <cell r="C188" t="str">
            <v>0004 6321 27</v>
          </cell>
          <cell r="D188" t="str">
            <v>Tubería sanitaria de PVC de 6" de diámetro</v>
          </cell>
          <cell r="E188">
            <v>1</v>
          </cell>
          <cell r="F188" t="str">
            <v>kN</v>
          </cell>
          <cell r="G188">
            <v>1311395</v>
          </cell>
          <cell r="H188">
            <v>1311395</v>
          </cell>
          <cell r="J188">
            <v>890786.70000000007</v>
          </cell>
        </row>
        <row r="189">
          <cell r="H189" t="e">
            <v>#N/A</v>
          </cell>
          <cell r="J189" t="e">
            <v>#DIV/0!</v>
          </cell>
        </row>
        <row r="190">
          <cell r="D190" t="str">
            <v>OBRA: CASA DE MÁQUINAS</v>
          </cell>
          <cell r="J190" t="e">
            <v>#DIV/0!</v>
          </cell>
        </row>
        <row r="191">
          <cell r="D191" t="str">
            <v>ACTIVIDADES GENERALES</v>
          </cell>
          <cell r="J191" t="e">
            <v>#DIV/0!</v>
          </cell>
        </row>
        <row r="192">
          <cell r="C192" t="str">
            <v>0004 6003 00</v>
          </cell>
          <cell r="D192" t="e">
            <v>#N/A</v>
          </cell>
          <cell r="E192" t="e">
            <v>#N/A</v>
          </cell>
          <cell r="F192" t="e">
            <v>#N/A</v>
          </cell>
          <cell r="G192">
            <v>769580</v>
          </cell>
          <cell r="H192" t="e">
            <v>#N/A</v>
          </cell>
          <cell r="J192">
            <v>522750</v>
          </cell>
        </row>
        <row r="193">
          <cell r="D193" t="str">
            <v>EXCAVACIONES EXTERIORES</v>
          </cell>
          <cell r="J193" t="e">
            <v>#DIV/0!</v>
          </cell>
        </row>
        <row r="194">
          <cell r="C194" t="str">
            <v>0004 6020 00</v>
          </cell>
          <cell r="D194" t="e">
            <v>#N/A</v>
          </cell>
          <cell r="E194" t="e">
            <v>#N/A</v>
          </cell>
          <cell r="F194" t="e">
            <v>#N/A</v>
          </cell>
          <cell r="G194">
            <v>3172</v>
          </cell>
          <cell r="H194" t="e">
            <v>#N/A</v>
          </cell>
          <cell r="J194">
            <v>2154.6166666666668</v>
          </cell>
        </row>
        <row r="195">
          <cell r="C195" t="str">
            <v>0004 6020 10</v>
          </cell>
          <cell r="D195" t="e">
            <v>#N/A</v>
          </cell>
          <cell r="E195" t="e">
            <v>#N/A</v>
          </cell>
          <cell r="F195" t="e">
            <v>#N/A</v>
          </cell>
          <cell r="G195">
            <v>3246</v>
          </cell>
          <cell r="H195" t="e">
            <v>#N/A</v>
          </cell>
          <cell r="J195">
            <v>2204.6166666666668</v>
          </cell>
        </row>
        <row r="196">
          <cell r="C196" t="str">
            <v>0004 6022 00</v>
          </cell>
          <cell r="D196" t="e">
            <v>#N/A</v>
          </cell>
          <cell r="E196" t="e">
            <v>#N/A</v>
          </cell>
          <cell r="F196" t="e">
            <v>#N/A</v>
          </cell>
          <cell r="G196">
            <v>8265</v>
          </cell>
          <cell r="H196" t="e">
            <v>#N/A</v>
          </cell>
          <cell r="J196">
            <v>5614.3860920634916</v>
          </cell>
        </row>
        <row r="197">
          <cell r="C197" t="str">
            <v>0004 6023 10</v>
          </cell>
          <cell r="D197" t="e">
            <v>#N/A</v>
          </cell>
          <cell r="E197" t="e">
            <v>#N/A</v>
          </cell>
          <cell r="F197" t="e">
            <v>#N/A</v>
          </cell>
          <cell r="G197">
            <v>8829</v>
          </cell>
          <cell r="H197" t="e">
            <v>#N/A</v>
          </cell>
          <cell r="J197">
            <v>5997.4</v>
          </cell>
        </row>
        <row r="198">
          <cell r="C198" t="str">
            <v>0004 6024 00</v>
          </cell>
          <cell r="D198" t="e">
            <v>#N/A</v>
          </cell>
          <cell r="E198" t="e">
            <v>#N/A</v>
          </cell>
          <cell r="F198" t="e">
            <v>#N/A</v>
          </cell>
          <cell r="G198">
            <v>28235</v>
          </cell>
          <cell r="H198" t="e">
            <v>#N/A</v>
          </cell>
          <cell r="J198">
            <v>19179.273846153847</v>
          </cell>
        </row>
        <row r="199">
          <cell r="D199" t="str">
            <v>LLENOS</v>
          </cell>
          <cell r="J199" t="e">
            <v>#DIV/0!</v>
          </cell>
        </row>
        <row r="200">
          <cell r="C200" t="str">
            <v>0004 6060 00</v>
          </cell>
          <cell r="D200" t="e">
            <v>#N/A</v>
          </cell>
          <cell r="E200" t="e">
            <v>#N/A</v>
          </cell>
          <cell r="F200" t="e">
            <v>#N/A</v>
          </cell>
          <cell r="G200">
            <v>5508</v>
          </cell>
          <cell r="H200" t="e">
            <v>#N/A</v>
          </cell>
          <cell r="J200">
            <v>3741.2946428571431</v>
          </cell>
        </row>
        <row r="201">
          <cell r="C201" t="str">
            <v>0004 6062 00</v>
          </cell>
          <cell r="D201" t="e">
            <v>#N/A</v>
          </cell>
          <cell r="E201" t="e">
            <v>#N/A</v>
          </cell>
          <cell r="F201" t="e">
            <v>#N/A</v>
          </cell>
          <cell r="G201">
            <v>14373</v>
          </cell>
          <cell r="H201" t="e">
            <v>#N/A</v>
          </cell>
          <cell r="J201">
            <v>9763.3333333333339</v>
          </cell>
        </row>
        <row r="202">
          <cell r="D202" t="str">
            <v>PAVIMENTOS</v>
          </cell>
          <cell r="J202" t="e">
            <v>#DIV/0!</v>
          </cell>
        </row>
        <row r="203">
          <cell r="C203" t="str">
            <v>0004 6080 10</v>
          </cell>
          <cell r="D203" t="e">
            <v>#N/A</v>
          </cell>
          <cell r="E203" t="e">
            <v>#N/A</v>
          </cell>
          <cell r="F203" t="e">
            <v>#N/A</v>
          </cell>
          <cell r="G203">
            <v>30481</v>
          </cell>
          <cell r="H203" t="e">
            <v>#N/A</v>
          </cell>
          <cell r="J203">
            <v>20705.000000000004</v>
          </cell>
        </row>
        <row r="204">
          <cell r="C204" t="str">
            <v>0004 6080 20</v>
          </cell>
          <cell r="D204" t="e">
            <v>#N/A</v>
          </cell>
          <cell r="E204" t="e">
            <v>#N/A</v>
          </cell>
          <cell r="F204" t="e">
            <v>#N/A</v>
          </cell>
          <cell r="G204">
            <v>44966</v>
          </cell>
          <cell r="H204" t="e">
            <v>#N/A</v>
          </cell>
          <cell r="J204">
            <v>30544.120370370369</v>
          </cell>
        </row>
        <row r="205">
          <cell r="D205" t="str">
            <v>DRENAJES</v>
          </cell>
          <cell r="J205" t="e">
            <v>#DIV/0!</v>
          </cell>
        </row>
        <row r="206">
          <cell r="C206" t="str">
            <v>0004 6100 00</v>
          </cell>
          <cell r="D206" t="e">
            <v>#N/A</v>
          </cell>
          <cell r="E206" t="e">
            <v>#N/A</v>
          </cell>
          <cell r="F206" t="e">
            <v>#N/A</v>
          </cell>
          <cell r="G206">
            <v>45599</v>
          </cell>
          <cell r="H206" t="e">
            <v>#N/A</v>
          </cell>
          <cell r="J206">
            <v>30974</v>
          </cell>
        </row>
        <row r="207">
          <cell r="C207" t="str">
            <v>0004 6100 10</v>
          </cell>
          <cell r="D207" t="e">
            <v>#N/A</v>
          </cell>
          <cell r="E207" t="e">
            <v>#N/A</v>
          </cell>
          <cell r="F207" t="e">
            <v>#N/A</v>
          </cell>
          <cell r="G207">
            <v>35883</v>
          </cell>
          <cell r="H207" t="e">
            <v>#N/A</v>
          </cell>
          <cell r="J207">
            <v>24374</v>
          </cell>
        </row>
        <row r="208">
          <cell r="C208" t="str">
            <v>0004 6102 25</v>
          </cell>
          <cell r="D208" t="e">
            <v>#N/A</v>
          </cell>
          <cell r="E208" t="e">
            <v>#N/A</v>
          </cell>
          <cell r="F208" t="e">
            <v>#N/A</v>
          </cell>
          <cell r="G208">
            <v>19007</v>
          </cell>
          <cell r="H208" t="e">
            <v>#N/A</v>
          </cell>
          <cell r="J208">
            <v>12910.550000000001</v>
          </cell>
        </row>
        <row r="209">
          <cell r="C209" t="str">
            <v>0004 6102 35</v>
          </cell>
          <cell r="D209" t="e">
            <v>#N/A</v>
          </cell>
          <cell r="E209" t="e">
            <v>#N/A</v>
          </cell>
          <cell r="F209" t="e">
            <v>#N/A</v>
          </cell>
          <cell r="G209">
            <v>210602</v>
          </cell>
          <cell r="H209" t="e">
            <v>#N/A</v>
          </cell>
          <cell r="J209">
            <v>143054.66666666666</v>
          </cell>
        </row>
        <row r="210">
          <cell r="C210" t="str">
            <v>0004 6102 10</v>
          </cell>
          <cell r="D210" t="e">
            <v>#N/A</v>
          </cell>
          <cell r="E210" t="e">
            <v>#N/A</v>
          </cell>
          <cell r="F210" t="e">
            <v>#N/A</v>
          </cell>
          <cell r="G210">
            <v>96090</v>
          </cell>
          <cell r="H210" t="e">
            <v>#N/A</v>
          </cell>
          <cell r="J210">
            <v>65270.666666666664</v>
          </cell>
        </row>
        <row r="211">
          <cell r="C211" t="str">
            <v>0004 6102 60</v>
          </cell>
          <cell r="D211" t="e">
            <v>#N/A</v>
          </cell>
          <cell r="E211" t="e">
            <v>#N/A</v>
          </cell>
          <cell r="F211" t="e">
            <v>#N/A</v>
          </cell>
          <cell r="G211">
            <v>360001</v>
          </cell>
          <cell r="H211" t="e">
            <v>#N/A</v>
          </cell>
          <cell r="J211">
            <v>244536.90000000002</v>
          </cell>
        </row>
        <row r="212">
          <cell r="C212" t="str">
            <v>0004 6103 02</v>
          </cell>
          <cell r="D212" t="e">
            <v>#N/A</v>
          </cell>
          <cell r="E212" t="e">
            <v>#N/A</v>
          </cell>
          <cell r="F212" t="e">
            <v>#N/A</v>
          </cell>
          <cell r="G212">
            <v>75228</v>
          </cell>
          <cell r="H212" t="e">
            <v>#N/A</v>
          </cell>
          <cell r="J212">
            <v>51100.071829787237</v>
          </cell>
        </row>
        <row r="213">
          <cell r="C213" t="str">
            <v>0004 6104 00</v>
          </cell>
          <cell r="D213" t="e">
            <v>#N/A</v>
          </cell>
          <cell r="E213" t="e">
            <v>#N/A</v>
          </cell>
          <cell r="F213" t="e">
            <v>#N/A</v>
          </cell>
          <cell r="G213">
            <v>4923</v>
          </cell>
          <cell r="H213" t="e">
            <v>#N/A</v>
          </cell>
          <cell r="J213">
            <v>3344</v>
          </cell>
        </row>
        <row r="214">
          <cell r="D214" t="str">
            <v>OBRAS DE PROTECCIÓN</v>
          </cell>
          <cell r="J214" t="e">
            <v>#DIV/0!</v>
          </cell>
        </row>
        <row r="215">
          <cell r="C215" t="str">
            <v>0004 6140 10</v>
          </cell>
          <cell r="D215" t="e">
            <v>#N/A</v>
          </cell>
          <cell r="E215" t="e">
            <v>#N/A</v>
          </cell>
          <cell r="F215" t="e">
            <v>#N/A</v>
          </cell>
          <cell r="G215">
            <v>4031</v>
          </cell>
          <cell r="H215" t="e">
            <v>#N/A</v>
          </cell>
          <cell r="J215">
            <v>2738.333333333333</v>
          </cell>
        </row>
        <row r="216">
          <cell r="C216" t="str">
            <v>0004 6143 00</v>
          </cell>
          <cell r="D216" t="e">
            <v>#N/A</v>
          </cell>
          <cell r="E216" t="e">
            <v>#N/A</v>
          </cell>
          <cell r="F216" t="e">
            <v>#N/A</v>
          </cell>
          <cell r="G216">
            <v>17872</v>
          </cell>
          <cell r="H216" t="e">
            <v>#N/A</v>
          </cell>
          <cell r="J216">
            <v>12139.583333333334</v>
          </cell>
        </row>
        <row r="217">
          <cell r="D217" t="str">
            <v>OBRAS DE CONCRETO</v>
          </cell>
          <cell r="J217" t="e">
            <v>#DIV/0!</v>
          </cell>
        </row>
        <row r="218">
          <cell r="C218" t="str">
            <v>0004 6160 14</v>
          </cell>
          <cell r="D218" t="e">
            <v>#N/A</v>
          </cell>
          <cell r="E218" t="e">
            <v>#N/A</v>
          </cell>
          <cell r="F218" t="e">
            <v>#N/A</v>
          </cell>
          <cell r="G218">
            <v>361651</v>
          </cell>
          <cell r="H218" t="e">
            <v>#N/A</v>
          </cell>
          <cell r="J218">
            <v>245657.51466666668</v>
          </cell>
        </row>
        <row r="219">
          <cell r="C219" t="str">
            <v>0004 6160 16</v>
          </cell>
          <cell r="D219" t="e">
            <v>#N/A</v>
          </cell>
          <cell r="E219" t="e">
            <v>#N/A</v>
          </cell>
          <cell r="F219" t="e">
            <v>#N/A</v>
          </cell>
          <cell r="G219">
            <v>367923</v>
          </cell>
          <cell r="H219" t="e">
            <v>#N/A</v>
          </cell>
          <cell r="J219">
            <v>249917.80131343284</v>
          </cell>
        </row>
        <row r="220">
          <cell r="C220" t="str">
            <v>0004 6160 17</v>
          </cell>
          <cell r="D220" t="e">
            <v>#N/A</v>
          </cell>
          <cell r="E220" t="e">
            <v>#N/A</v>
          </cell>
          <cell r="F220" t="e">
            <v>#N/A</v>
          </cell>
          <cell r="G220">
            <v>345455</v>
          </cell>
          <cell r="H220" t="e">
            <v>#N/A</v>
          </cell>
          <cell r="J220">
            <v>234655.83542857142</v>
          </cell>
        </row>
        <row r="221">
          <cell r="C221" t="str">
            <v>0004 6160 18</v>
          </cell>
          <cell r="D221" t="e">
            <v>#N/A</v>
          </cell>
          <cell r="E221" t="e">
            <v>#N/A</v>
          </cell>
          <cell r="F221" t="e">
            <v>#N/A</v>
          </cell>
          <cell r="G221">
            <v>367923</v>
          </cell>
          <cell r="H221" t="e">
            <v>#N/A</v>
          </cell>
          <cell r="J221">
            <v>249917.80131343284</v>
          </cell>
        </row>
        <row r="222">
          <cell r="C222" t="str">
            <v>0004 6160 19</v>
          </cell>
          <cell r="D222" t="e">
            <v>#N/A</v>
          </cell>
          <cell r="E222" t="e">
            <v>#N/A</v>
          </cell>
          <cell r="F222" t="e">
            <v>#N/A</v>
          </cell>
          <cell r="G222">
            <v>332245</v>
          </cell>
          <cell r="H222" t="e">
            <v>#N/A</v>
          </cell>
          <cell r="J222">
            <v>225683.18066666668</v>
          </cell>
        </row>
        <row r="223">
          <cell r="C223" t="str">
            <v>0004 6160 20</v>
          </cell>
          <cell r="D223" t="e">
            <v>#N/A</v>
          </cell>
          <cell r="E223" t="e">
            <v>#N/A</v>
          </cell>
          <cell r="F223" t="e">
            <v>#N/A</v>
          </cell>
          <cell r="G223">
            <v>361651</v>
          </cell>
          <cell r="H223" t="e">
            <v>#N/A</v>
          </cell>
          <cell r="J223">
            <v>245657.51466666668</v>
          </cell>
        </row>
        <row r="224">
          <cell r="C224" t="str">
            <v>0004 6160 22</v>
          </cell>
          <cell r="D224" t="e">
            <v>#N/A</v>
          </cell>
          <cell r="E224" t="e">
            <v>#N/A</v>
          </cell>
          <cell r="F224" t="e">
            <v>#N/A</v>
          </cell>
          <cell r="G224" t="e">
            <v>#N/A</v>
          </cell>
          <cell r="H224" t="e">
            <v>#N/A</v>
          </cell>
          <cell r="J224" t="e">
            <v>#N/A</v>
          </cell>
        </row>
        <row r="225">
          <cell r="C225" t="str">
            <v>0004 6160 28</v>
          </cell>
          <cell r="D225" t="e">
            <v>#N/A</v>
          </cell>
          <cell r="E225" t="e">
            <v>#N/A</v>
          </cell>
          <cell r="F225" t="e">
            <v>#N/A</v>
          </cell>
          <cell r="G225">
            <v>365014</v>
          </cell>
          <cell r="H225" t="e">
            <v>#N/A</v>
          </cell>
          <cell r="J225">
            <v>247941.80131343284</v>
          </cell>
        </row>
        <row r="226">
          <cell r="C226" t="str">
            <v>0004 6160 30</v>
          </cell>
          <cell r="D226" t="e">
            <v>#N/A</v>
          </cell>
          <cell r="E226" t="e">
            <v>#N/A</v>
          </cell>
          <cell r="F226" t="e">
            <v>#N/A</v>
          </cell>
          <cell r="G226">
            <v>398814</v>
          </cell>
          <cell r="H226" t="e">
            <v>#N/A</v>
          </cell>
          <cell r="J226">
            <v>270900.88531343284</v>
          </cell>
        </row>
        <row r="227">
          <cell r="C227" t="str">
            <v>0004 6164 00</v>
          </cell>
          <cell r="D227" t="e">
            <v>#N/A</v>
          </cell>
          <cell r="E227" t="e">
            <v>#N/A</v>
          </cell>
          <cell r="F227" t="e">
            <v>#N/A</v>
          </cell>
          <cell r="G227">
            <v>243751</v>
          </cell>
          <cell r="H227" t="e">
            <v>#N/A</v>
          </cell>
          <cell r="J227">
            <v>165572.16451343286</v>
          </cell>
        </row>
        <row r="228">
          <cell r="D228" t="str">
            <v>DISPOSITIVO PARA ELEMNTOS ESTRUCTURALES</v>
          </cell>
          <cell r="J228" t="e">
            <v>#DIV/0!</v>
          </cell>
        </row>
        <row r="229">
          <cell r="C229" t="str">
            <v>0004 6180 20</v>
          </cell>
          <cell r="D229" t="e">
            <v>#N/A</v>
          </cell>
          <cell r="E229" t="e">
            <v>#N/A</v>
          </cell>
          <cell r="F229" t="e">
            <v>#N/A</v>
          </cell>
          <cell r="G229">
            <v>31167</v>
          </cell>
          <cell r="H229" t="e">
            <v>#N/A</v>
          </cell>
          <cell r="J229">
            <v>21171</v>
          </cell>
        </row>
        <row r="230">
          <cell r="D230" t="str">
            <v>ACERO</v>
          </cell>
          <cell r="J230" t="e">
            <v>#DIV/0!</v>
          </cell>
        </row>
        <row r="231">
          <cell r="C231" t="str">
            <v>0004 6200 00</v>
          </cell>
          <cell r="D231" t="e">
            <v>#N/A</v>
          </cell>
          <cell r="E231" t="e">
            <v>#N/A</v>
          </cell>
          <cell r="F231" t="e">
            <v>#N/A</v>
          </cell>
          <cell r="G231">
            <v>175920</v>
          </cell>
          <cell r="H231" t="e">
            <v>#N/A</v>
          </cell>
          <cell r="J231">
            <v>119496.79519999998</v>
          </cell>
        </row>
        <row r="232">
          <cell r="C232" t="str">
            <v>0004 6200 20</v>
          </cell>
          <cell r="D232" t="e">
            <v>#N/A</v>
          </cell>
          <cell r="E232" t="e">
            <v>#N/A</v>
          </cell>
          <cell r="F232" t="e">
            <v>#N/A</v>
          </cell>
          <cell r="G232">
            <v>170497</v>
          </cell>
          <cell r="H232" t="e">
            <v>#N/A</v>
          </cell>
          <cell r="J232">
            <v>115812.75519999999</v>
          </cell>
        </row>
        <row r="233">
          <cell r="D233" t="str">
            <v>TUBERÍAS Y ACCESORIOS</v>
          </cell>
          <cell r="J233" t="e">
            <v>#DIV/0!</v>
          </cell>
        </row>
        <row r="234">
          <cell r="C234" t="str">
            <v>0004 6268 00</v>
          </cell>
          <cell r="D234" t="e">
            <v>#N/A</v>
          </cell>
          <cell r="E234" t="e">
            <v>#N/A</v>
          </cell>
          <cell r="F234" t="e">
            <v>#N/A</v>
          </cell>
          <cell r="G234">
            <v>557607</v>
          </cell>
          <cell r="H234" t="e">
            <v>#N/A</v>
          </cell>
          <cell r="J234">
            <v>378763.96666666667</v>
          </cell>
        </row>
        <row r="235">
          <cell r="C235" t="str">
            <v>0004 6269 10</v>
          </cell>
          <cell r="D235" t="e">
            <v>#N/A</v>
          </cell>
          <cell r="E235" t="e">
            <v>#N/A</v>
          </cell>
          <cell r="F235" t="e">
            <v>#N/A</v>
          </cell>
          <cell r="G235">
            <v>1099745</v>
          </cell>
          <cell r="H235" t="e">
            <v>#N/A</v>
          </cell>
          <cell r="J235">
            <v>747019.86666666681</v>
          </cell>
        </row>
        <row r="236">
          <cell r="C236" t="str">
            <v>0004 6269 20</v>
          </cell>
          <cell r="D236" t="e">
            <v>#N/A</v>
          </cell>
          <cell r="E236" t="e">
            <v>#N/A</v>
          </cell>
          <cell r="F236" t="e">
            <v>#N/A</v>
          </cell>
          <cell r="G236">
            <v>1069598</v>
          </cell>
          <cell r="H236" t="e">
            <v>#N/A</v>
          </cell>
          <cell r="J236">
            <v>726541.71666666667</v>
          </cell>
        </row>
        <row r="237">
          <cell r="D237" t="str">
            <v>ELEMENTOS METÁLICOS</v>
          </cell>
          <cell r="J237" t="e">
            <v>#DIV/0!</v>
          </cell>
        </row>
        <row r="238">
          <cell r="C238" t="str">
            <v>0004 6284 05</v>
          </cell>
          <cell r="D238" t="e">
            <v>#N/A</v>
          </cell>
          <cell r="E238" t="e">
            <v>#N/A</v>
          </cell>
          <cell r="F238" t="e">
            <v>#N/A</v>
          </cell>
          <cell r="G238">
            <v>189155</v>
          </cell>
          <cell r="H238" t="e">
            <v>#N/A</v>
          </cell>
          <cell r="J238">
            <v>128486.39455782314</v>
          </cell>
        </row>
        <row r="239">
          <cell r="C239" t="str">
            <v>0004 6285 40</v>
          </cell>
          <cell r="D239" t="e">
            <v>#N/A</v>
          </cell>
          <cell r="E239" t="e">
            <v>#N/A</v>
          </cell>
          <cell r="F239" t="e">
            <v>#N/A</v>
          </cell>
          <cell r="G239">
            <v>1242203</v>
          </cell>
          <cell r="H239" t="e">
            <v>#N/A</v>
          </cell>
          <cell r="J239">
            <v>843786.39455782319</v>
          </cell>
        </row>
        <row r="240">
          <cell r="D240" t="str">
            <v>INSTALACIONES SANITARIAS</v>
          </cell>
          <cell r="J240" t="e">
            <v>#DIV/0!</v>
          </cell>
        </row>
        <row r="241">
          <cell r="C241" t="str">
            <v>0004 6320 10</v>
          </cell>
          <cell r="D241" t="str">
            <v>Tubería de PVC de presión RDE 21 de 0.013 m (1/2") de diámetro</v>
          </cell>
          <cell r="E241">
            <v>0.1</v>
          </cell>
          <cell r="F241" t="str">
            <v>kN</v>
          </cell>
          <cell r="G241">
            <v>2151560</v>
          </cell>
          <cell r="H241">
            <v>215156</v>
          </cell>
          <cell r="J241">
            <v>1461482.6</v>
          </cell>
        </row>
        <row r="242">
          <cell r="C242" t="str">
            <v>0004 6320 11</v>
          </cell>
          <cell r="D242" t="str">
            <v>Tubería de PVC de presión RDE 21 de 0.019 m (3/4") de diámetro</v>
          </cell>
          <cell r="E242">
            <v>0.1</v>
          </cell>
          <cell r="F242" t="str">
            <v>kN</v>
          </cell>
          <cell r="G242">
            <v>2067925</v>
          </cell>
          <cell r="H242">
            <v>206792.5</v>
          </cell>
          <cell r="J242">
            <v>1404671.6166666667</v>
          </cell>
        </row>
        <row r="243">
          <cell r="C243" t="str">
            <v>0004 6320 12</v>
          </cell>
          <cell r="D243" t="str">
            <v>Tubería de PVC de presión RDE 21 de 0.025 m (1") de diámetro</v>
          </cell>
          <cell r="E243">
            <v>0.5</v>
          </cell>
          <cell r="F243" t="str">
            <v>kN</v>
          </cell>
          <cell r="G243">
            <v>2002300</v>
          </cell>
          <cell r="H243">
            <v>1001150</v>
          </cell>
          <cell r="J243">
            <v>1360095.05</v>
          </cell>
        </row>
        <row r="244">
          <cell r="C244" t="str">
            <v>0004 6320 30</v>
          </cell>
          <cell r="D244" t="str">
            <v>Válvula de compuerta de 0.10 m (4") de diámetro</v>
          </cell>
          <cell r="E244">
            <v>3</v>
          </cell>
          <cell r="F244" t="str">
            <v>U</v>
          </cell>
          <cell r="G244">
            <v>331608</v>
          </cell>
          <cell r="H244">
            <v>994824</v>
          </cell>
          <cell r="J244">
            <v>225250</v>
          </cell>
        </row>
        <row r="245">
          <cell r="C245" t="str">
            <v>0004 6320 32</v>
          </cell>
          <cell r="D245" t="str">
            <v>Válvula de compuerta de 0.15 m (6") de diámetro</v>
          </cell>
          <cell r="E245">
            <v>1</v>
          </cell>
          <cell r="F245" t="str">
            <v>U</v>
          </cell>
          <cell r="G245">
            <v>1587474</v>
          </cell>
          <cell r="H245">
            <v>1587474</v>
          </cell>
          <cell r="J245">
            <v>1078318</v>
          </cell>
        </row>
        <row r="246">
          <cell r="C246" t="str">
            <v>0004 6320 33</v>
          </cell>
          <cell r="D246" t="str">
            <v>Válvula de cheque de 0.15 m (6") de diámetro</v>
          </cell>
          <cell r="E246">
            <v>2</v>
          </cell>
          <cell r="F246" t="str">
            <v>U</v>
          </cell>
          <cell r="G246">
            <v>1703676</v>
          </cell>
          <cell r="H246">
            <v>3407352</v>
          </cell>
          <cell r="J246">
            <v>1157250</v>
          </cell>
        </row>
        <row r="247">
          <cell r="C247" t="str">
            <v>0004 6321 10</v>
          </cell>
          <cell r="D247" t="str">
            <v>Tanque séptico prefabricado</v>
          </cell>
          <cell r="E247">
            <v>1</v>
          </cell>
          <cell r="F247" t="str">
            <v>U</v>
          </cell>
          <cell r="G247">
            <v>2783739</v>
          </cell>
          <cell r="H247">
            <v>2783739</v>
          </cell>
          <cell r="J247">
            <v>1890900</v>
          </cell>
        </row>
        <row r="248">
          <cell r="C248" t="str">
            <v>0004 6321 26</v>
          </cell>
          <cell r="D248" t="str">
            <v>Tubería sanitaria de PVC de 2", 3" y 4" de diámetro</v>
          </cell>
          <cell r="E248">
            <v>6</v>
          </cell>
          <cell r="F248" t="str">
            <v>kN</v>
          </cell>
          <cell r="G248">
            <v>1268388</v>
          </cell>
          <cell r="H248">
            <v>7610328</v>
          </cell>
          <cell r="J248">
            <v>861573.15</v>
          </cell>
        </row>
        <row r="249">
          <cell r="C249" t="str">
            <v>0004 6321 27</v>
          </cell>
          <cell r="D249" t="str">
            <v>Tubería sanitaria de PVC de 6" de diámetro</v>
          </cell>
          <cell r="E249">
            <v>1</v>
          </cell>
          <cell r="F249" t="str">
            <v>kN</v>
          </cell>
          <cell r="G249">
            <v>1311395</v>
          </cell>
          <cell r="H249">
            <v>1311395</v>
          </cell>
          <cell r="J249">
            <v>890786.70000000007</v>
          </cell>
        </row>
        <row r="250">
          <cell r="D250" t="str">
            <v>TRABAJOS VARIOS</v>
          </cell>
          <cell r="J250" t="e">
            <v>#DIV/0!</v>
          </cell>
        </row>
        <row r="251">
          <cell r="C251" t="str">
            <v>0004 6442 00</v>
          </cell>
          <cell r="D251" t="e">
            <v>#N/A</v>
          </cell>
          <cell r="E251" t="e">
            <v>#N/A</v>
          </cell>
          <cell r="F251" t="e">
            <v>#N/A</v>
          </cell>
          <cell r="G251">
            <v>171872</v>
          </cell>
          <cell r="H251" t="e">
            <v>#N/A</v>
          </cell>
          <cell r="J251">
            <v>116746.8912</v>
          </cell>
        </row>
        <row r="252">
          <cell r="C252" t="str">
            <v>0004 6443 10</v>
          </cell>
          <cell r="D252" t="e">
            <v>#N/A</v>
          </cell>
          <cell r="E252" t="e">
            <v>#N/A</v>
          </cell>
          <cell r="F252" t="e">
            <v>#N/A</v>
          </cell>
          <cell r="G252">
            <v>388572</v>
          </cell>
          <cell r="H252" t="e">
            <v>#N/A</v>
          </cell>
          <cell r="J252">
            <v>263944.01224676619</v>
          </cell>
        </row>
        <row r="253">
          <cell r="H253" t="e">
            <v>#N/A</v>
          </cell>
          <cell r="J253" t="e">
            <v>#DIV/0!</v>
          </cell>
        </row>
        <row r="254">
          <cell r="D254" t="str">
            <v>OBRA: ACABADOS DE LA CASA DE MÁQUINAS</v>
          </cell>
          <cell r="J254" t="e">
            <v>#DIV/0!</v>
          </cell>
        </row>
        <row r="255">
          <cell r="D255" t="str">
            <v>OBRAS DE CONCRETO</v>
          </cell>
          <cell r="J255" t="e">
            <v>#DIV/0!</v>
          </cell>
        </row>
        <row r="256">
          <cell r="C256" t="str">
            <v>0005 6160 53</v>
          </cell>
          <cell r="D256" t="str">
            <v>Concreto para vigas dintel prefabricadas</v>
          </cell>
          <cell r="E256">
            <v>38</v>
          </cell>
          <cell r="F256" t="str">
            <v>m</v>
          </cell>
          <cell r="G256">
            <v>0</v>
          </cell>
          <cell r="H256">
            <v>0</v>
          </cell>
          <cell r="J256">
            <v>0</v>
          </cell>
        </row>
        <row r="257">
          <cell r="D257" t="str">
            <v>ELEMENTOS METÁLICOS</v>
          </cell>
          <cell r="J257" t="e">
            <v>#DIV/0!</v>
          </cell>
        </row>
        <row r="258">
          <cell r="C258" t="str">
            <v>0005 6285 30</v>
          </cell>
          <cell r="D258" t="str">
            <v>Pasamanos de acero galvanizado de 2" de diámetro</v>
          </cell>
          <cell r="E258">
            <v>8</v>
          </cell>
          <cell r="F258" t="str">
            <v>kN</v>
          </cell>
          <cell r="G258">
            <v>0</v>
          </cell>
          <cell r="H258">
            <v>0</v>
          </cell>
          <cell r="J258">
            <v>0</v>
          </cell>
        </row>
        <row r="259">
          <cell r="D259" t="str">
            <v>INSTALACIONES SANITARIAS</v>
          </cell>
          <cell r="J259" t="e">
            <v>#DIV/0!</v>
          </cell>
        </row>
        <row r="260">
          <cell r="C260" t="str">
            <v>0005 6324 15</v>
          </cell>
          <cell r="D260" t="str">
            <v>Bajantes de PVC de 4" de diámetro para aguas lluvias</v>
          </cell>
          <cell r="E260">
            <v>95</v>
          </cell>
          <cell r="F260" t="str">
            <v>m</v>
          </cell>
          <cell r="G260">
            <v>0</v>
          </cell>
          <cell r="H260">
            <v>0</v>
          </cell>
          <cell r="J260">
            <v>0</v>
          </cell>
        </row>
        <row r="261">
          <cell r="D261" t="str">
            <v>TRABAJOS ARQUITECTÓNICOS                                              (OPCIONAL PARA LAS EMPRESAS)</v>
          </cell>
          <cell r="J261" t="e">
            <v>#DIV/0!</v>
          </cell>
        </row>
        <row r="262">
          <cell r="C262" t="str">
            <v>0005 6360 05</v>
          </cell>
          <cell r="D262" t="str">
            <v>Piso industrial autonivelante</v>
          </cell>
          <cell r="E262">
            <v>400</v>
          </cell>
          <cell r="F262" t="str">
            <v>m2</v>
          </cell>
          <cell r="G262">
            <v>0</v>
          </cell>
          <cell r="H262">
            <v>0</v>
          </cell>
          <cell r="J262">
            <v>0</v>
          </cell>
        </row>
        <row r="263">
          <cell r="C263" t="str">
            <v>0005 6360 06</v>
          </cell>
          <cell r="D263" t="str">
            <v>Piso industrial de alta resistencia quimica.</v>
          </cell>
          <cell r="E263">
            <v>15</v>
          </cell>
          <cell r="F263" t="str">
            <v>m2</v>
          </cell>
          <cell r="G263">
            <v>0</v>
          </cell>
          <cell r="H263">
            <v>0</v>
          </cell>
          <cell r="J263">
            <v>0</v>
          </cell>
        </row>
        <row r="264">
          <cell r="C264" t="str">
            <v>0005 6360 10</v>
          </cell>
          <cell r="D264" t="str">
            <v>Piso de baldosín cerámico</v>
          </cell>
          <cell r="E264">
            <v>15</v>
          </cell>
          <cell r="F264" t="str">
            <v>m2</v>
          </cell>
          <cell r="G264">
            <v>0</v>
          </cell>
          <cell r="H264">
            <v>0</v>
          </cell>
          <cell r="J264">
            <v>0</v>
          </cell>
        </row>
        <row r="265">
          <cell r="C265" t="str">
            <v>0005 6360 15</v>
          </cell>
          <cell r="D265" t="str">
            <v>Piso de concreto ranurado en rampas</v>
          </cell>
          <cell r="E265">
            <v>30</v>
          </cell>
          <cell r="F265" t="str">
            <v>m2</v>
          </cell>
          <cell r="G265">
            <v>0</v>
          </cell>
          <cell r="H265">
            <v>0</v>
          </cell>
          <cell r="J265">
            <v>0</v>
          </cell>
        </row>
        <row r="266">
          <cell r="C266" t="str">
            <v>0005 6360 20</v>
          </cell>
          <cell r="D266" t="str">
            <v>Piso de arenón chino</v>
          </cell>
          <cell r="E266">
            <v>50</v>
          </cell>
          <cell r="F266" t="str">
            <v>m2</v>
          </cell>
          <cell r="G266">
            <v>0</v>
          </cell>
          <cell r="H266">
            <v>0</v>
          </cell>
          <cell r="J266">
            <v>0</v>
          </cell>
        </row>
        <row r="267">
          <cell r="C267" t="str">
            <v>0005 6360 25</v>
          </cell>
          <cell r="D267" t="str">
            <v>Piso de mortero epóxico en la sala de baterías</v>
          </cell>
          <cell r="E267">
            <v>18</v>
          </cell>
          <cell r="F267" t="str">
            <v>m2</v>
          </cell>
          <cell r="G267">
            <v>0</v>
          </cell>
          <cell r="H267">
            <v>0</v>
          </cell>
          <cell r="J267">
            <v>0</v>
          </cell>
        </row>
        <row r="268">
          <cell r="C268" t="str">
            <v>0005 6360 31</v>
          </cell>
          <cell r="D268" t="str">
            <v>Encharques prefabricados de grano pulido</v>
          </cell>
          <cell r="E268">
            <v>2</v>
          </cell>
          <cell r="F268" t="str">
            <v>m</v>
          </cell>
          <cell r="G268">
            <v>0</v>
          </cell>
          <cell r="H268">
            <v>0</v>
          </cell>
          <cell r="J268">
            <v>0</v>
          </cell>
        </row>
        <row r="269">
          <cell r="C269" t="str">
            <v>0005 6361 05</v>
          </cell>
          <cell r="D269" t="str">
            <v>Muros de mampostería en ladrillos de arcilla de 0.10 m x 0.15 m x 0.30 m (muro de 0.15) una cara ranurada y una cara revitada.</v>
          </cell>
          <cell r="E269">
            <v>160</v>
          </cell>
          <cell r="F269" t="str">
            <v>m2</v>
          </cell>
          <cell r="G269">
            <v>0</v>
          </cell>
          <cell r="H269">
            <v>0</v>
          </cell>
          <cell r="J269">
            <v>0</v>
          </cell>
        </row>
        <row r="270">
          <cell r="C270" t="str">
            <v>0005 6361 06</v>
          </cell>
          <cell r="D270" t="str">
            <v>Muros de mampostería en ladrillos de arcilla de 0.10 m x 0.20 m x 0.30 m (muro de 0.20) una cara ranurada y una cara revitada.</v>
          </cell>
          <cell r="E270">
            <v>170</v>
          </cell>
          <cell r="F270" t="str">
            <v>m2</v>
          </cell>
          <cell r="G270">
            <v>0</v>
          </cell>
          <cell r="H270">
            <v>0</v>
          </cell>
          <cell r="J270">
            <v>0</v>
          </cell>
        </row>
        <row r="271">
          <cell r="C271" t="str">
            <v>0005 6362 03</v>
          </cell>
          <cell r="D271" t="str">
            <v>Chapa de ladrillo de  0.035 x 0.10 x   0.30 m, para columnas y vigas</v>
          </cell>
          <cell r="E271">
            <v>120</v>
          </cell>
          <cell r="F271" t="str">
            <v>m2</v>
          </cell>
          <cell r="G271">
            <v>0</v>
          </cell>
          <cell r="H271">
            <v>0</v>
          </cell>
          <cell r="J271">
            <v>0</v>
          </cell>
        </row>
        <row r="272">
          <cell r="C272" t="str">
            <v>0005 6362 05</v>
          </cell>
          <cell r="D272" t="str">
            <v>Enchape con baldosín cerámico</v>
          </cell>
          <cell r="E272">
            <v>65</v>
          </cell>
          <cell r="F272" t="str">
            <v>m2</v>
          </cell>
          <cell r="G272">
            <v>0</v>
          </cell>
          <cell r="H272">
            <v>0</v>
          </cell>
          <cell r="J272">
            <v>0</v>
          </cell>
        </row>
        <row r="273">
          <cell r="C273" t="str">
            <v>0005 6362 08</v>
          </cell>
          <cell r="D273" t="str">
            <v xml:space="preserve">Canoas desarrollo 0.60m. Cal. 22 moldurada para fachada  </v>
          </cell>
          <cell r="E273">
            <v>42</v>
          </cell>
          <cell r="F273" t="str">
            <v>m</v>
          </cell>
          <cell r="G273">
            <v>0</v>
          </cell>
          <cell r="H273">
            <v>0</v>
          </cell>
          <cell r="J273">
            <v>0</v>
          </cell>
        </row>
        <row r="274">
          <cell r="C274" t="str">
            <v>0005 6362 10</v>
          </cell>
          <cell r="D274" t="str">
            <v>Revoque en muros</v>
          </cell>
          <cell r="E274">
            <v>850</v>
          </cell>
          <cell r="F274" t="str">
            <v>m2</v>
          </cell>
          <cell r="G274">
            <v>0</v>
          </cell>
          <cell r="H274">
            <v>0</v>
          </cell>
          <cell r="J274">
            <v>0</v>
          </cell>
        </row>
        <row r="275">
          <cell r="C275" t="str">
            <v>0005 6362 15</v>
          </cell>
          <cell r="D275" t="str">
            <v>Sillares de ladrillo bocadillo macizo de arcilla de 0.06 x 0.12 x 0.24 m</v>
          </cell>
          <cell r="E275">
            <v>52</v>
          </cell>
          <cell r="F275" t="str">
            <v>m</v>
          </cell>
          <cell r="G275">
            <v>0</v>
          </cell>
          <cell r="H275">
            <v>0</v>
          </cell>
          <cell r="J275">
            <v>0</v>
          </cell>
        </row>
        <row r="276">
          <cell r="C276" t="str">
            <v>0005 6362 17</v>
          </cell>
          <cell r="D276" t="str">
            <v>Revoque en muros de sala de baterías</v>
          </cell>
          <cell r="E276">
            <v>35</v>
          </cell>
          <cell r="F276" t="str">
            <v>m2</v>
          </cell>
          <cell r="G276">
            <v>0</v>
          </cell>
          <cell r="H276">
            <v>0</v>
          </cell>
          <cell r="J276">
            <v>0</v>
          </cell>
        </row>
        <row r="277">
          <cell r="C277" t="str">
            <v>0005 6362 20</v>
          </cell>
          <cell r="D277" t="str">
            <v>Estuco en muros, cielos y bajo escalas</v>
          </cell>
          <cell r="E277">
            <v>950</v>
          </cell>
          <cell r="F277" t="str">
            <v>m2</v>
          </cell>
          <cell r="G277">
            <v>0</v>
          </cell>
          <cell r="H277">
            <v>0</v>
          </cell>
          <cell r="J277">
            <v>0</v>
          </cell>
        </row>
        <row r="278">
          <cell r="C278" t="str">
            <v>0005 6362 30</v>
          </cell>
          <cell r="D278" t="str">
            <v>Pintura de vinilo en muros, cielos y bajo escalas</v>
          </cell>
          <cell r="E278">
            <v>950</v>
          </cell>
          <cell r="F278" t="str">
            <v>m2</v>
          </cell>
          <cell r="G278">
            <v>0</v>
          </cell>
          <cell r="H278">
            <v>0</v>
          </cell>
          <cell r="J278">
            <v>0</v>
          </cell>
        </row>
        <row r="279">
          <cell r="C279" t="str">
            <v>0005 6362 35</v>
          </cell>
          <cell r="D279" t="str">
            <v>Pintura epóxica para sala de baterías</v>
          </cell>
          <cell r="E279">
            <v>75</v>
          </cell>
          <cell r="F279" t="str">
            <v>m2</v>
          </cell>
          <cell r="G279">
            <v>0</v>
          </cell>
          <cell r="H279">
            <v>0</v>
          </cell>
          <cell r="J279">
            <v>0</v>
          </cell>
        </row>
        <row r="280">
          <cell r="C280" t="str">
            <v>0005 6362 36</v>
          </cell>
          <cell r="D280" t="str">
            <v>Pintura hidrófuga en fachadas y estructuras de concreto</v>
          </cell>
          <cell r="E280">
            <v>2300</v>
          </cell>
          <cell r="F280" t="str">
            <v>m2</v>
          </cell>
          <cell r="G280">
            <v>0</v>
          </cell>
          <cell r="H280">
            <v>0</v>
          </cell>
          <cell r="J280">
            <v>0</v>
          </cell>
        </row>
        <row r="281">
          <cell r="C281" t="str">
            <v>0005 6362 38</v>
          </cell>
          <cell r="D281" t="str">
            <v>Pirlanes de bronce</v>
          </cell>
          <cell r="E281">
            <v>42</v>
          </cell>
          <cell r="F281" t="str">
            <v>m</v>
          </cell>
          <cell r="G281">
            <v>0</v>
          </cell>
          <cell r="H281">
            <v>0</v>
          </cell>
          <cell r="J281">
            <v>0</v>
          </cell>
        </row>
        <row r="282">
          <cell r="C282" t="str">
            <v>0005 6362 52</v>
          </cell>
          <cell r="D282" t="str">
            <v>Zócalo de arenón chino</v>
          </cell>
          <cell r="E282">
            <v>57</v>
          </cell>
          <cell r="F282" t="str">
            <v>m</v>
          </cell>
          <cell r="G282">
            <v>0</v>
          </cell>
          <cell r="H282">
            <v>0</v>
          </cell>
          <cell r="J282">
            <v>0</v>
          </cell>
        </row>
        <row r="283">
          <cell r="C283" t="str">
            <v>0005 6362 55</v>
          </cell>
          <cell r="D283" t="e">
            <v>#N/A</v>
          </cell>
          <cell r="E283" t="e">
            <v>#N/A</v>
          </cell>
          <cell r="F283" t="e">
            <v>#N/A</v>
          </cell>
          <cell r="G283">
            <v>0</v>
          </cell>
          <cell r="H283" t="e">
            <v>#N/A</v>
          </cell>
          <cell r="J283">
            <v>0</v>
          </cell>
        </row>
        <row r="284">
          <cell r="C284" t="str">
            <v>0005 6362 57</v>
          </cell>
          <cell r="D284" t="str">
            <v>Cordón de concreto forrado en arenón chino</v>
          </cell>
          <cell r="E284">
            <v>57</v>
          </cell>
          <cell r="F284" t="str">
            <v>m</v>
          </cell>
          <cell r="G284">
            <v>0</v>
          </cell>
          <cell r="H284">
            <v>0</v>
          </cell>
          <cell r="J284">
            <v>0</v>
          </cell>
        </row>
        <row r="285">
          <cell r="C285" t="str">
            <v>0005 6363 00</v>
          </cell>
          <cell r="D285" t="str">
            <v>Puertas de madera</v>
          </cell>
          <cell r="E285">
            <v>15</v>
          </cell>
          <cell r="F285" t="str">
            <v>m2</v>
          </cell>
          <cell r="G285">
            <v>0</v>
          </cell>
          <cell r="H285">
            <v>0</v>
          </cell>
          <cell r="J285">
            <v>0</v>
          </cell>
        </row>
        <row r="286">
          <cell r="C286" t="str">
            <v>0005 6363 05</v>
          </cell>
          <cell r="D286" t="str">
            <v>Puerta metálica en la sala de baterías</v>
          </cell>
          <cell r="E286">
            <v>1</v>
          </cell>
          <cell r="F286" t="str">
            <v>U</v>
          </cell>
          <cell r="G286">
            <v>0</v>
          </cell>
          <cell r="H286">
            <v>0</v>
          </cell>
          <cell r="J286">
            <v>0</v>
          </cell>
        </row>
        <row r="287">
          <cell r="C287" t="str">
            <v>0005 6363 08</v>
          </cell>
          <cell r="D287" t="str">
            <v>Cortina metálica enrollable</v>
          </cell>
          <cell r="E287">
            <v>1</v>
          </cell>
          <cell r="F287" t="str">
            <v>U</v>
          </cell>
          <cell r="G287">
            <v>0</v>
          </cell>
          <cell r="H287">
            <v>0</v>
          </cell>
          <cell r="J287">
            <v>0</v>
          </cell>
        </row>
        <row r="288">
          <cell r="C288" t="str">
            <v>0005 6363 10</v>
          </cell>
          <cell r="D288" t="str">
            <v>Puerta vidriera corrediza de aluminio anodizado</v>
          </cell>
          <cell r="E288">
            <v>4.2</v>
          </cell>
          <cell r="F288" t="str">
            <v>m2</v>
          </cell>
          <cell r="G288">
            <v>0</v>
          </cell>
          <cell r="H288">
            <v>0</v>
          </cell>
          <cell r="J288">
            <v>0</v>
          </cell>
        </row>
        <row r="289">
          <cell r="C289" t="str">
            <v>0005 6363 15</v>
          </cell>
          <cell r="D289" t="str">
            <v>Puerta reja de aluminio</v>
          </cell>
          <cell r="E289">
            <v>22</v>
          </cell>
          <cell r="F289" t="str">
            <v>m2</v>
          </cell>
          <cell r="G289">
            <v>0</v>
          </cell>
          <cell r="H289">
            <v>0</v>
          </cell>
          <cell r="J289">
            <v>0</v>
          </cell>
        </row>
        <row r="290">
          <cell r="C290" t="str">
            <v>0005 6363 30</v>
          </cell>
          <cell r="D290" t="str">
            <v>Puertas vidrieras batientes de aluminio anodizado con doble acristalamineto</v>
          </cell>
          <cell r="E290">
            <v>7</v>
          </cell>
          <cell r="F290" t="str">
            <v>m2</v>
          </cell>
          <cell r="G290">
            <v>0</v>
          </cell>
          <cell r="H290">
            <v>0</v>
          </cell>
          <cell r="J290">
            <v>0</v>
          </cell>
        </row>
        <row r="291">
          <cell r="C291" t="str">
            <v>0005 6364 20</v>
          </cell>
          <cell r="D291" t="str">
            <v>Ventanas de aluminio anodizado con celosías fija de aluminio</v>
          </cell>
          <cell r="E291">
            <v>2.2000000000000002</v>
          </cell>
          <cell r="F291" t="str">
            <v>m2</v>
          </cell>
          <cell r="G291">
            <v>0</v>
          </cell>
          <cell r="H291">
            <v>0</v>
          </cell>
          <cell r="J291">
            <v>0</v>
          </cell>
        </row>
        <row r="292">
          <cell r="C292" t="str">
            <v>0005 6364 25</v>
          </cell>
          <cell r="D292" t="str">
            <v>Ventanas de aluminio anodizado con vidrio fijo claro y celosías de aluminio</v>
          </cell>
          <cell r="E292">
            <v>90</v>
          </cell>
          <cell r="F292" t="str">
            <v>m2</v>
          </cell>
          <cell r="G292">
            <v>0</v>
          </cell>
          <cell r="H292">
            <v>0</v>
          </cell>
          <cell r="J292">
            <v>0</v>
          </cell>
        </row>
        <row r="293">
          <cell r="C293" t="str">
            <v>0005 6364 30</v>
          </cell>
          <cell r="D293" t="str">
            <v>Ventanas de aluminio anodizado con vidrio fijo  claro y celosías movibles de aluminio (Dlobe acristalamiento)</v>
          </cell>
          <cell r="E293">
            <v>33</v>
          </cell>
          <cell r="F293" t="str">
            <v>m2</v>
          </cell>
          <cell r="G293">
            <v>0</v>
          </cell>
          <cell r="H293">
            <v>0</v>
          </cell>
          <cell r="J293">
            <v>0</v>
          </cell>
        </row>
        <row r="294">
          <cell r="C294" t="str">
            <v>0005 6364 35</v>
          </cell>
          <cell r="D294" t="str">
            <v>Ventanas de aluminio anodizado con vidrio fijo claro</v>
          </cell>
          <cell r="E294">
            <v>11</v>
          </cell>
          <cell r="F294" t="str">
            <v>m2</v>
          </cell>
          <cell r="G294">
            <v>0</v>
          </cell>
          <cell r="H294">
            <v>0</v>
          </cell>
          <cell r="J294">
            <v>0</v>
          </cell>
        </row>
        <row r="295">
          <cell r="C295" t="str">
            <v>0005 6365 05</v>
          </cell>
          <cell r="D295" t="str">
            <v>Mueble de madera para incrustar bajo poyo</v>
          </cell>
          <cell r="E295">
            <v>1</v>
          </cell>
          <cell r="F295" t="str">
            <v>U</v>
          </cell>
          <cell r="G295">
            <v>0</v>
          </cell>
          <cell r="H295">
            <v>0</v>
          </cell>
          <cell r="J295">
            <v>0</v>
          </cell>
        </row>
        <row r="296">
          <cell r="C296" t="str">
            <v>0005 6365 12</v>
          </cell>
          <cell r="D296" t="str">
            <v>Mueble de madera para colocar sobre poyo</v>
          </cell>
          <cell r="E296">
            <v>1</v>
          </cell>
          <cell r="F296" t="str">
            <v>U</v>
          </cell>
          <cell r="G296">
            <v>0</v>
          </cell>
          <cell r="H296">
            <v>0</v>
          </cell>
          <cell r="J296">
            <v>0</v>
          </cell>
        </row>
        <row r="297">
          <cell r="C297" t="str">
            <v>0005 6366 10</v>
          </cell>
          <cell r="D297" t="str">
            <v>Cubierta de teja de barro, tablilla y perlines metálicos</v>
          </cell>
          <cell r="E297">
            <v>300</v>
          </cell>
          <cell r="F297" t="str">
            <v>m2</v>
          </cell>
          <cell r="G297">
            <v>0</v>
          </cell>
          <cell r="H297">
            <v>0</v>
          </cell>
          <cell r="J297">
            <v>0</v>
          </cell>
        </row>
        <row r="298">
          <cell r="C298" t="str">
            <v>0005 6366 40</v>
          </cell>
          <cell r="D298" t="str">
            <v>Cielorasos en baños y cocineta</v>
          </cell>
          <cell r="E298">
            <v>10</v>
          </cell>
          <cell r="F298" t="str">
            <v>m2</v>
          </cell>
          <cell r="G298">
            <v>0</v>
          </cell>
          <cell r="H298">
            <v>0</v>
          </cell>
          <cell r="J298">
            <v>0</v>
          </cell>
        </row>
        <row r="299">
          <cell r="C299" t="str">
            <v>0005 6368 10</v>
          </cell>
          <cell r="D299" t="str">
            <v>Aparatos sanitarios</v>
          </cell>
          <cell r="E299">
            <v>2</v>
          </cell>
          <cell r="F299" t="str">
            <v>U</v>
          </cell>
          <cell r="G299">
            <v>0</v>
          </cell>
          <cell r="H299">
            <v>0</v>
          </cell>
          <cell r="J299">
            <v>0</v>
          </cell>
        </row>
        <row r="300">
          <cell r="C300" t="str">
            <v>0005 6368 12</v>
          </cell>
          <cell r="D300" t="e">
            <v>#N/A</v>
          </cell>
          <cell r="E300" t="e">
            <v>#N/A</v>
          </cell>
          <cell r="F300" t="e">
            <v>#N/A</v>
          </cell>
          <cell r="G300">
            <v>0</v>
          </cell>
          <cell r="H300" t="e">
            <v>#N/A</v>
          </cell>
          <cell r="J300">
            <v>0</v>
          </cell>
        </row>
        <row r="301">
          <cell r="C301" t="str">
            <v>0005 6368 15</v>
          </cell>
          <cell r="D301" t="str">
            <v>Lavamanos</v>
          </cell>
          <cell r="E301">
            <v>2</v>
          </cell>
          <cell r="F301" t="str">
            <v>U</v>
          </cell>
          <cell r="G301">
            <v>0</v>
          </cell>
          <cell r="H301">
            <v>0</v>
          </cell>
          <cell r="J301">
            <v>0</v>
          </cell>
        </row>
        <row r="302">
          <cell r="C302" t="str">
            <v>0005 6368 20</v>
          </cell>
          <cell r="D302" t="str">
            <v>Jaboneras pequeñas</v>
          </cell>
          <cell r="E302">
            <v>2</v>
          </cell>
          <cell r="F302" t="str">
            <v>U</v>
          </cell>
          <cell r="G302">
            <v>0</v>
          </cell>
          <cell r="H302">
            <v>0</v>
          </cell>
          <cell r="J302">
            <v>0</v>
          </cell>
        </row>
        <row r="303">
          <cell r="C303" t="str">
            <v>0005 6368 22</v>
          </cell>
          <cell r="D303" t="str">
            <v>Jaboneras grandes</v>
          </cell>
          <cell r="E303">
            <v>2</v>
          </cell>
          <cell r="F303" t="str">
            <v>U</v>
          </cell>
          <cell r="G303">
            <v>0</v>
          </cell>
          <cell r="H303">
            <v>0</v>
          </cell>
          <cell r="J303">
            <v>0</v>
          </cell>
        </row>
        <row r="304">
          <cell r="C304" t="str">
            <v>0005 6368 25</v>
          </cell>
          <cell r="D304" t="str">
            <v>Duchas sencillas</v>
          </cell>
          <cell r="E304">
            <v>2</v>
          </cell>
          <cell r="F304" t="str">
            <v>U</v>
          </cell>
          <cell r="G304">
            <v>0</v>
          </cell>
          <cell r="H304">
            <v>0</v>
          </cell>
          <cell r="J304">
            <v>0</v>
          </cell>
        </row>
        <row r="305">
          <cell r="C305" t="str">
            <v>0005 6368 26</v>
          </cell>
          <cell r="D305" t="str">
            <v>Dispensadores de jabón</v>
          </cell>
          <cell r="E305">
            <v>2</v>
          </cell>
          <cell r="F305" t="str">
            <v>U</v>
          </cell>
          <cell r="G305">
            <v>0</v>
          </cell>
          <cell r="H305">
            <v>0</v>
          </cell>
          <cell r="J305">
            <v>0</v>
          </cell>
        </row>
        <row r="306">
          <cell r="C306" t="str">
            <v>0005 6368 27</v>
          </cell>
          <cell r="D306" t="str">
            <v>Dispensadores de toallas de papel</v>
          </cell>
          <cell r="E306">
            <v>3</v>
          </cell>
          <cell r="F306" t="str">
            <v>U</v>
          </cell>
          <cell r="G306">
            <v>0</v>
          </cell>
          <cell r="H306">
            <v>0</v>
          </cell>
          <cell r="J306">
            <v>0</v>
          </cell>
        </row>
        <row r="307">
          <cell r="C307" t="str">
            <v>0005 6368 28</v>
          </cell>
          <cell r="D307" t="str">
            <v>Espejos de pared, de 0.60 x 0.60 m</v>
          </cell>
          <cell r="E307">
            <v>2</v>
          </cell>
          <cell r="F307" t="str">
            <v>U</v>
          </cell>
          <cell r="G307">
            <v>0</v>
          </cell>
          <cell r="H307">
            <v>0</v>
          </cell>
          <cell r="J307">
            <v>0</v>
          </cell>
        </row>
        <row r="308">
          <cell r="C308" t="str">
            <v>0005 6368 32</v>
          </cell>
          <cell r="D308" t="str">
            <v>Ganchos dobles</v>
          </cell>
          <cell r="E308">
            <v>3</v>
          </cell>
          <cell r="F308" t="str">
            <v>U</v>
          </cell>
          <cell r="G308">
            <v>0</v>
          </cell>
          <cell r="H308">
            <v>0</v>
          </cell>
          <cell r="J308">
            <v>0</v>
          </cell>
        </row>
        <row r="309">
          <cell r="C309" t="str">
            <v>0005 6368 35</v>
          </cell>
          <cell r="D309" t="str">
            <v>Papeleras</v>
          </cell>
          <cell r="E309">
            <v>2</v>
          </cell>
          <cell r="F309" t="str">
            <v>U</v>
          </cell>
          <cell r="G309">
            <v>0</v>
          </cell>
          <cell r="H309">
            <v>0</v>
          </cell>
          <cell r="J309">
            <v>0</v>
          </cell>
        </row>
        <row r="310">
          <cell r="C310" t="str">
            <v>0005 6368 42</v>
          </cell>
          <cell r="D310" t="str">
            <v>Cabina de aluminio y vidrio templado</v>
          </cell>
          <cell r="E310">
            <v>1</v>
          </cell>
          <cell r="F310" t="str">
            <v>U</v>
          </cell>
          <cell r="G310">
            <v>0</v>
          </cell>
          <cell r="H310">
            <v>0</v>
          </cell>
          <cell r="J310">
            <v>0</v>
          </cell>
        </row>
        <row r="311">
          <cell r="C311" t="str">
            <v>0005 6368 44</v>
          </cell>
          <cell r="D311" t="e">
            <v>#N/A</v>
          </cell>
          <cell r="E311" t="e">
            <v>#N/A</v>
          </cell>
          <cell r="F311" t="e">
            <v>#N/A</v>
          </cell>
          <cell r="G311">
            <v>0</v>
          </cell>
          <cell r="H311" t="e">
            <v>#N/A</v>
          </cell>
          <cell r="J311">
            <v>0</v>
          </cell>
        </row>
        <row r="312">
          <cell r="D312" t="str">
            <v>CONSTRUCCIONES VARIAS</v>
          </cell>
          <cell r="J312" t="e">
            <v>#DIV/0!</v>
          </cell>
        </row>
        <row r="313">
          <cell r="C313" t="str">
            <v>0005 6376 05</v>
          </cell>
          <cell r="D313" t="str">
            <v>Lavaplatos y poyo en acero inoxidable</v>
          </cell>
          <cell r="E313">
            <v>1</v>
          </cell>
          <cell r="F313" t="str">
            <v>U</v>
          </cell>
          <cell r="G313">
            <v>0</v>
          </cell>
          <cell r="H313">
            <v>0</v>
          </cell>
          <cell r="J313">
            <v>0</v>
          </cell>
        </row>
        <row r="314">
          <cell r="C314" t="str">
            <v>0005 6377 10</v>
          </cell>
          <cell r="D314" t="str">
            <v>Lavaescobas con canilla cromada</v>
          </cell>
          <cell r="E314">
            <v>1</v>
          </cell>
          <cell r="F314" t="str">
            <v>U</v>
          </cell>
          <cell r="G314">
            <v>0</v>
          </cell>
          <cell r="H314">
            <v>0</v>
          </cell>
          <cell r="J314">
            <v>0</v>
          </cell>
        </row>
        <row r="315">
          <cell r="C315" t="str">
            <v>0005 6377 15</v>
          </cell>
          <cell r="D315" t="str">
            <v>Pocetas con canilla cromada en sala de baterías</v>
          </cell>
          <cell r="E315">
            <v>1</v>
          </cell>
          <cell r="F315" t="str">
            <v>U</v>
          </cell>
          <cell r="G315">
            <v>0</v>
          </cell>
          <cell r="H315">
            <v>0</v>
          </cell>
          <cell r="J315">
            <v>0</v>
          </cell>
        </row>
        <row r="316">
          <cell r="D316" t="str">
            <v>TRABAJOS VARIOS</v>
          </cell>
          <cell r="J316" t="e">
            <v>#DIV/0!</v>
          </cell>
        </row>
        <row r="317">
          <cell r="C317" t="str">
            <v>0005 6443 00</v>
          </cell>
          <cell r="D317" t="str">
            <v>Andenes de concreto</v>
          </cell>
          <cell r="E317">
            <v>48</v>
          </cell>
          <cell r="F317" t="str">
            <v>m2</v>
          </cell>
          <cell r="G317">
            <v>71865</v>
          </cell>
          <cell r="H317">
            <v>3449520</v>
          </cell>
          <cell r="J317">
            <v>48815.456444444448</v>
          </cell>
        </row>
        <row r="318">
          <cell r="H318" t="e">
            <v>#N/A</v>
          </cell>
          <cell r="J318" t="e">
            <v>#DIV/0!</v>
          </cell>
        </row>
        <row r="319">
          <cell r="D319" t="str">
            <v xml:space="preserve">OBRA: VÍAS DE ACCESO </v>
          </cell>
          <cell r="J319" t="e">
            <v>#DIV/0!</v>
          </cell>
        </row>
        <row r="320">
          <cell r="D320" t="str">
            <v>VÍA DE ACCESO AL PORTAL DEL TÚNEL DE CONDUCCIÓN</v>
          </cell>
          <cell r="J320" t="e">
            <v>#DIV/0!</v>
          </cell>
        </row>
        <row r="321">
          <cell r="D321" t="str">
            <v>GENERALIDADES</v>
          </cell>
          <cell r="J321" t="e">
            <v>#DIV/0!</v>
          </cell>
        </row>
        <row r="322">
          <cell r="C322" t="str">
            <v>0007 6003 00</v>
          </cell>
          <cell r="D322" t="str">
            <v>Desmonte y limpieza</v>
          </cell>
          <cell r="E322">
            <v>1</v>
          </cell>
          <cell r="F322" t="str">
            <v>Ha</v>
          </cell>
          <cell r="G322">
            <v>769580</v>
          </cell>
          <cell r="H322">
            <v>769580</v>
          </cell>
          <cell r="J322">
            <v>522750</v>
          </cell>
        </row>
        <row r="323">
          <cell r="D323" t="str">
            <v>EXCAVACIONES EXTERIORES</v>
          </cell>
          <cell r="J323" t="e">
            <v>#DIV/0!</v>
          </cell>
        </row>
        <row r="324">
          <cell r="C324" t="str">
            <v>0007 6020 10</v>
          </cell>
          <cell r="D324" t="str">
            <v>Excavaciones exteriores en material común</v>
          </cell>
          <cell r="E324">
            <v>46050</v>
          </cell>
          <cell r="F324" t="str">
            <v>m3</v>
          </cell>
          <cell r="G324">
            <v>3246</v>
          </cell>
          <cell r="H324">
            <v>149478300</v>
          </cell>
          <cell r="J324">
            <v>2204.6166666666668</v>
          </cell>
        </row>
        <row r="325">
          <cell r="C325" t="str">
            <v>0007 6022 00</v>
          </cell>
          <cell r="D325" t="str">
            <v>Excavaciones exteriores en roca</v>
          </cell>
          <cell r="E325">
            <v>5000</v>
          </cell>
          <cell r="F325" t="str">
            <v>m3</v>
          </cell>
          <cell r="G325">
            <v>15338</v>
          </cell>
          <cell r="H325">
            <v>76690000</v>
          </cell>
          <cell r="J325">
            <v>10418.517133333335</v>
          </cell>
        </row>
        <row r="326">
          <cell r="C326" t="str">
            <v>0007 6023 00</v>
          </cell>
          <cell r="D326" t="str">
            <v>Excavación estructural en material común por encima del nivel freático</v>
          </cell>
          <cell r="E326">
            <v>600</v>
          </cell>
          <cell r="F326" t="str">
            <v>m3</v>
          </cell>
          <cell r="G326">
            <v>7446</v>
          </cell>
          <cell r="H326">
            <v>4467600</v>
          </cell>
          <cell r="J326">
            <v>5057.7</v>
          </cell>
        </row>
        <row r="327">
          <cell r="C327" t="str">
            <v>0007 6027 00</v>
          </cell>
          <cell r="D327" t="str">
            <v>Remoción de derrumbes en material común</v>
          </cell>
          <cell r="E327">
            <v>7000</v>
          </cell>
          <cell r="F327" t="str">
            <v>m3</v>
          </cell>
          <cell r="G327">
            <v>4346</v>
          </cell>
          <cell r="H327">
            <v>30422000</v>
          </cell>
          <cell r="J327">
            <v>2952.3166666666666</v>
          </cell>
        </row>
        <row r="328">
          <cell r="D328" t="str">
            <v>LLENOS</v>
          </cell>
          <cell r="J328" t="e">
            <v>#DIV/0!</v>
          </cell>
        </row>
        <row r="329">
          <cell r="C329" t="str">
            <v>0007 6060 00</v>
          </cell>
          <cell r="D329" t="str">
            <v>Colocación y compactación de llenos en material común</v>
          </cell>
          <cell r="E329">
            <v>800</v>
          </cell>
          <cell r="F329" t="str">
            <v>m3</v>
          </cell>
          <cell r="G329">
            <v>5508</v>
          </cell>
          <cell r="H329">
            <v>4406400</v>
          </cell>
          <cell r="J329">
            <v>3741.2946428571431</v>
          </cell>
        </row>
        <row r="330">
          <cell r="C330" t="str">
            <v>0007 6062 00</v>
          </cell>
          <cell r="D330" t="str">
            <v>Llenos estructurales en material común</v>
          </cell>
          <cell r="E330">
            <v>300</v>
          </cell>
          <cell r="F330" t="str">
            <v>m3</v>
          </cell>
          <cell r="G330">
            <v>14373</v>
          </cell>
          <cell r="H330">
            <v>4311900</v>
          </cell>
          <cell r="J330">
            <v>9763.3333333333339</v>
          </cell>
        </row>
        <row r="331">
          <cell r="D331" t="str">
            <v>PAVIMENTOS</v>
          </cell>
          <cell r="J331" t="e">
            <v>#DIV/0!</v>
          </cell>
        </row>
        <row r="332">
          <cell r="C332" t="str">
            <v>0007 6080 10</v>
          </cell>
          <cell r="D332" t="str">
            <v>Afirmado tipo 1</v>
          </cell>
          <cell r="E332">
            <v>5600</v>
          </cell>
          <cell r="F332" t="str">
            <v>m3</v>
          </cell>
          <cell r="G332">
            <v>30481</v>
          </cell>
          <cell r="H332">
            <v>170693600</v>
          </cell>
          <cell r="J332">
            <v>20705.000000000004</v>
          </cell>
        </row>
        <row r="333">
          <cell r="D333" t="str">
            <v>DRENAJES</v>
          </cell>
          <cell r="J333" t="e">
            <v>#DIV/0!</v>
          </cell>
        </row>
        <row r="334">
          <cell r="C334" t="str">
            <v>0007 6100 10</v>
          </cell>
          <cell r="D334" t="str">
            <v>Filtros de cascajo procesado</v>
          </cell>
          <cell r="E334">
            <v>325</v>
          </cell>
          <cell r="F334" t="str">
            <v>m3</v>
          </cell>
          <cell r="G334">
            <v>35883</v>
          </cell>
          <cell r="H334">
            <v>11661975</v>
          </cell>
          <cell r="J334">
            <v>24374</v>
          </cell>
        </row>
        <row r="335">
          <cell r="C335" t="str">
            <v>0007 6100 15</v>
          </cell>
          <cell r="D335" t="str">
            <v>Filtro de arena y cascajo revueltos</v>
          </cell>
          <cell r="E335">
            <v>200</v>
          </cell>
          <cell r="F335" t="str">
            <v>m3</v>
          </cell>
          <cell r="G335">
            <v>49368</v>
          </cell>
          <cell r="H335">
            <v>9873600</v>
          </cell>
          <cell r="J335">
            <v>33534</v>
          </cell>
        </row>
        <row r="336">
          <cell r="C336" t="str">
            <v>0007 6100 16</v>
          </cell>
          <cell r="D336" t="str">
            <v>Tubería de PVC para drenaje de 4" y 6"  perforada</v>
          </cell>
          <cell r="E336">
            <v>550</v>
          </cell>
          <cell r="F336" t="str">
            <v>m</v>
          </cell>
          <cell r="G336">
            <v>40023</v>
          </cell>
          <cell r="H336">
            <v>22012650</v>
          </cell>
          <cell r="J336">
            <v>27186.350000000002</v>
          </cell>
        </row>
        <row r="337">
          <cell r="C337" t="str">
            <v>0007 6102 75</v>
          </cell>
          <cell r="D337" t="str">
            <v>Alcantarillas de tubería de concreto reforzado de 0.75 m de diámetro</v>
          </cell>
          <cell r="E337">
            <v>50</v>
          </cell>
          <cell r="F337" t="str">
            <v>m</v>
          </cell>
          <cell r="G337">
            <v>269271</v>
          </cell>
          <cell r="H337">
            <v>13463550</v>
          </cell>
          <cell r="J337">
            <v>182906.7</v>
          </cell>
        </row>
        <row r="338">
          <cell r="C338" t="str">
            <v>0007 6102 90</v>
          </cell>
          <cell r="D338" t="str">
            <v>Alcantarillas de tubería de concreto reforzado de 0.90 m de diámetro</v>
          </cell>
          <cell r="E338">
            <v>160</v>
          </cell>
          <cell r="F338" t="str">
            <v>m</v>
          </cell>
          <cell r="G338">
            <v>249302</v>
          </cell>
          <cell r="H338">
            <v>39888320</v>
          </cell>
          <cell r="J338">
            <v>169342.67733333333</v>
          </cell>
        </row>
        <row r="339">
          <cell r="C339" t="str">
            <v>0007 6102 97</v>
          </cell>
          <cell r="D339" t="str">
            <v>Cunetas triangulares en concreto para drenaje</v>
          </cell>
          <cell r="E339">
            <v>940</v>
          </cell>
          <cell r="F339" t="str">
            <v>m</v>
          </cell>
          <cell r="G339">
            <v>75228</v>
          </cell>
          <cell r="H339">
            <v>70714320</v>
          </cell>
          <cell r="J339">
            <v>51100.071829787237</v>
          </cell>
        </row>
        <row r="340">
          <cell r="C340" t="str">
            <v>0007 6102 98</v>
          </cell>
          <cell r="D340" t="str">
            <v>Cunetas en sacos de suelo-cemento</v>
          </cell>
          <cell r="E340">
            <v>1300</v>
          </cell>
          <cell r="F340" t="str">
            <v>m</v>
          </cell>
          <cell r="G340">
            <v>18374</v>
          </cell>
          <cell r="H340">
            <v>23886200</v>
          </cell>
          <cell r="J340">
            <v>12481.1</v>
          </cell>
        </row>
        <row r="341">
          <cell r="C341" t="str">
            <v>0007 6102 99</v>
          </cell>
          <cell r="D341" t="str">
            <v>Geotextil no tejido</v>
          </cell>
          <cell r="E341">
            <v>1900</v>
          </cell>
          <cell r="F341" t="str">
            <v>m2</v>
          </cell>
          <cell r="G341">
            <v>4923</v>
          </cell>
          <cell r="H341">
            <v>9353700</v>
          </cell>
          <cell r="J341">
            <v>3344</v>
          </cell>
        </row>
        <row r="342">
          <cell r="D342" t="str">
            <v>OBRAS DE CONCRETO</v>
          </cell>
          <cell r="J342" t="e">
            <v>#DIV/0!</v>
          </cell>
        </row>
        <row r="343">
          <cell r="C343" t="str">
            <v>0007 6160 50</v>
          </cell>
          <cell r="D343" t="str">
            <v>Concreto en muros sobre alcantarillas</v>
          </cell>
          <cell r="E343">
            <v>110</v>
          </cell>
          <cell r="F343" t="str">
            <v>M3</v>
          </cell>
          <cell r="G343">
            <v>357035</v>
          </cell>
          <cell r="H343">
            <v>39273850</v>
          </cell>
          <cell r="J343">
            <v>242521.96798009949</v>
          </cell>
        </row>
        <row r="344">
          <cell r="C344" t="str">
            <v>0007 6160 70</v>
          </cell>
          <cell r="D344" t="str">
            <v>Concreto para cabezotes y pocetas de alcantarillas</v>
          </cell>
          <cell r="E344">
            <v>140</v>
          </cell>
          <cell r="F344" t="str">
            <v>M3</v>
          </cell>
          <cell r="G344">
            <v>357035</v>
          </cell>
          <cell r="H344">
            <v>49984900</v>
          </cell>
          <cell r="J344">
            <v>242521.96798009949</v>
          </cell>
        </row>
        <row r="345">
          <cell r="D345" t="str">
            <v>ACERO</v>
          </cell>
          <cell r="J345" t="e">
            <v>#DIV/0!</v>
          </cell>
        </row>
        <row r="346">
          <cell r="C346" t="str">
            <v>0007 6200 00</v>
          </cell>
          <cell r="D346" t="str">
            <v>Barras de acero de refuerzo de 420 MPa</v>
          </cell>
          <cell r="E346">
            <v>44</v>
          </cell>
          <cell r="F346" t="str">
            <v>kN</v>
          </cell>
          <cell r="G346">
            <v>175482</v>
          </cell>
          <cell r="H346">
            <v>7721208</v>
          </cell>
          <cell r="J346">
            <v>119198.7159683073</v>
          </cell>
        </row>
        <row r="347">
          <cell r="C347" t="str">
            <v>0007 6200 01</v>
          </cell>
          <cell r="D347" t="str">
            <v>Barras de acero de refuerzo de 280 MPa</v>
          </cell>
          <cell r="E347">
            <v>10</v>
          </cell>
          <cell r="F347" t="str">
            <v>kN</v>
          </cell>
          <cell r="G347">
            <v>170497</v>
          </cell>
          <cell r="H347">
            <v>1704970</v>
          </cell>
          <cell r="J347">
            <v>115812.75519999999</v>
          </cell>
        </row>
        <row r="348">
          <cell r="D348" t="str">
            <v>TRABAJOS VARIOS</v>
          </cell>
          <cell r="J348" t="e">
            <v>#DIV/0!</v>
          </cell>
        </row>
        <row r="349">
          <cell r="C349" t="str">
            <v>0007 6440 00</v>
          </cell>
          <cell r="D349" t="str">
            <v>Cercas de alambre de púas con postería de concreto</v>
          </cell>
          <cell r="E349">
            <v>3700</v>
          </cell>
          <cell r="F349" t="str">
            <v>m</v>
          </cell>
          <cell r="G349">
            <v>11984</v>
          </cell>
          <cell r="H349">
            <v>44340800</v>
          </cell>
          <cell r="J349">
            <v>8140</v>
          </cell>
        </row>
        <row r="350">
          <cell r="D350" t="str">
            <v>VÍA DE ACCESO A LAS OBRAS DE DERIVACIÓN</v>
          </cell>
          <cell r="J350" t="e">
            <v>#DIV/0!</v>
          </cell>
        </row>
        <row r="351">
          <cell r="D351" t="str">
            <v>GENERALIDADES</v>
          </cell>
          <cell r="J351" t="e">
            <v>#DIV/0!</v>
          </cell>
        </row>
        <row r="352">
          <cell r="C352" t="str">
            <v>0007 6003 00</v>
          </cell>
          <cell r="D352" t="str">
            <v>Desmonte y limpieza</v>
          </cell>
          <cell r="E352">
            <v>1</v>
          </cell>
          <cell r="F352" t="str">
            <v>Ha</v>
          </cell>
          <cell r="G352">
            <v>769580</v>
          </cell>
          <cell r="H352">
            <v>769580</v>
          </cell>
          <cell r="J352">
            <v>522750</v>
          </cell>
        </row>
        <row r="353">
          <cell r="D353" t="str">
            <v>EXCAVACIONES EXTERIORES</v>
          </cell>
          <cell r="J353" t="e">
            <v>#DIV/0!</v>
          </cell>
        </row>
        <row r="354">
          <cell r="C354" t="str">
            <v>0007 6020 10</v>
          </cell>
          <cell r="D354" t="str">
            <v>Excavaciones exteriores en material común</v>
          </cell>
          <cell r="E354">
            <v>46050</v>
          </cell>
          <cell r="F354" t="str">
            <v>m3</v>
          </cell>
          <cell r="G354">
            <v>3246</v>
          </cell>
          <cell r="H354">
            <v>149478300</v>
          </cell>
          <cell r="J354">
            <v>2204.6166666666668</v>
          </cell>
        </row>
        <row r="355">
          <cell r="C355" t="str">
            <v>0007 6022 00</v>
          </cell>
          <cell r="D355" t="str">
            <v>Excavaciones exteriores en roca</v>
          </cell>
          <cell r="E355">
            <v>5000</v>
          </cell>
          <cell r="F355" t="str">
            <v>m3</v>
          </cell>
          <cell r="G355">
            <v>15338</v>
          </cell>
          <cell r="H355">
            <v>76690000</v>
          </cell>
          <cell r="J355">
            <v>10418.517133333335</v>
          </cell>
        </row>
        <row r="356">
          <cell r="C356" t="str">
            <v>0007 6027 00</v>
          </cell>
          <cell r="D356" t="str">
            <v>Remoción de derrumbes en material común</v>
          </cell>
          <cell r="E356">
            <v>7000</v>
          </cell>
          <cell r="F356" t="str">
            <v>m3</v>
          </cell>
          <cell r="G356">
            <v>4346</v>
          </cell>
          <cell r="H356">
            <v>30422000</v>
          </cell>
          <cell r="J356">
            <v>2952.3166666666666</v>
          </cell>
        </row>
        <row r="357">
          <cell r="D357" t="str">
            <v>LLENOS</v>
          </cell>
          <cell r="J357" t="e">
            <v>#DIV/0!</v>
          </cell>
        </row>
        <row r="358">
          <cell r="C358" t="str">
            <v>0007 6060 00</v>
          </cell>
          <cell r="D358" t="str">
            <v>Colocación y compactación de llenos en material común</v>
          </cell>
          <cell r="E358">
            <v>800</v>
          </cell>
          <cell r="F358" t="str">
            <v>m3</v>
          </cell>
          <cell r="G358">
            <v>5508</v>
          </cell>
          <cell r="H358">
            <v>4406400</v>
          </cell>
          <cell r="J358">
            <v>3741.2946428571431</v>
          </cell>
        </row>
        <row r="359">
          <cell r="C359" t="str">
            <v>0007 6062 00</v>
          </cell>
          <cell r="D359" t="str">
            <v>Llenos estructurales en material común</v>
          </cell>
          <cell r="E359">
            <v>300</v>
          </cell>
          <cell r="F359" t="str">
            <v>m3</v>
          </cell>
          <cell r="G359">
            <v>14373</v>
          </cell>
          <cell r="H359">
            <v>4311900</v>
          </cell>
          <cell r="J359">
            <v>9763.3333333333339</v>
          </cell>
        </row>
        <row r="360">
          <cell r="D360" t="str">
            <v>PAVIMENTOS</v>
          </cell>
          <cell r="J360" t="e">
            <v>#DIV/0!</v>
          </cell>
        </row>
        <row r="361">
          <cell r="C361" t="str">
            <v>0007 6080 10</v>
          </cell>
          <cell r="D361" t="str">
            <v>Afirmado tipo 1</v>
          </cell>
          <cell r="E361">
            <v>5600</v>
          </cell>
          <cell r="F361" t="str">
            <v>m3</v>
          </cell>
          <cell r="G361">
            <v>30481</v>
          </cell>
          <cell r="H361">
            <v>170693600</v>
          </cell>
          <cell r="J361">
            <v>20705.000000000004</v>
          </cell>
        </row>
        <row r="362">
          <cell r="D362" t="str">
            <v>DRENAJES</v>
          </cell>
          <cell r="J362" t="e">
            <v>#DIV/0!</v>
          </cell>
        </row>
        <row r="363">
          <cell r="C363" t="str">
            <v>0007 6102 75</v>
          </cell>
          <cell r="D363" t="str">
            <v>Alcantarillas de tubería de concreto reforzado de 0.75 m de diámetro</v>
          </cell>
          <cell r="E363">
            <v>50</v>
          </cell>
          <cell r="F363" t="str">
            <v>m</v>
          </cell>
          <cell r="G363">
            <v>269271</v>
          </cell>
          <cell r="H363">
            <v>13463550</v>
          </cell>
          <cell r="J363">
            <v>182906.7</v>
          </cell>
        </row>
        <row r="364">
          <cell r="C364" t="str">
            <v>0007 6102 90</v>
          </cell>
          <cell r="D364" t="str">
            <v>Alcantarillas de tubería de concreto reforzado de 0.90 m de diámetro</v>
          </cell>
          <cell r="E364">
            <v>160</v>
          </cell>
          <cell r="F364" t="str">
            <v>m</v>
          </cell>
          <cell r="G364">
            <v>249302</v>
          </cell>
          <cell r="H364">
            <v>39888320</v>
          </cell>
          <cell r="J364">
            <v>169342.67733333333</v>
          </cell>
        </row>
        <row r="365">
          <cell r="D365" t="str">
            <v>OBRAS DE CONCRETO</v>
          </cell>
          <cell r="J365" t="e">
            <v>#DIV/0!</v>
          </cell>
        </row>
        <row r="366">
          <cell r="C366" t="str">
            <v>0007 6160 50</v>
          </cell>
          <cell r="D366" t="str">
            <v>Concreto en muros sobre alcantarillas</v>
          </cell>
          <cell r="E366">
            <v>110</v>
          </cell>
          <cell r="F366" t="str">
            <v>M3</v>
          </cell>
          <cell r="G366">
            <v>357035</v>
          </cell>
          <cell r="H366">
            <v>39273850</v>
          </cell>
          <cell r="J366">
            <v>242521.96798009949</v>
          </cell>
        </row>
        <row r="367">
          <cell r="C367" t="str">
            <v>0007 616070</v>
          </cell>
          <cell r="D367" t="str">
            <v>Concreto para cabezotes y pocetas de alcantarillas</v>
          </cell>
          <cell r="E367">
            <v>12</v>
          </cell>
          <cell r="F367" t="str">
            <v>m3</v>
          </cell>
          <cell r="G367">
            <v>357035</v>
          </cell>
          <cell r="H367">
            <v>4284420</v>
          </cell>
          <cell r="J367">
            <v>242521.96798009949</v>
          </cell>
        </row>
        <row r="368">
          <cell r="D368" t="str">
            <v>ACERO</v>
          </cell>
          <cell r="J368" t="e">
            <v>#DIV/0!</v>
          </cell>
        </row>
        <row r="369">
          <cell r="C369" t="str">
            <v>0007 6200 00</v>
          </cell>
          <cell r="D369" t="str">
            <v>Barras de acero de refuerzo de 420 MPa</v>
          </cell>
          <cell r="E369">
            <v>44</v>
          </cell>
          <cell r="F369" t="str">
            <v>kN</v>
          </cell>
          <cell r="G369">
            <v>175482</v>
          </cell>
          <cell r="H369">
            <v>7721208</v>
          </cell>
          <cell r="J369">
            <v>119198.7159683073</v>
          </cell>
        </row>
        <row r="370">
          <cell r="H370">
            <v>1326522551</v>
          </cell>
          <cell r="J370" t="e">
            <v>#DIV/0!</v>
          </cell>
        </row>
        <row r="371">
          <cell r="D371" t="str">
            <v>OBRA: INSTALACIONES ELÉCTRICAS</v>
          </cell>
          <cell r="J371" t="e">
            <v>#DIV/0!</v>
          </cell>
        </row>
        <row r="372">
          <cell r="C372" t="str">
            <v>0008 6340 01</v>
          </cell>
          <cell r="D372" t="str">
            <v>Tubería de acero galvanizado, semipesada, de 3/4" de diámetro, expuesta</v>
          </cell>
          <cell r="E372">
            <v>980</v>
          </cell>
          <cell r="F372" t="str">
            <v>m</v>
          </cell>
          <cell r="G372">
            <v>0</v>
          </cell>
          <cell r="H372">
            <v>0</v>
          </cell>
          <cell r="J372">
            <v>0</v>
          </cell>
        </row>
        <row r="373">
          <cell r="C373" t="str">
            <v>0008 6340 02</v>
          </cell>
          <cell r="D373" t="str">
            <v>Tubería de acero galvanizado, semipesada, de 1" de diámetro, expuesta</v>
          </cell>
          <cell r="E373">
            <v>275</v>
          </cell>
          <cell r="F373" t="str">
            <v>m</v>
          </cell>
          <cell r="G373">
            <v>0</v>
          </cell>
          <cell r="H373">
            <v>0</v>
          </cell>
          <cell r="J373">
            <v>0</v>
          </cell>
        </row>
        <row r="374">
          <cell r="C374" t="str">
            <v>0008 6340 03</v>
          </cell>
          <cell r="D374" t="str">
            <v>Tubería de acero galvanizado, semipesada, de 1 1/2" de diámetro, expuesta</v>
          </cell>
          <cell r="E374">
            <v>15</v>
          </cell>
          <cell r="F374" t="str">
            <v>m</v>
          </cell>
          <cell r="G374">
            <v>0</v>
          </cell>
          <cell r="H374">
            <v>0</v>
          </cell>
          <cell r="J374">
            <v>0</v>
          </cell>
        </row>
        <row r="375">
          <cell r="C375" t="str">
            <v>0008 6340 04</v>
          </cell>
          <cell r="D375" t="str">
            <v>Tubería de acero galvanizado, semipesada, de 2" de diámetro, expuesta</v>
          </cell>
          <cell r="E375">
            <v>525</v>
          </cell>
          <cell r="F375" t="str">
            <v>m</v>
          </cell>
          <cell r="G375">
            <v>0</v>
          </cell>
          <cell r="H375">
            <v>0</v>
          </cell>
          <cell r="J375">
            <v>0</v>
          </cell>
        </row>
        <row r="376">
          <cell r="C376" t="str">
            <v>0008 6340 05</v>
          </cell>
          <cell r="D376" t="str">
            <v>Tubería de PVC, de 3/4" de diámetro, empotrada</v>
          </cell>
          <cell r="E376">
            <v>950</v>
          </cell>
          <cell r="F376" t="str">
            <v>m</v>
          </cell>
          <cell r="G376">
            <v>0</v>
          </cell>
          <cell r="H376">
            <v>0</v>
          </cell>
          <cell r="J376">
            <v>0</v>
          </cell>
        </row>
        <row r="377">
          <cell r="C377" t="str">
            <v>0008 6340 06</v>
          </cell>
          <cell r="D377" t="str">
            <v>Tubería de PVC, de 1" de diámetro, empotrada</v>
          </cell>
          <cell r="E377">
            <v>65</v>
          </cell>
          <cell r="F377" t="str">
            <v>m</v>
          </cell>
          <cell r="G377">
            <v>0</v>
          </cell>
          <cell r="H377">
            <v>0</v>
          </cell>
          <cell r="J377">
            <v>0</v>
          </cell>
        </row>
        <row r="378">
          <cell r="C378" t="str">
            <v>0008 6340 07</v>
          </cell>
          <cell r="D378" t="str">
            <v>Tubería de PVC, de 2" de diámetro, empotrada</v>
          </cell>
          <cell r="E378">
            <v>20</v>
          </cell>
          <cell r="F378" t="str">
            <v>m</v>
          </cell>
          <cell r="G378">
            <v>0</v>
          </cell>
          <cell r="H378">
            <v>0</v>
          </cell>
          <cell r="J378">
            <v>0</v>
          </cell>
        </row>
        <row r="379">
          <cell r="C379" t="str">
            <v>0008 6340 08</v>
          </cell>
          <cell r="D379" t="str">
            <v>Tubería de PVC, tipo "DB", de 2" de diámetro, enterrada</v>
          </cell>
          <cell r="E379">
            <v>685</v>
          </cell>
          <cell r="F379" t="str">
            <v>m</v>
          </cell>
          <cell r="G379">
            <v>0</v>
          </cell>
          <cell r="H379">
            <v>0</v>
          </cell>
          <cell r="J379">
            <v>0</v>
          </cell>
        </row>
        <row r="380">
          <cell r="C380" t="str">
            <v>0008 6340 09</v>
          </cell>
          <cell r="D380" t="str">
            <v>Cajas de distribución en concreto para energía</v>
          </cell>
          <cell r="E380">
            <v>25</v>
          </cell>
          <cell r="F380" t="str">
            <v>U</v>
          </cell>
          <cell r="G380">
            <v>0</v>
          </cell>
          <cell r="H380">
            <v>0</v>
          </cell>
          <cell r="J380">
            <v>0</v>
          </cell>
        </row>
        <row r="381">
          <cell r="C381" t="str">
            <v>0008 6340 10</v>
          </cell>
          <cell r="D381" t="str">
            <v>Cajas de distribución en concreto para comunicaciones</v>
          </cell>
          <cell r="E381">
            <v>27</v>
          </cell>
          <cell r="F381" t="str">
            <v>U</v>
          </cell>
          <cell r="G381">
            <v>0</v>
          </cell>
          <cell r="H381">
            <v>0</v>
          </cell>
          <cell r="J381">
            <v>0</v>
          </cell>
        </row>
        <row r="382">
          <cell r="C382" t="str">
            <v>0008 6340 11</v>
          </cell>
          <cell r="D382" t="str">
            <v>Cajas de dispersión telefónica de 10 pares</v>
          </cell>
          <cell r="E382">
            <v>6</v>
          </cell>
          <cell r="F382" t="str">
            <v>U</v>
          </cell>
          <cell r="G382">
            <v>0</v>
          </cell>
          <cell r="H382">
            <v>0</v>
          </cell>
          <cell r="J382">
            <v>0</v>
          </cell>
        </row>
        <row r="383">
          <cell r="C383" t="str">
            <v>0008 6340 12</v>
          </cell>
          <cell r="D383" t="str">
            <v>Cajas metálicas para conexión, con borneras, para instalación a la intemperie, NEMA 3R</v>
          </cell>
          <cell r="E383">
            <v>1</v>
          </cell>
          <cell r="F383" t="str">
            <v>U</v>
          </cell>
          <cell r="G383">
            <v>0</v>
          </cell>
          <cell r="H383">
            <v>0</v>
          </cell>
          <cell r="J383">
            <v>0</v>
          </cell>
        </row>
        <row r="384">
          <cell r="C384" t="str">
            <v>0008 6340 13</v>
          </cell>
          <cell r="D384" t="str">
            <v>Cajas de potencia con tomacorrientes e interruptores automáticos</v>
          </cell>
          <cell r="E384">
            <v>3</v>
          </cell>
          <cell r="F384" t="str">
            <v>U</v>
          </cell>
          <cell r="G384">
            <v>0</v>
          </cell>
          <cell r="H384">
            <v>0</v>
          </cell>
          <cell r="J384">
            <v>0</v>
          </cell>
        </row>
        <row r="385">
          <cell r="C385" t="str">
            <v>0008 6340 14</v>
          </cell>
          <cell r="D385" t="str">
            <v>Conmutador tipo secretarial, cuatro troncales</v>
          </cell>
          <cell r="E385">
            <v>1</v>
          </cell>
          <cell r="F385" t="str">
            <v>U</v>
          </cell>
          <cell r="G385">
            <v>0</v>
          </cell>
          <cell r="H385">
            <v>0</v>
          </cell>
          <cell r="J385">
            <v>0</v>
          </cell>
        </row>
        <row r="386">
          <cell r="C386" t="str">
            <v>0008 6340 15</v>
          </cell>
          <cell r="D386" t="str">
            <v>Tablero de distribución TD1, 3 cero, 208/120Vc.a., con totalizador, barraje de 225A</v>
          </cell>
          <cell r="E386">
            <v>1</v>
          </cell>
          <cell r="F386" t="str">
            <v>U</v>
          </cell>
          <cell r="G386">
            <v>0</v>
          </cell>
          <cell r="H386">
            <v>0</v>
          </cell>
          <cell r="J386">
            <v>0</v>
          </cell>
        </row>
        <row r="387">
          <cell r="C387" t="str">
            <v>0008 6340 16</v>
          </cell>
          <cell r="D387" t="str">
            <v>Tablero de distribución TD2, 3 cero, 208/120Vc.a., con totalizador, barraje de 225A</v>
          </cell>
          <cell r="E387">
            <v>1</v>
          </cell>
          <cell r="F387" t="str">
            <v>U</v>
          </cell>
          <cell r="G387">
            <v>0</v>
          </cell>
          <cell r="H387">
            <v>0</v>
          </cell>
          <cell r="J387">
            <v>0</v>
          </cell>
        </row>
        <row r="388">
          <cell r="C388" t="str">
            <v>0008 6340 17</v>
          </cell>
          <cell r="D388" t="str">
            <v>Tablero de distribución TD8, 3 cero, 208/120Vc.a., con espacio para transformador trifásico de 75 KVA, con barraje de 225A</v>
          </cell>
          <cell r="E388">
            <v>1</v>
          </cell>
          <cell r="F388" t="str">
            <v>U</v>
          </cell>
          <cell r="G388">
            <v>0</v>
          </cell>
          <cell r="H388">
            <v>0</v>
          </cell>
          <cell r="J388">
            <v>0</v>
          </cell>
        </row>
        <row r="389">
          <cell r="C389" t="str">
            <v>0008 6340 18</v>
          </cell>
          <cell r="D389" t="str">
            <v>Tablero de interruptores automáticos de alumbrado TA1 trifásico, 208/120Vc.a., 24 circuitos, con totalizador, con barraje de 225A</v>
          </cell>
          <cell r="E389">
            <v>1</v>
          </cell>
          <cell r="F389" t="str">
            <v>U</v>
          </cell>
          <cell r="G389">
            <v>0</v>
          </cell>
          <cell r="H389">
            <v>0</v>
          </cell>
          <cell r="J389">
            <v>0</v>
          </cell>
        </row>
        <row r="390">
          <cell r="C390" t="str">
            <v>0008 6340 19</v>
          </cell>
          <cell r="D390" t="str">
            <v>Tablero de interruptores automáticos de alumbrado TA2 trifásico, 208/120Vc.a., 24 circuitos, con totalizador, con barraje de 225A</v>
          </cell>
          <cell r="E390">
            <v>1</v>
          </cell>
          <cell r="F390" t="str">
            <v>U</v>
          </cell>
          <cell r="G390">
            <v>0</v>
          </cell>
          <cell r="H390">
            <v>0</v>
          </cell>
          <cell r="J390">
            <v>0</v>
          </cell>
        </row>
        <row r="391">
          <cell r="C391" t="str">
            <v>0008 6340 20</v>
          </cell>
          <cell r="D391" t="str">
            <v>Tablero de interruptores automáticos de alumbrado de emergencia TAE1, 120Vc.a., 12 circuitos</v>
          </cell>
          <cell r="E391">
            <v>1</v>
          </cell>
          <cell r="F391" t="str">
            <v>U</v>
          </cell>
          <cell r="G391">
            <v>0</v>
          </cell>
          <cell r="H391">
            <v>0</v>
          </cell>
          <cell r="J391">
            <v>0</v>
          </cell>
        </row>
        <row r="392">
          <cell r="C392" t="str">
            <v>0008 6340 21</v>
          </cell>
          <cell r="D392" t="str">
            <v>Tablero de interruptores automáticos de fuerza TF, trifásico, 208/120Vc.a., 36 circuitos, con totalizador, con barraje de 225A</v>
          </cell>
          <cell r="E392">
            <v>1</v>
          </cell>
          <cell r="F392" t="str">
            <v>U</v>
          </cell>
          <cell r="G392">
            <v>0</v>
          </cell>
          <cell r="H392">
            <v>0</v>
          </cell>
          <cell r="J392">
            <v>0</v>
          </cell>
        </row>
        <row r="393">
          <cell r="C393" t="str">
            <v>0008 6340 22</v>
          </cell>
          <cell r="D393" t="str">
            <v>Tablero de interruptores automáticos TSA, 208/120Vc.a., 18 circuitos, con totalizador, con barraje de 225A</v>
          </cell>
          <cell r="E393">
            <v>1</v>
          </cell>
          <cell r="F393" t="str">
            <v>U</v>
          </cell>
          <cell r="G393">
            <v>0</v>
          </cell>
          <cell r="H393">
            <v>0</v>
          </cell>
          <cell r="J393">
            <v>0</v>
          </cell>
        </row>
        <row r="394">
          <cell r="C394" t="str">
            <v>0008 6340 23</v>
          </cell>
          <cell r="D394" t="str">
            <v>Tablero de interruptores automáticos de alumbrado y fuerza TAF1, trifásco 208/120Vc.a., 18 circuitos, con barraje de 150A</v>
          </cell>
          <cell r="E394">
            <v>1</v>
          </cell>
          <cell r="F394" t="str">
            <v>U</v>
          </cell>
          <cell r="G394">
            <v>0</v>
          </cell>
          <cell r="H394">
            <v>0</v>
          </cell>
          <cell r="J394">
            <v>0</v>
          </cell>
        </row>
        <row r="395">
          <cell r="C395" t="str">
            <v>0008 6340 24</v>
          </cell>
          <cell r="D395" t="str">
            <v>Tablero de interruptores automáticos de alumbrado y fuerza TAF2, bifásco 208/120Vc.a., 8 circuitos, con barraje de 70A</v>
          </cell>
          <cell r="E395">
            <v>1</v>
          </cell>
          <cell r="F395" t="str">
            <v>U</v>
          </cell>
          <cell r="G395">
            <v>0</v>
          </cell>
          <cell r="H395">
            <v>0</v>
          </cell>
          <cell r="J395">
            <v>0</v>
          </cell>
        </row>
        <row r="396">
          <cell r="C396" t="str">
            <v>0008 6340 25</v>
          </cell>
          <cell r="D396" t="str">
            <v>Tablero de interruptores automáticos de alumbrado y fuerza TAF3, trifásco 208/120Vc.a., 18 circuitos, con barraje de 150A</v>
          </cell>
          <cell r="E396">
            <v>1</v>
          </cell>
          <cell r="F396" t="str">
            <v>U</v>
          </cell>
          <cell r="G396">
            <v>0</v>
          </cell>
          <cell r="H396">
            <v>0</v>
          </cell>
          <cell r="J396">
            <v>0</v>
          </cell>
        </row>
        <row r="397">
          <cell r="C397" t="str">
            <v>0008 6340 26</v>
          </cell>
          <cell r="D397" t="str">
            <v>Interruptor de seguridad 150A, 480Vc.a.</v>
          </cell>
          <cell r="E397">
            <v>1</v>
          </cell>
          <cell r="F397" t="str">
            <v>U</v>
          </cell>
          <cell r="G397">
            <v>0</v>
          </cell>
          <cell r="H397">
            <v>0</v>
          </cell>
          <cell r="J397">
            <v>0</v>
          </cell>
        </row>
        <row r="398">
          <cell r="C398" t="str">
            <v>0008 6340 27</v>
          </cell>
          <cell r="D398" t="str">
            <v>Interruptor de seguridad 30A, 208Vc.a.</v>
          </cell>
          <cell r="E398">
            <v>5</v>
          </cell>
          <cell r="F398" t="str">
            <v>U</v>
          </cell>
          <cell r="G398">
            <v>0</v>
          </cell>
          <cell r="H398">
            <v>0</v>
          </cell>
          <cell r="J398">
            <v>0</v>
          </cell>
        </row>
        <row r="399">
          <cell r="C399" t="str">
            <v>0008 6340 28</v>
          </cell>
          <cell r="D399" t="str">
            <v>Interruptor de seguridad 60A, 208Vc.a.</v>
          </cell>
          <cell r="E399">
            <v>1</v>
          </cell>
          <cell r="F399" t="str">
            <v>U</v>
          </cell>
          <cell r="G399">
            <v>0</v>
          </cell>
          <cell r="H399">
            <v>0</v>
          </cell>
          <cell r="J399">
            <v>0</v>
          </cell>
        </row>
        <row r="400">
          <cell r="C400" t="str">
            <v>0008 6340 29</v>
          </cell>
          <cell r="D400" t="str">
            <v>Tomacorrientes con conexión a tierra, monofásico doble, dos polos, 3 hilos, 15A, 125Vc.a., (línea NEMA 5, decorativo, para trabajo liviano</v>
          </cell>
          <cell r="E400">
            <v>60</v>
          </cell>
          <cell r="F400" t="str">
            <v>U</v>
          </cell>
          <cell r="G400">
            <v>0</v>
          </cell>
          <cell r="H400">
            <v>0</v>
          </cell>
          <cell r="J400">
            <v>0</v>
          </cell>
        </row>
        <row r="401">
          <cell r="C401" t="str">
            <v>0008 6340 30</v>
          </cell>
          <cell r="D401" t="str">
            <v>Tomacorrientes con conexión a tierra, monofásico doble, dos polos, 3 hilos, 15A, 125Vc.a., (línea NEMA 5, para trabajo pesado</v>
          </cell>
          <cell r="E401">
            <v>25</v>
          </cell>
          <cell r="F401" t="str">
            <v>U</v>
          </cell>
          <cell r="G401">
            <v>0</v>
          </cell>
          <cell r="H401">
            <v>0</v>
          </cell>
          <cell r="J401">
            <v>0</v>
          </cell>
        </row>
        <row r="402">
          <cell r="C402" t="str">
            <v>0008 6340 31</v>
          </cell>
          <cell r="D402" t="str">
            <v>Tomacorrientes con conexión a tierra, bifásico, dos polos, 3 hilos, 20A, 250Vc.a., (línea NEMA6, para trabajo pesado</v>
          </cell>
          <cell r="E402">
            <v>20</v>
          </cell>
          <cell r="F402" t="str">
            <v>U</v>
          </cell>
          <cell r="G402">
            <v>0</v>
          </cell>
          <cell r="H402">
            <v>0</v>
          </cell>
          <cell r="J402">
            <v>0</v>
          </cell>
        </row>
        <row r="403">
          <cell r="C403" t="str">
            <v>0008 6340 32</v>
          </cell>
          <cell r="D403" t="str">
            <v>Tomacorrientes trifilares de 30A, 250Vc.a.., (línea NEMA 10)</v>
          </cell>
          <cell r="E403">
            <v>1</v>
          </cell>
          <cell r="F403" t="str">
            <v>U</v>
          </cell>
          <cell r="G403">
            <v>0</v>
          </cell>
          <cell r="H403">
            <v>0</v>
          </cell>
          <cell r="J403">
            <v>0</v>
          </cell>
        </row>
        <row r="404">
          <cell r="C404" t="str">
            <v>0008 6340 33</v>
          </cell>
          <cell r="D404" t="str">
            <v>Tomacorrientes trifilares, 3 polos, de 50A, 250Vc.a.., (línea NEMA 10)</v>
          </cell>
          <cell r="E404">
            <v>1</v>
          </cell>
          <cell r="F404" t="str">
            <v>U</v>
          </cell>
          <cell r="G404">
            <v>0</v>
          </cell>
          <cell r="H404">
            <v>0</v>
          </cell>
          <cell r="J404">
            <v>0</v>
          </cell>
        </row>
        <row r="405">
          <cell r="C405" t="str">
            <v>0008 6340 34</v>
          </cell>
          <cell r="D405" t="str">
            <v>Tomas para teléfonos</v>
          </cell>
          <cell r="E405">
            <v>15</v>
          </cell>
          <cell r="F405" t="str">
            <v>U</v>
          </cell>
          <cell r="G405">
            <v>0</v>
          </cell>
          <cell r="H405">
            <v>0</v>
          </cell>
          <cell r="J405">
            <v>0</v>
          </cell>
        </row>
        <row r="406">
          <cell r="C406" t="str">
            <v>0008 6340 55</v>
          </cell>
          <cell r="D406" t="str">
            <v>Luminarias fluorescentes de seguridad con bombilla de 13W, 120Vc.a., tipo tortuga, FT</v>
          </cell>
          <cell r="E406">
            <v>5</v>
          </cell>
          <cell r="F406" t="str">
            <v>U</v>
          </cell>
          <cell r="G406">
            <v>0</v>
          </cell>
          <cell r="H406">
            <v>0</v>
          </cell>
          <cell r="J406">
            <v>0</v>
          </cell>
        </row>
        <row r="407">
          <cell r="C407" t="str">
            <v>0008 6340 36</v>
          </cell>
          <cell r="D407" t="str">
            <v>Toma interruptor manual 15A, 120V</v>
          </cell>
          <cell r="E407">
            <v>7</v>
          </cell>
          <cell r="F407" t="str">
            <v>U</v>
          </cell>
          <cell r="G407">
            <v>0</v>
          </cell>
          <cell r="H407">
            <v>0</v>
          </cell>
          <cell r="J407">
            <v>0</v>
          </cell>
        </row>
        <row r="408">
          <cell r="C408" t="str">
            <v>0008 6340 37</v>
          </cell>
          <cell r="D408" t="str">
            <v>Interruptores manuales de una y dos palancas, 15A, 120Vc.a.</v>
          </cell>
          <cell r="E408">
            <v>45</v>
          </cell>
          <cell r="F408" t="str">
            <v>U</v>
          </cell>
          <cell r="G408">
            <v>0</v>
          </cell>
          <cell r="H408">
            <v>0</v>
          </cell>
          <cell r="J408">
            <v>0</v>
          </cell>
        </row>
        <row r="409">
          <cell r="C409" t="str">
            <v>0008 6340 38</v>
          </cell>
          <cell r="D409" t="str">
            <v>Interruptores manuales conmutables de dos vías, 15A, 120Vc.a.</v>
          </cell>
          <cell r="E409">
            <v>2</v>
          </cell>
          <cell r="F409" t="str">
            <v>U</v>
          </cell>
          <cell r="G409">
            <v>0</v>
          </cell>
          <cell r="H409">
            <v>0</v>
          </cell>
          <cell r="J409">
            <v>0</v>
          </cell>
        </row>
        <row r="410">
          <cell r="C410" t="str">
            <v>0008 6340 39</v>
          </cell>
          <cell r="D410" t="e">
            <v>#N/A</v>
          </cell>
          <cell r="E410" t="e">
            <v>#N/A</v>
          </cell>
          <cell r="F410" t="e">
            <v>#N/A</v>
          </cell>
          <cell r="G410">
            <v>0</v>
          </cell>
          <cell r="H410" t="e">
            <v>#N/A</v>
          </cell>
          <cell r="J410">
            <v>0</v>
          </cell>
        </row>
        <row r="411">
          <cell r="C411" t="str">
            <v>0008 6340 40</v>
          </cell>
          <cell r="D411" t="str">
            <v>Conductores monopolares de cobre, aislados para 600V, THW, calibre No. 12AWG</v>
          </cell>
          <cell r="E411">
            <v>9600</v>
          </cell>
          <cell r="F411" t="str">
            <v>m</v>
          </cell>
          <cell r="G411">
            <v>0</v>
          </cell>
          <cell r="H411">
            <v>0</v>
          </cell>
          <cell r="J411">
            <v>0</v>
          </cell>
        </row>
        <row r="412">
          <cell r="C412" t="str">
            <v>0008 6340 41</v>
          </cell>
          <cell r="D412" t="str">
            <v>Conductores monopolares de cobre, aislados para 600V, THW, calibre No. 10AWG</v>
          </cell>
          <cell r="E412">
            <v>1000</v>
          </cell>
          <cell r="F412" t="str">
            <v>m</v>
          </cell>
          <cell r="G412">
            <v>0</v>
          </cell>
          <cell r="H412">
            <v>0</v>
          </cell>
          <cell r="J412">
            <v>0</v>
          </cell>
        </row>
        <row r="413">
          <cell r="C413" t="str">
            <v>0008 6340 42</v>
          </cell>
          <cell r="D413" t="str">
            <v>Conductores monopolares de cobre, aislados para 600V, THW, calibre No. 8AWG</v>
          </cell>
          <cell r="E413">
            <v>1000</v>
          </cell>
          <cell r="F413" t="str">
            <v>m</v>
          </cell>
          <cell r="G413">
            <v>0</v>
          </cell>
          <cell r="H413">
            <v>0</v>
          </cell>
          <cell r="J413">
            <v>0</v>
          </cell>
        </row>
        <row r="414">
          <cell r="C414" t="str">
            <v>0008 6340 43</v>
          </cell>
          <cell r="D414" t="str">
            <v>Conductores monopolares de cobre, aislados para 600V, THW, calibre No. 6AWG</v>
          </cell>
          <cell r="E414">
            <v>150</v>
          </cell>
          <cell r="F414" t="str">
            <v>m</v>
          </cell>
          <cell r="G414">
            <v>0</v>
          </cell>
          <cell r="H414">
            <v>0</v>
          </cell>
          <cell r="J414">
            <v>0</v>
          </cell>
        </row>
        <row r="415">
          <cell r="C415" t="str">
            <v>0008 6340 44</v>
          </cell>
          <cell r="D415" t="str">
            <v>Conductores monopolares de cobre, aislados para 600V, THW, calibre No. 4AWG</v>
          </cell>
          <cell r="E415">
            <v>310</v>
          </cell>
          <cell r="F415" t="str">
            <v>m</v>
          </cell>
          <cell r="G415">
            <v>0</v>
          </cell>
          <cell r="H415">
            <v>0</v>
          </cell>
          <cell r="J415">
            <v>0</v>
          </cell>
        </row>
        <row r="416">
          <cell r="C416" t="str">
            <v>0008 6340 45</v>
          </cell>
          <cell r="D416" t="str">
            <v>Conductores monopolares de cobre, aislados para 600V, THW, calibre No. 2AWG</v>
          </cell>
          <cell r="E416">
            <v>90</v>
          </cell>
          <cell r="F416" t="str">
            <v>m</v>
          </cell>
          <cell r="G416">
            <v>0</v>
          </cell>
          <cell r="H416">
            <v>0</v>
          </cell>
          <cell r="J416">
            <v>0</v>
          </cell>
        </row>
        <row r="417">
          <cell r="C417" t="str">
            <v>0008 6340 46</v>
          </cell>
          <cell r="D417" t="str">
            <v>Conductores monopolares de cobre, aislados para 600V, THW, calibre No. 1/0AWG</v>
          </cell>
          <cell r="E417">
            <v>100</v>
          </cell>
          <cell r="F417" t="str">
            <v>m</v>
          </cell>
          <cell r="G417">
            <v>0</v>
          </cell>
          <cell r="H417">
            <v>0</v>
          </cell>
          <cell r="J417">
            <v>0</v>
          </cell>
        </row>
        <row r="418">
          <cell r="C418" t="str">
            <v>0008 6340 47</v>
          </cell>
          <cell r="D418" t="str">
            <v>Cable de cobre encauchetado, aislado para 600V, THW, calibre 3 No, 12AWG</v>
          </cell>
          <cell r="E418">
            <v>400</v>
          </cell>
          <cell r="F418" t="str">
            <v>m</v>
          </cell>
          <cell r="G418">
            <v>0</v>
          </cell>
          <cell r="H418">
            <v>0</v>
          </cell>
          <cell r="J418">
            <v>0</v>
          </cell>
        </row>
        <row r="419">
          <cell r="C419" t="str">
            <v>0008 6340 48</v>
          </cell>
          <cell r="D419" t="str">
            <v>Conductor trenzado del tipo cuádruplex 3 No. 1/0, 1No. 2AWG</v>
          </cell>
          <cell r="E419">
            <v>200</v>
          </cell>
          <cell r="F419" t="str">
            <v>m</v>
          </cell>
          <cell r="G419">
            <v>0</v>
          </cell>
          <cell r="H419">
            <v>0</v>
          </cell>
          <cell r="J419">
            <v>0</v>
          </cell>
        </row>
        <row r="420">
          <cell r="C420" t="str">
            <v>0008 6340 49</v>
          </cell>
          <cell r="D420" t="str">
            <v>Conductor trenzado del tipo cuádruplex 3 No. 4, 1No. 8AWG</v>
          </cell>
          <cell r="E420">
            <v>200</v>
          </cell>
          <cell r="F420" t="str">
            <v>m</v>
          </cell>
          <cell r="G420">
            <v>0</v>
          </cell>
          <cell r="H420">
            <v>0</v>
          </cell>
          <cell r="J420">
            <v>0</v>
          </cell>
        </row>
        <row r="421">
          <cell r="C421" t="str">
            <v>0008 6340 50</v>
          </cell>
          <cell r="D421" t="str">
            <v>Cable telefónico de 10 pares</v>
          </cell>
          <cell r="E421">
            <v>300</v>
          </cell>
          <cell r="F421" t="str">
            <v>m</v>
          </cell>
          <cell r="G421">
            <v>0</v>
          </cell>
          <cell r="H421">
            <v>0</v>
          </cell>
          <cell r="J421">
            <v>0</v>
          </cell>
        </row>
        <row r="422">
          <cell r="C422" t="str">
            <v>0008 6340 51</v>
          </cell>
          <cell r="D422" t="str">
            <v>Cable telefónico de 1 par 2 x 22 AWG</v>
          </cell>
          <cell r="E422">
            <v>200</v>
          </cell>
          <cell r="F422" t="str">
            <v>m</v>
          </cell>
          <cell r="G422">
            <v>0</v>
          </cell>
          <cell r="H422">
            <v>0</v>
          </cell>
          <cell r="J422">
            <v>0</v>
          </cell>
        </row>
        <row r="423">
          <cell r="C423" t="str">
            <v>0008 6340 52</v>
          </cell>
          <cell r="D423" t="str">
            <v>Cable coaxial RG-59</v>
          </cell>
          <cell r="E423">
            <v>50</v>
          </cell>
          <cell r="F423" t="str">
            <v>m</v>
          </cell>
          <cell r="G423">
            <v>0</v>
          </cell>
          <cell r="H423">
            <v>0</v>
          </cell>
          <cell r="J423">
            <v>0</v>
          </cell>
        </row>
        <row r="424">
          <cell r="C424" t="str">
            <v>0008 6340 53</v>
          </cell>
          <cell r="D424" t="str">
            <v>Luminarias fluorescentes tipo A</v>
          </cell>
          <cell r="E424">
            <v>100</v>
          </cell>
          <cell r="F424" t="str">
            <v>U</v>
          </cell>
          <cell r="G424">
            <v>0</v>
          </cell>
          <cell r="H424">
            <v>0</v>
          </cell>
          <cell r="J424">
            <v>0</v>
          </cell>
        </row>
        <row r="425">
          <cell r="C425" t="str">
            <v>0008 6340 54</v>
          </cell>
          <cell r="D425" t="str">
            <v>Luminarias fluorescentes tipo B</v>
          </cell>
          <cell r="E425">
            <v>5</v>
          </cell>
          <cell r="F425" t="str">
            <v>U</v>
          </cell>
          <cell r="G425">
            <v>0</v>
          </cell>
          <cell r="H425">
            <v>0</v>
          </cell>
          <cell r="J425">
            <v>0</v>
          </cell>
        </row>
        <row r="426">
          <cell r="C426" t="str">
            <v>0008 6340 55</v>
          </cell>
          <cell r="D426" t="str">
            <v>Luminarias fluorescentes de seguridad con bombilla de 13W, 120Vc.a., tipo tortuga, FT</v>
          </cell>
          <cell r="E426">
            <v>5</v>
          </cell>
          <cell r="F426" t="str">
            <v>U</v>
          </cell>
          <cell r="G426">
            <v>0</v>
          </cell>
          <cell r="H426">
            <v>0</v>
          </cell>
          <cell r="J426">
            <v>0</v>
          </cell>
        </row>
        <row r="427">
          <cell r="C427" t="str">
            <v>0008 6340 56</v>
          </cell>
          <cell r="D427" t="str">
            <v>Aparato autónomo de emergencia tipo EV, con bombillas tipo halógeno, 2 x 20 Trabajo</v>
          </cell>
          <cell r="E427">
            <v>12</v>
          </cell>
          <cell r="F427" t="str">
            <v>U</v>
          </cell>
          <cell r="G427">
            <v>0</v>
          </cell>
          <cell r="H427">
            <v>0</v>
          </cell>
          <cell r="J427">
            <v>0</v>
          </cell>
        </row>
        <row r="428">
          <cell r="C428" t="str">
            <v>0008 6340 57</v>
          </cell>
          <cell r="D428" t="str">
            <v>Luminaria industrial, tipo MH, con bombilla de Metal Halide de 400W</v>
          </cell>
          <cell r="E428">
            <v>8</v>
          </cell>
          <cell r="F428" t="str">
            <v>U</v>
          </cell>
          <cell r="G428">
            <v>0</v>
          </cell>
          <cell r="H428">
            <v>0</v>
          </cell>
          <cell r="J428">
            <v>0</v>
          </cell>
        </row>
        <row r="429">
          <cell r="C429" t="str">
            <v>0008 6340 58</v>
          </cell>
          <cell r="D429" t="str">
            <v>Luminaria industrial, tipo S, con bombilla de vapor de sodio de 400W</v>
          </cell>
          <cell r="E429">
            <v>8</v>
          </cell>
          <cell r="F429" t="str">
            <v>U</v>
          </cell>
          <cell r="G429">
            <v>0</v>
          </cell>
          <cell r="H429">
            <v>0</v>
          </cell>
          <cell r="J429">
            <v>0</v>
          </cell>
        </row>
        <row r="430">
          <cell r="C430" t="str">
            <v>0008 6340 59</v>
          </cell>
          <cell r="D430" t="str">
            <v>Reflectores tipo RC, con bombilla de vapor de sodio de 150W</v>
          </cell>
          <cell r="E430">
            <v>2</v>
          </cell>
          <cell r="F430" t="str">
            <v>U</v>
          </cell>
          <cell r="G430">
            <v>0</v>
          </cell>
          <cell r="H430">
            <v>0</v>
          </cell>
          <cell r="J430">
            <v>0</v>
          </cell>
        </row>
        <row r="431">
          <cell r="C431" t="str">
            <v>0008 6340 60</v>
          </cell>
          <cell r="D431" t="str">
            <v>Reflectores tipo S, con bombilla de vapor de sodio de 70W</v>
          </cell>
          <cell r="E431">
            <v>6</v>
          </cell>
          <cell r="F431" t="str">
            <v>U</v>
          </cell>
          <cell r="G431">
            <v>0</v>
          </cell>
          <cell r="H431">
            <v>0</v>
          </cell>
          <cell r="J431">
            <v>0</v>
          </cell>
        </row>
        <row r="432">
          <cell r="C432" t="str">
            <v>0008 6340 61</v>
          </cell>
          <cell r="D432" t="str">
            <v>Luminaria tipo "Wall Pack", de alta presión de sodio, 70W, 208Vc.a. Tipo WS</v>
          </cell>
          <cell r="E432">
            <v>6</v>
          </cell>
          <cell r="F432" t="str">
            <v>U</v>
          </cell>
          <cell r="G432">
            <v>0</v>
          </cell>
          <cell r="H432">
            <v>0</v>
          </cell>
          <cell r="J432">
            <v>0</v>
          </cell>
        </row>
        <row r="433">
          <cell r="C433" t="str">
            <v>0008 6340 62</v>
          </cell>
          <cell r="D433" t="str">
            <v>Luminaria cerrada tipo alumbrado público, con bombilla de alta presión de sodio de 70W, 208Vc.a., con fotocontrol individual, adecuada para instalar en poste de concreto, con brazo metálico</v>
          </cell>
          <cell r="E433">
            <v>22</v>
          </cell>
          <cell r="F433" t="str">
            <v>U</v>
          </cell>
          <cell r="G433">
            <v>0</v>
          </cell>
          <cell r="H433">
            <v>0</v>
          </cell>
          <cell r="J433">
            <v>0</v>
          </cell>
        </row>
        <row r="434">
          <cell r="C434" t="str">
            <v>0008 6340 63</v>
          </cell>
          <cell r="D434" t="str">
            <v>Luminaria cerrada tipo alumbrado público, con bombilla de alta presión de sodio de 150W, 208Vc.a., con fotocontrol individual, adecuada para instalar en poste de concreto, con brazo metálico</v>
          </cell>
          <cell r="E434">
            <v>2</v>
          </cell>
          <cell r="F434" t="str">
            <v>U</v>
          </cell>
          <cell r="G434">
            <v>0</v>
          </cell>
          <cell r="H434">
            <v>0</v>
          </cell>
          <cell r="J434">
            <v>0</v>
          </cell>
        </row>
        <row r="435">
          <cell r="C435" t="str">
            <v>0008 6340 64</v>
          </cell>
          <cell r="D435" t="str">
            <v>Luminarias incandescentes con bombilla de 100W, 12Vc.a. Con plafón de losa tipo IC ó IS</v>
          </cell>
          <cell r="E435">
            <v>50</v>
          </cell>
          <cell r="F435" t="str">
            <v>U</v>
          </cell>
          <cell r="G435">
            <v>0</v>
          </cell>
          <cell r="H435">
            <v>0</v>
          </cell>
          <cell r="J435">
            <v>0</v>
          </cell>
        </row>
        <row r="436">
          <cell r="C436" t="str">
            <v>0008 6340 65</v>
          </cell>
          <cell r="D436" t="str">
            <v>Luminarias incandescentes tipo "ojo de buey" con bombilla de 100W</v>
          </cell>
          <cell r="E436">
            <v>15</v>
          </cell>
          <cell r="F436" t="str">
            <v>U</v>
          </cell>
          <cell r="G436">
            <v>0</v>
          </cell>
          <cell r="H436">
            <v>0</v>
          </cell>
          <cell r="J436">
            <v>0</v>
          </cell>
        </row>
        <row r="437">
          <cell r="C437" t="str">
            <v>0008 6340 66</v>
          </cell>
          <cell r="D437" t="str">
            <v>Fotocelda, 208Vc. a., 60 Hz</v>
          </cell>
          <cell r="E437">
            <v>5</v>
          </cell>
          <cell r="F437" t="str">
            <v>U</v>
          </cell>
          <cell r="G437">
            <v>0</v>
          </cell>
          <cell r="H437">
            <v>0</v>
          </cell>
          <cell r="J437">
            <v>0</v>
          </cell>
        </row>
        <row r="438">
          <cell r="C438" t="str">
            <v>0008 6340 67</v>
          </cell>
          <cell r="D438" t="str">
            <v>Poste de concreto de 12 m</v>
          </cell>
          <cell r="E438">
            <v>22</v>
          </cell>
          <cell r="F438" t="str">
            <v>U</v>
          </cell>
          <cell r="G438">
            <v>0</v>
          </cell>
          <cell r="H438">
            <v>0</v>
          </cell>
          <cell r="J438">
            <v>0</v>
          </cell>
        </row>
        <row r="439">
          <cell r="C439" t="str">
            <v>0008 6340 68</v>
          </cell>
          <cell r="D439" t="str">
            <v>Poste de concreto de 8 m</v>
          </cell>
          <cell r="E439">
            <v>12</v>
          </cell>
          <cell r="F439" t="str">
            <v>U</v>
          </cell>
          <cell r="G439">
            <v>0</v>
          </cell>
          <cell r="H439">
            <v>0</v>
          </cell>
          <cell r="J439">
            <v>0</v>
          </cell>
        </row>
        <row r="440">
          <cell r="C440" t="str">
            <v>0008 6340 69</v>
          </cell>
          <cell r="D440" t="str">
            <v>Contador de energía activa, 15A (100) ciclométrico 60 Hz, trifásico</v>
          </cell>
          <cell r="E440">
            <v>4</v>
          </cell>
          <cell r="F440" t="str">
            <v>U</v>
          </cell>
          <cell r="G440">
            <v>0</v>
          </cell>
          <cell r="H440">
            <v>0</v>
          </cell>
          <cell r="J440">
            <v>0</v>
          </cell>
        </row>
        <row r="441">
          <cell r="C441" t="str">
            <v>0008 6340 70</v>
          </cell>
          <cell r="D441" t="str">
            <v>Transformador sumergido en aceite, 13.2 KV, 208/120Vc.a., 30KVA, (norma RA2-026)</v>
          </cell>
          <cell r="E441">
            <v>3</v>
          </cell>
          <cell r="F441" t="str">
            <v>U</v>
          </cell>
          <cell r="G441">
            <v>0</v>
          </cell>
          <cell r="H441">
            <v>0</v>
          </cell>
          <cell r="J441">
            <v>0</v>
          </cell>
        </row>
        <row r="442">
          <cell r="C442" t="str">
            <v>0008 6340 71</v>
          </cell>
          <cell r="D442" t="str">
            <v>Transformador tipo seco, 480 - 208/120Vc.a., 75 KVA</v>
          </cell>
          <cell r="E442">
            <v>1</v>
          </cell>
          <cell r="F442" t="str">
            <v>U</v>
          </cell>
          <cell r="G442">
            <v>0</v>
          </cell>
          <cell r="H442">
            <v>0</v>
          </cell>
          <cell r="J442">
            <v>0</v>
          </cell>
        </row>
        <row r="443">
          <cell r="D443" t="str">
            <v>SISTEMA DE CONEXIÓN A TIERRA Y PROTECCIÓN CONTRA DESCARGAS ATMOSFÉRICAS</v>
          </cell>
          <cell r="J443" t="e">
            <v>#DIV/0!</v>
          </cell>
        </row>
        <row r="444">
          <cell r="C444" t="str">
            <v>0008 6340 72</v>
          </cell>
          <cell r="D444" t="str">
            <v>Conductor de cobre desnudo trenzado, embebido en concreto, calibre No.1/0 AWG</v>
          </cell>
          <cell r="E444">
            <v>150</v>
          </cell>
          <cell r="F444" t="str">
            <v>m</v>
          </cell>
          <cell r="G444">
            <v>0</v>
          </cell>
          <cell r="H444">
            <v>0</v>
          </cell>
          <cell r="J444">
            <v>0</v>
          </cell>
        </row>
        <row r="445">
          <cell r="C445" t="str">
            <v>0008 6340 73</v>
          </cell>
          <cell r="D445" t="str">
            <v>Conductor de cobre desnudo trenzado, embebido en concreto, calibre No.2 AWG</v>
          </cell>
          <cell r="E445">
            <v>250</v>
          </cell>
          <cell r="F445" t="str">
            <v>m</v>
          </cell>
          <cell r="G445">
            <v>0</v>
          </cell>
          <cell r="H445">
            <v>0</v>
          </cell>
          <cell r="J445">
            <v>0</v>
          </cell>
        </row>
        <row r="446">
          <cell r="C446" t="str">
            <v>0008 6340 74</v>
          </cell>
          <cell r="D446" t="str">
            <v>Conductor de cobre desnudo trenzado, canalizado, calibre No.1/0 AWG</v>
          </cell>
          <cell r="E446">
            <v>50</v>
          </cell>
          <cell r="F446" t="str">
            <v>m</v>
          </cell>
          <cell r="G446">
            <v>0</v>
          </cell>
          <cell r="H446">
            <v>0</v>
          </cell>
          <cell r="J446">
            <v>0</v>
          </cell>
        </row>
        <row r="447">
          <cell r="C447" t="str">
            <v>0008 6340 75</v>
          </cell>
          <cell r="D447" t="str">
            <v>Conductor de cobre desnudo trenzado, expuesto, calibre No.1/0 AWG</v>
          </cell>
          <cell r="E447">
            <v>180</v>
          </cell>
          <cell r="F447" t="str">
            <v>m</v>
          </cell>
          <cell r="G447">
            <v>0</v>
          </cell>
          <cell r="H447">
            <v>0</v>
          </cell>
          <cell r="J447">
            <v>0</v>
          </cell>
        </row>
        <row r="448">
          <cell r="C448" t="str">
            <v>0008 6340 76</v>
          </cell>
          <cell r="D448" t="str">
            <v>Conductor de cobre desnudo trenzado, enterrado, calibre No.2/0 AWG</v>
          </cell>
          <cell r="E448">
            <v>170</v>
          </cell>
          <cell r="F448" t="str">
            <v>m</v>
          </cell>
          <cell r="G448">
            <v>0</v>
          </cell>
          <cell r="H448">
            <v>0</v>
          </cell>
          <cell r="J448">
            <v>0</v>
          </cell>
        </row>
        <row r="449">
          <cell r="C449" t="str">
            <v>0008 6340 77</v>
          </cell>
          <cell r="D449" t="str">
            <v>Unión con soldadura exotérmica entre cables calibres No. 1/0</v>
          </cell>
          <cell r="E449">
            <v>130</v>
          </cell>
          <cell r="F449" t="str">
            <v>U</v>
          </cell>
          <cell r="G449">
            <v>0</v>
          </cell>
          <cell r="H449">
            <v>0</v>
          </cell>
          <cell r="J449">
            <v>0</v>
          </cell>
        </row>
        <row r="450">
          <cell r="C450" t="str">
            <v>0008 6340 78</v>
          </cell>
          <cell r="D450" t="str">
            <v>Unión con soldadura exotérmica entre cables calibres No. 2/0</v>
          </cell>
          <cell r="E450">
            <v>90</v>
          </cell>
          <cell r="F450" t="str">
            <v>U</v>
          </cell>
          <cell r="G450">
            <v>0</v>
          </cell>
          <cell r="H450">
            <v>0</v>
          </cell>
          <cell r="J450">
            <v>0</v>
          </cell>
        </row>
        <row r="451">
          <cell r="C451" t="str">
            <v>0008 6340 79</v>
          </cell>
          <cell r="D451" t="str">
            <v>Unión con soldadura exotérmica entre cables calibres No. 2/0 y 1/0</v>
          </cell>
          <cell r="E451">
            <v>50</v>
          </cell>
          <cell r="F451" t="str">
            <v>U</v>
          </cell>
          <cell r="G451">
            <v>0</v>
          </cell>
          <cell r="H451">
            <v>0</v>
          </cell>
          <cell r="J451">
            <v>0</v>
          </cell>
        </row>
        <row r="452">
          <cell r="C452" t="str">
            <v>0008 6340 80</v>
          </cell>
          <cell r="D452" t="str">
            <v>Unión con soldadura exotérmica entre cables calibres No. 1/0 y varilla de acero</v>
          </cell>
          <cell r="E452">
            <v>10</v>
          </cell>
          <cell r="F452" t="str">
            <v>U</v>
          </cell>
          <cell r="G452">
            <v>0</v>
          </cell>
          <cell r="H452">
            <v>0</v>
          </cell>
          <cell r="J452">
            <v>0</v>
          </cell>
        </row>
        <row r="453">
          <cell r="C453" t="str">
            <v>0008 6340 81</v>
          </cell>
          <cell r="D453" t="str">
            <v>Unión con soldadura exotérmica entre cables calibres No. 2/0 y varilla de acero</v>
          </cell>
          <cell r="E453">
            <v>10</v>
          </cell>
          <cell r="F453" t="str">
            <v>U</v>
          </cell>
          <cell r="G453">
            <v>0</v>
          </cell>
          <cell r="H453">
            <v>0</v>
          </cell>
          <cell r="J453">
            <v>0</v>
          </cell>
        </row>
        <row r="454">
          <cell r="C454" t="str">
            <v>0008 6340 82</v>
          </cell>
          <cell r="D454" t="str">
            <v>Unión con soldadura exotérmica entre cables calibres No. 1/0 y varilla Cooperweld</v>
          </cell>
          <cell r="E454">
            <v>6</v>
          </cell>
          <cell r="F454" t="str">
            <v>U</v>
          </cell>
          <cell r="G454">
            <v>0</v>
          </cell>
          <cell r="H454">
            <v>0</v>
          </cell>
          <cell r="J454">
            <v>0</v>
          </cell>
        </row>
        <row r="455">
          <cell r="C455" t="str">
            <v>0008 6340 83</v>
          </cell>
          <cell r="D455" t="str">
            <v>Unión con soldadura exotérmica entre cables calibres No. 2/0 y varilla Cooperweld</v>
          </cell>
          <cell r="E455">
            <v>14</v>
          </cell>
          <cell r="F455" t="str">
            <v>U</v>
          </cell>
          <cell r="G455">
            <v>0</v>
          </cell>
          <cell r="H455">
            <v>0</v>
          </cell>
          <cell r="J455">
            <v>0</v>
          </cell>
        </row>
        <row r="456">
          <cell r="C456" t="str">
            <v>0008 6340 84</v>
          </cell>
          <cell r="D456" t="str">
            <v>Unión con soldadura exotérmica entre cables calibres No. 1/0 y riel</v>
          </cell>
          <cell r="E456">
            <v>2</v>
          </cell>
          <cell r="F456" t="str">
            <v>U</v>
          </cell>
          <cell r="G456">
            <v>0</v>
          </cell>
          <cell r="H456">
            <v>0</v>
          </cell>
          <cell r="J456">
            <v>0</v>
          </cell>
        </row>
        <row r="457">
          <cell r="C457" t="str">
            <v>0008 6340 85</v>
          </cell>
          <cell r="D457" t="str">
            <v>Tomas de puesta a tierra, 4 huecos de 1/2" de diámetro</v>
          </cell>
          <cell r="E457">
            <v>15</v>
          </cell>
          <cell r="F457" t="str">
            <v>U</v>
          </cell>
          <cell r="G457">
            <v>0</v>
          </cell>
          <cell r="H457">
            <v>0</v>
          </cell>
          <cell r="J457">
            <v>0</v>
          </cell>
        </row>
        <row r="458">
          <cell r="C458" t="str">
            <v>0008 6340 86</v>
          </cell>
          <cell r="D458" t="str">
            <v>Conexiones al acero de refuerzo</v>
          </cell>
          <cell r="E458">
            <v>20</v>
          </cell>
          <cell r="F458" t="str">
            <v>U</v>
          </cell>
          <cell r="G458">
            <v>0</v>
          </cell>
          <cell r="H458">
            <v>0</v>
          </cell>
          <cell r="J458">
            <v>0</v>
          </cell>
        </row>
        <row r="459">
          <cell r="C459" t="str">
            <v>0008 6340 87</v>
          </cell>
          <cell r="D459" t="str">
            <v>Varilla de acero galvanizado de 3/4" de diámetro, 0.65m, doblada en L, empotrada en concreto</v>
          </cell>
          <cell r="E459">
            <v>15</v>
          </cell>
          <cell r="F459" t="str">
            <v>U</v>
          </cell>
          <cell r="G459">
            <v>0</v>
          </cell>
          <cell r="H459">
            <v>0</v>
          </cell>
          <cell r="J459">
            <v>0</v>
          </cell>
        </row>
        <row r="460">
          <cell r="C460" t="str">
            <v>0008 6340 88</v>
          </cell>
          <cell r="D460" t="str">
            <v>Pozo de tierra</v>
          </cell>
          <cell r="E460">
            <v>2</v>
          </cell>
          <cell r="F460" t="str">
            <v>U</v>
          </cell>
          <cell r="G460">
            <v>0</v>
          </cell>
          <cell r="H460">
            <v>0</v>
          </cell>
          <cell r="J460">
            <v>0</v>
          </cell>
        </row>
        <row r="461">
          <cell r="C461" t="str">
            <v>0008 6340 89</v>
          </cell>
          <cell r="D461" t="str">
            <v>Varilla Cooperweld de 5/8" de diámetro</v>
          </cell>
          <cell r="E461">
            <v>20</v>
          </cell>
          <cell r="F461" t="str">
            <v>U</v>
          </cell>
          <cell r="G461">
            <v>0</v>
          </cell>
          <cell r="H461">
            <v>0</v>
          </cell>
          <cell r="J461">
            <v>0</v>
          </cell>
        </row>
        <row r="462">
          <cell r="C462" t="str">
            <v>0008 6340 90</v>
          </cell>
          <cell r="D462" t="str">
            <v>Punta pararrayos tipo Franklin</v>
          </cell>
          <cell r="E462">
            <v>15</v>
          </cell>
          <cell r="F462" t="str">
            <v>U</v>
          </cell>
          <cell r="G462">
            <v>0</v>
          </cell>
          <cell r="H462">
            <v>0</v>
          </cell>
          <cell r="J462">
            <v>0</v>
          </cell>
        </row>
        <row r="463">
          <cell r="C463" t="str">
            <v>0008 6340 91</v>
          </cell>
          <cell r="D463" t="str">
            <v>Conector de cobre para unir dos cables calibre 1/0 AWG, paralelos a tubo metálico</v>
          </cell>
          <cell r="E463">
            <v>50</v>
          </cell>
          <cell r="F463" t="str">
            <v>U</v>
          </cell>
          <cell r="G463">
            <v>0</v>
          </cell>
          <cell r="H463">
            <v>0</v>
          </cell>
          <cell r="J463">
            <v>0</v>
          </cell>
        </row>
        <row r="464">
          <cell r="C464" t="str">
            <v>0008 6340 92</v>
          </cell>
          <cell r="D464" t="str">
            <v>Terminal a compresión de cobre estañada</v>
          </cell>
          <cell r="E464">
            <v>12</v>
          </cell>
          <cell r="F464" t="str">
            <v>U</v>
          </cell>
          <cell r="G464">
            <v>0</v>
          </cell>
          <cell r="H464">
            <v>0</v>
          </cell>
          <cell r="J464">
            <v>0</v>
          </cell>
        </row>
        <row r="465">
          <cell r="C465" t="str">
            <v>0008 6340 93</v>
          </cell>
          <cell r="D465" t="str">
            <v>Puesta a tierra en la tubería de presión</v>
          </cell>
          <cell r="E465">
            <v>1</v>
          </cell>
          <cell r="F465" t="str">
            <v>S.G.</v>
          </cell>
          <cell r="G465">
            <v>0</v>
          </cell>
          <cell r="H465">
            <v>0</v>
          </cell>
          <cell r="J465">
            <v>0</v>
          </cell>
        </row>
        <row r="466">
          <cell r="H466" t="e">
            <v>#N/A</v>
          </cell>
          <cell r="J466" t="e">
            <v>#DIV/0!</v>
          </cell>
        </row>
        <row r="468">
          <cell r="C468" t="str">
            <v>ITEMS NUEVOS</v>
          </cell>
          <cell r="H468">
            <v>13181720566.218235</v>
          </cell>
        </row>
        <row r="469">
          <cell r="C469" t="str">
            <v>0007 6080 11</v>
          </cell>
          <cell r="D469" t="str">
            <v>Defensas metálicas viales.(Plano HE-GE-040)</v>
          </cell>
          <cell r="E469">
            <v>70</v>
          </cell>
          <cell r="F469" t="str">
            <v>M</v>
          </cell>
          <cell r="G469">
            <v>71525</v>
          </cell>
          <cell r="H469">
            <v>5006750</v>
          </cell>
          <cell r="J469">
            <v>48584.700400000002</v>
          </cell>
        </row>
        <row r="470">
          <cell r="C470" t="str">
            <v>0007 6142 00</v>
          </cell>
          <cell r="D470" t="str">
            <v>Gaviones</v>
          </cell>
          <cell r="E470">
            <v>540</v>
          </cell>
          <cell r="F470" t="str">
            <v>m3</v>
          </cell>
          <cell r="G470">
            <v>68950</v>
          </cell>
          <cell r="H470">
            <v>37233000</v>
          </cell>
          <cell r="J470">
            <v>46835.333333333336</v>
          </cell>
        </row>
        <row r="471">
          <cell r="C471" t="str">
            <v>0007 6142 10</v>
          </cell>
          <cell r="D471" t="str">
            <v>Mortero para gaviones</v>
          </cell>
          <cell r="E471">
            <v>800</v>
          </cell>
          <cell r="F471" t="str">
            <v>m2</v>
          </cell>
          <cell r="G471">
            <v>49230</v>
          </cell>
          <cell r="H471">
            <v>39384000</v>
          </cell>
          <cell r="J471">
            <v>33440</v>
          </cell>
        </row>
        <row r="472">
          <cell r="C472" t="str">
            <v>0005 6361 04</v>
          </cell>
          <cell r="D472" t="str">
            <v>Muros de mampostería en ladrillos de arcilla de 0.10 m x 0.20 m x 0.40 m (muro de 0.10) revitado en ambas caras</v>
          </cell>
          <cell r="E472">
            <v>66</v>
          </cell>
          <cell r="F472" t="str">
            <v>m2</v>
          </cell>
          <cell r="G472" t="e">
            <v>#N/A</v>
          </cell>
          <cell r="H472" t="e">
            <v>#N/A</v>
          </cell>
          <cell r="J472" t="e">
            <v>#N/A</v>
          </cell>
        </row>
        <row r="473">
          <cell r="C473" t="str">
            <v>0005 6361 07</v>
          </cell>
          <cell r="D473" t="str">
            <v>Muros de mampostería en ladrillos de arcilla de 0.15 m x 0.20 m x 0.40 m (muro de 0.15) revitado en ambas caras</v>
          </cell>
          <cell r="E473">
            <v>87</v>
          </cell>
          <cell r="F473" t="str">
            <v>m2</v>
          </cell>
          <cell r="G473" t="e">
            <v>#N/A</v>
          </cell>
          <cell r="H473" t="e">
            <v>#N/A</v>
          </cell>
          <cell r="J473" t="e">
            <v>#N/A</v>
          </cell>
        </row>
        <row r="474">
          <cell r="C474" t="str">
            <v>0001 6100 10         A</v>
          </cell>
          <cell r="D474" t="str">
            <v>Tubería perforada de PVC  de 0.15 m (6") de diámetro</v>
          </cell>
          <cell r="E474">
            <v>150</v>
          </cell>
          <cell r="F474" t="str">
            <v>m</v>
          </cell>
          <cell r="G474">
            <v>26727</v>
          </cell>
          <cell r="H474">
            <v>4009050</v>
          </cell>
          <cell r="J474">
            <v>26727</v>
          </cell>
        </row>
        <row r="475">
          <cell r="J475">
            <v>0</v>
          </cell>
        </row>
        <row r="476">
          <cell r="J476">
            <v>0</v>
          </cell>
        </row>
        <row r="477">
          <cell r="J477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ManoDeObra"/>
      <sheetName val="FIBRA ÓPTIC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2103mar%20.xls"/>
      <sheetName val="ELECTRICO"/>
      <sheetName val="Vuelta"/>
      <sheetName val="días habiles 2015"/>
      <sheetName val="INS"/>
      <sheetName val="Ppto"/>
      <sheetName val="Plan auditoría"/>
      <sheetName val="Análisis de 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Hoja1"/>
      <sheetName val="BASE"/>
      <sheetName val="1_Preliminares"/>
      <sheetName val="M.Obra"/>
      <sheetName val="PARA INFORME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UNITAR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dos"/>
    </sheetNames>
    <sheetDataSet>
      <sheetData sheetId="0" refreshError="1">
        <row r="8">
          <cell r="A8">
            <v>8</v>
          </cell>
          <cell r="B8" t="str">
            <v>REDES DE ALCANTARILLADO</v>
          </cell>
        </row>
        <row r="9">
          <cell r="A9">
            <v>8.1</v>
          </cell>
          <cell r="B9" t="str">
            <v>Renivelación de Pozos (de acuerdo a especificaciones EAAB)</v>
          </cell>
          <cell r="C9" t="str">
            <v>u</v>
          </cell>
          <cell r="D9">
            <v>104</v>
          </cell>
        </row>
        <row r="10">
          <cell r="A10">
            <v>8.1999999999999993</v>
          </cell>
          <cell r="B10" t="str">
            <v>Construcción de sumideros lateral  tipo SL-200 (Incluye rejilla). (de acuerdo a especificaciones de EAAB)</v>
          </cell>
          <cell r="C10" t="str">
            <v>u</v>
          </cell>
          <cell r="D10">
            <v>78</v>
          </cell>
        </row>
        <row r="11">
          <cell r="A11">
            <v>8.3000000000000007</v>
          </cell>
          <cell r="B11" t="str">
            <v>Instalacion de tuberia de 12", incluye excavacion y relleno ( de acuerdo a especificaciones de EAAB )</v>
          </cell>
          <cell r="C11" t="str">
            <v>m</v>
          </cell>
          <cell r="D11">
            <v>886</v>
          </cell>
        </row>
        <row r="12">
          <cell r="A12">
            <v>8.4</v>
          </cell>
          <cell r="B12" t="str">
            <v>Filtro geodren con gravilla ( d=4")</v>
          </cell>
          <cell r="C12" t="str">
            <v>ml</v>
          </cell>
          <cell r="D12">
            <v>360</v>
          </cell>
        </row>
        <row r="13">
          <cell r="A13">
            <v>9</v>
          </cell>
          <cell r="B13" t="str">
            <v>OBRAS DE ALUMBRADO Y TELEFONOS</v>
          </cell>
        </row>
        <row r="14">
          <cell r="A14">
            <v>9.1</v>
          </cell>
          <cell r="B14" t="str">
            <v>Retiro e instalacion de postes de energia de concreto</v>
          </cell>
          <cell r="C14" t="str">
            <v>un</v>
          </cell>
          <cell r="D14">
            <v>49</v>
          </cell>
        </row>
        <row r="15">
          <cell r="A15">
            <v>9.1999999999999993</v>
          </cell>
          <cell r="B15" t="str">
            <v>Construcción de caja de alumbrado público  AP 274</v>
          </cell>
          <cell r="C15" t="str">
            <v>u</v>
          </cell>
          <cell r="D15">
            <v>49</v>
          </cell>
        </row>
        <row r="16">
          <cell r="A16">
            <v>9.3000000000000007</v>
          </cell>
          <cell r="B16" t="str">
            <v>Reconstruccion de cajas sencillas CS 275</v>
          </cell>
          <cell r="C16" t="str">
            <v>u</v>
          </cell>
          <cell r="D16">
            <v>13</v>
          </cell>
        </row>
        <row r="17">
          <cell r="A17">
            <v>9.4</v>
          </cell>
          <cell r="B17" t="str">
            <v>Reconstruccion de camaras existentes CS 276</v>
          </cell>
          <cell r="C17" t="str">
            <v>u</v>
          </cell>
          <cell r="D17">
            <v>3</v>
          </cell>
        </row>
        <row r="18">
          <cell r="A18">
            <v>10</v>
          </cell>
          <cell r="B18" t="str">
            <v>SIEMBRA DE GRAMA Y PLANTACION DE ARBOLES</v>
          </cell>
        </row>
        <row r="19">
          <cell r="A19">
            <v>10.1</v>
          </cell>
          <cell r="B19" t="str">
            <v>Siembra de grama ( Empradización, incluye tierra negra y grama), incluye recuperación de talud de zonas verdes.</v>
          </cell>
          <cell r="C19" t="str">
            <v>m2</v>
          </cell>
          <cell r="D19">
            <v>5120</v>
          </cell>
        </row>
        <row r="20">
          <cell r="A20">
            <v>11</v>
          </cell>
          <cell r="B20" t="str">
            <v>OBRAS VARIAS</v>
          </cell>
        </row>
        <row r="21">
          <cell r="A21">
            <v>11.1</v>
          </cell>
          <cell r="B21" t="str">
            <v>Levantamiento de red existencte y renovación tubería energía PVC-TDP  D=3", incluye excavación, relleno en arena y material de excavación.</v>
          </cell>
          <cell r="C21" t="str">
            <v>ml</v>
          </cell>
          <cell r="D21">
            <v>2000</v>
          </cell>
        </row>
        <row r="22">
          <cell r="A22">
            <v>11.2</v>
          </cell>
          <cell r="B22" t="str">
            <v>Cableado alumbrado publico</v>
          </cell>
          <cell r="C22" t="str">
            <v>ml</v>
          </cell>
          <cell r="D22">
            <v>2135</v>
          </cell>
        </row>
        <row r="23">
          <cell r="A23">
            <v>11.3</v>
          </cell>
          <cell r="B23" t="str">
            <v>Tuberia de acueducto D=12", incluye excavación y rellenos)</v>
          </cell>
          <cell r="C23" t="str">
            <v>ml</v>
          </cell>
          <cell r="D23">
            <v>115</v>
          </cell>
        </row>
        <row r="24">
          <cell r="A24">
            <v>11.4</v>
          </cell>
          <cell r="B24" t="str">
            <v>Carcamo tuberia de acueducto ( de acuerdo especificaciones EAAB)</v>
          </cell>
          <cell r="C24" t="str">
            <v>m</v>
          </cell>
          <cell r="D24">
            <v>115</v>
          </cell>
        </row>
        <row r="25">
          <cell r="A25">
            <v>11.5</v>
          </cell>
          <cell r="B25" t="str">
            <v>Carcamo tuberia de alcantarillado D=12" ( de acuerdo especificaciones EAAB)</v>
          </cell>
          <cell r="C25" t="str">
            <v>m</v>
          </cell>
          <cell r="D25">
            <v>126</v>
          </cell>
        </row>
        <row r="26">
          <cell r="A26">
            <v>11.6</v>
          </cell>
          <cell r="B26" t="str">
            <v>Carcamo tuberia de alcantarillado D=18" ( de acuerdo especificaciones EAAB)</v>
          </cell>
          <cell r="C26" t="str">
            <v>m</v>
          </cell>
          <cell r="D26">
            <v>240</v>
          </cell>
        </row>
        <row r="27">
          <cell r="A27">
            <v>11.7</v>
          </cell>
          <cell r="B27" t="str">
            <v>Reposicion de tubería de telefonos TDP PVC D=4". Incluye excavación, relleno en arena y material de excavación.</v>
          </cell>
          <cell r="C27" t="str">
            <v>m</v>
          </cell>
          <cell r="D27">
            <v>260</v>
          </cell>
        </row>
        <row r="28">
          <cell r="A28">
            <v>11.8</v>
          </cell>
          <cell r="B28" t="str">
            <v>Carcamo  tuberia de energia y telefonos</v>
          </cell>
          <cell r="C28" t="str">
            <v>m</v>
          </cell>
          <cell r="D28">
            <v>250</v>
          </cell>
        </row>
        <row r="29">
          <cell r="A29">
            <v>11.9</v>
          </cell>
          <cell r="B29" t="str">
            <v>Pilote de madera D=20cms, L=4m</v>
          </cell>
          <cell r="C29" t="str">
            <v>u</v>
          </cell>
          <cell r="D29">
            <v>67</v>
          </cell>
        </row>
        <row r="30">
          <cell r="A30" t="str">
            <v>11, 10</v>
          </cell>
          <cell r="B30" t="str">
            <v>Entibados ( de acuerdo a especificaciones EAAB )</v>
          </cell>
          <cell r="C30" t="str">
            <v>m2</v>
          </cell>
          <cell r="D30">
            <v>120</v>
          </cell>
        </row>
        <row r="31">
          <cell r="A31">
            <v>11.11</v>
          </cell>
          <cell r="B31" t="str">
            <v>Refuerzo Box culvert (De acuerdo a especificaciones EAAB ó particulares )</v>
          </cell>
          <cell r="C31" t="str">
            <v>gl</v>
          </cell>
          <cell r="D31">
            <v>1</v>
          </cell>
        </row>
        <row r="32">
          <cell r="A32">
            <v>11.12</v>
          </cell>
          <cell r="B32" t="str">
            <v>Desvio para reversible WE sobre el Box ( de acuerdo a especificaciones EAAB ó Particulares )</v>
          </cell>
          <cell r="C32" t="str">
            <v>m2</v>
          </cell>
          <cell r="D32">
            <v>350</v>
          </cell>
        </row>
        <row r="33">
          <cell r="A33">
            <v>11.13</v>
          </cell>
          <cell r="B33" t="str">
            <v>Manija para tubería de alcantarillado D=18". Costado Norte ( De acuerdo a especificaciones EAAB )</v>
          </cell>
          <cell r="C33" t="str">
            <v>ml</v>
          </cell>
          <cell r="D33">
            <v>150</v>
          </cell>
        </row>
        <row r="34">
          <cell r="A34">
            <v>11.14</v>
          </cell>
          <cell r="B34" t="str">
            <v>Construccion de pozos  para red de alcantarillado ( de acuerdo a especificaciones EAAB )</v>
          </cell>
          <cell r="C34" t="str">
            <v>u</v>
          </cell>
          <cell r="D34">
            <v>40</v>
          </cell>
        </row>
        <row r="35">
          <cell r="A35">
            <v>11.15</v>
          </cell>
          <cell r="B35" t="str">
            <v>Mitigación de impacto urbano - informacion al ciudadano</v>
          </cell>
          <cell r="C35" t="str">
            <v>gl</v>
          </cell>
          <cell r="D35">
            <v>1</v>
          </cell>
        </row>
        <row r="38">
          <cell r="B38" t="str">
            <v>SUMA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base"/>
      <sheetName val="Desmonte y Limpieza"/>
      <sheetName val="Demolicion de estructuras"/>
      <sheetName val="excava en roca EXPL"/>
      <sheetName val="excava en mat comun"/>
      <sheetName val="Transp material 100-1000"/>
      <sheetName val="Transporte de material +1000"/>
      <sheetName val="REMOCION DERUMBES"/>
      <sheetName val="Transporte Mat Derrumbes"/>
      <sheetName val="Terraplenes"/>
      <sheetName val="Transporte SUB base"/>
      <sheetName val=" base"/>
      <sheetName val="Transporte base"/>
      <sheetName val="Imprimación"/>
      <sheetName val="MEZCLA MDC-2"/>
      <sheetName val="Transporte Mezcla"/>
      <sheetName val="excava en roca SECO"/>
      <sheetName val="excava en mat comun SECO"/>
      <sheetName val="Rellenos para estructuras"/>
      <sheetName val="CONCRET CLASE D"/>
      <sheetName val="CONCRET CLASE E"/>
      <sheetName val="CONCRET CLASE F"/>
      <sheetName val="CONCRET CLASE G"/>
      <sheetName val="Acero de refuerzo g 60"/>
      <sheetName val="Malla electrosoldada"/>
      <sheetName val="Tuberia Cto. reforzado"/>
      <sheetName val="TUB. Perf PVC 4&quot;"/>
      <sheetName val="Disipadores y sedimentadores"/>
      <sheetName val="Cunetas Rev. Cto."/>
      <sheetName val="Geotextil filtros"/>
      <sheetName val="Geodren planar"/>
      <sheetName val="Geomalla Biaxial"/>
      <sheetName val="Geomalla Uniaxial"/>
      <sheetName val="Geomembrana HDPE"/>
      <sheetName val="GAVIONES "/>
      <sheetName val="Lineas Demarcación"/>
      <sheetName val="Tachas reflectivas"/>
      <sheetName val="Señal Tránsito"/>
      <sheetName val="Poste Referncia"/>
      <sheetName val="Defensa Metálica"/>
      <sheetName val="Secc Final DM"/>
      <sheetName val="Empradización"/>
      <sheetName val="Cerca Alambre"/>
      <sheetName val="Zonas Deposito"/>
      <sheetName val="MAT FILTRANTE"/>
      <sheetName val="MONIT. AGUAS"/>
      <sheetName val="ARBORIZACION"/>
      <sheetName val="APROV. FORESTAL"/>
      <sheetName val="MUROS DECONTENCION SUELO"/>
      <sheetName val="CCTO LANZADO"/>
      <sheetName val="Conformacion yS-r"/>
      <sheetName val="Transporte Afirmafo"/>
      <sheetName val="Afirmado"/>
      <sheetName val="Geotextil nt300"/>
      <sheetName val="PAÑETE 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"/>
      <sheetName val="TARIFA99"/>
      <sheetName val="Sheet1"/>
      <sheetName val="Sheet2"/>
      <sheetName val="Sheetens"/>
      <sheetName val="TUBERIA"/>
      <sheetName val="Jul-Ago"/>
      <sheetName val="May-Jun"/>
      <sheetName val="Sep-Oct"/>
      <sheetName val="PLAN UDC"/>
      <sheetName val="Capacidad M3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IU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ESTADO_RED2"/>
      <sheetName val="GENERALIDADES_2"/>
      <sheetName val="Itemes Renovación"/>
      <sheetName val="CONT_ADI"/>
      <sheetName val="OCTUBRE"/>
      <sheetName val="320.1"/>
      <sheetName val="330.2"/>
      <sheetName val="700.1"/>
      <sheetName val="PR_1"/>
      <sheetName val="MANO_DE_OBRA"/>
      <sheetName val="PR_11"/>
      <sheetName val="MANO_DE_OBRA1"/>
      <sheetName val="PR_12"/>
      <sheetName val="MANO_DE_OBRA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Sheet1"/>
      <sheetName val="A. P. U.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  <sheetName val="5.2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EQUIPOS"/>
      <sheetName val="MATERIALES"/>
      <sheetName val="APU"/>
      <sheetName val="MANO DE OBRA"/>
      <sheetName val="Rendimientos"/>
      <sheetName val="AIU"/>
      <sheetName val="AIU (2)"/>
    </sheetNames>
    <sheetDataSet>
      <sheetData sheetId="0" refreshError="1"/>
      <sheetData sheetId="1" refreshError="1">
        <row r="1">
          <cell r="A1" t="str">
            <v>LISTA DE EQUIPOS</v>
          </cell>
        </row>
        <row r="2">
          <cell r="A2" t="str">
            <v>CONSORCIO ESTACIONES CUNDI 2015</v>
          </cell>
        </row>
        <row r="3">
          <cell r="A3" t="str">
            <v>DESCRIPCIÓN</v>
          </cell>
          <cell r="B3" t="str">
            <v>UNIDAD</v>
          </cell>
          <cell r="C3" t="str">
            <v>VALOR UNITARIO</v>
          </cell>
        </row>
        <row r="4">
          <cell r="A4" t="str">
            <v>andamio seccion</v>
          </cell>
          <cell r="B4" t="str">
            <v>HR</v>
          </cell>
          <cell r="C4">
            <v>120</v>
          </cell>
        </row>
        <row r="5">
          <cell r="A5" t="str">
            <v>camioneta</v>
          </cell>
          <cell r="B5" t="str">
            <v>mes</v>
          </cell>
          <cell r="C5">
            <v>4500000</v>
          </cell>
        </row>
        <row r="6">
          <cell r="A6" t="str">
            <v>compactador llantas</v>
          </cell>
          <cell r="B6" t="str">
            <v>HR</v>
          </cell>
          <cell r="C6">
            <v>90000</v>
          </cell>
        </row>
        <row r="7">
          <cell r="A7" t="str">
            <v>Compactador tipo rana</v>
          </cell>
          <cell r="B7" t="str">
            <v>HR</v>
          </cell>
          <cell r="C7">
            <v>6500</v>
          </cell>
        </row>
        <row r="8">
          <cell r="A8" t="str">
            <v>compresor de 250 CPM</v>
          </cell>
          <cell r="B8" t="str">
            <v>HR</v>
          </cell>
          <cell r="C8">
            <v>45000</v>
          </cell>
        </row>
        <row r="9">
          <cell r="A9" t="str">
            <v>Compresor de aire pequeño</v>
          </cell>
          <cell r="B9" t="str">
            <v>HR</v>
          </cell>
          <cell r="C9">
            <v>35000</v>
          </cell>
        </row>
        <row r="10">
          <cell r="A10" t="str">
            <v>demoledor de concreto electrico</v>
          </cell>
          <cell r="B10" t="str">
            <v>HR</v>
          </cell>
          <cell r="C10">
            <v>7000</v>
          </cell>
        </row>
        <row r="11">
          <cell r="A11" t="str">
            <v>Destroncadora industrial para pisos</v>
          </cell>
          <cell r="B11" t="str">
            <v>HR</v>
          </cell>
          <cell r="C11">
            <v>10000</v>
          </cell>
        </row>
        <row r="12">
          <cell r="A12" t="str">
            <v>Estacion total</v>
          </cell>
          <cell r="B12" t="str">
            <v>HR</v>
          </cell>
          <cell r="C12">
            <v>20000</v>
          </cell>
        </row>
        <row r="13">
          <cell r="A13" t="str">
            <v>formaleta metalica sardinel</v>
          </cell>
          <cell r="B13" t="str">
            <v>HR</v>
          </cell>
          <cell r="C13">
            <v>45</v>
          </cell>
        </row>
        <row r="14">
          <cell r="A14" t="str">
            <v>Formaleta metalica columna</v>
          </cell>
          <cell r="B14" t="str">
            <v>HR</v>
          </cell>
          <cell r="C14">
            <v>500</v>
          </cell>
        </row>
        <row r="15">
          <cell r="A15" t="str">
            <v>Herramienta menor</v>
          </cell>
          <cell r="B15" t="str">
            <v>gl</v>
          </cell>
          <cell r="C15">
            <v>2500</v>
          </cell>
        </row>
        <row r="16">
          <cell r="A16" t="str">
            <v>mezcladora de 1 1/2 bulto</v>
          </cell>
          <cell r="B16" t="str">
            <v>HR</v>
          </cell>
          <cell r="C16">
            <v>5600</v>
          </cell>
        </row>
        <row r="17">
          <cell r="A17" t="str">
            <v>Paral telescopico</v>
          </cell>
          <cell r="B17" t="str">
            <v>HR</v>
          </cell>
          <cell r="C17">
            <v>20</v>
          </cell>
        </row>
        <row r="18">
          <cell r="A18" t="str">
            <v>Pulidora</v>
          </cell>
          <cell r="B18" t="str">
            <v>HR</v>
          </cell>
          <cell r="C18">
            <v>6250</v>
          </cell>
        </row>
        <row r="19">
          <cell r="A19" t="str">
            <v>retroexcavadora</v>
          </cell>
          <cell r="B19" t="str">
            <v>HR</v>
          </cell>
          <cell r="C19">
            <v>85000</v>
          </cell>
        </row>
        <row r="20">
          <cell r="A20" t="str">
            <v>Rotomartillo</v>
          </cell>
          <cell r="B20" t="str">
            <v>HR</v>
          </cell>
          <cell r="C20">
            <v>4400</v>
          </cell>
        </row>
        <row r="21">
          <cell r="A21" t="str">
            <v>vibrador para concreto</v>
          </cell>
          <cell r="B21" t="str">
            <v>HR</v>
          </cell>
          <cell r="C21">
            <v>5300</v>
          </cell>
        </row>
        <row r="22">
          <cell r="A22" t="str">
            <v>Volqueta 6 m3</v>
          </cell>
          <cell r="B22" t="str">
            <v>M3/KM</v>
          </cell>
          <cell r="C22">
            <v>810</v>
          </cell>
        </row>
        <row r="23">
          <cell r="A23" t="str">
            <v>Viaje volqueta 6m3 hasta 5 Km</v>
          </cell>
          <cell r="B23" t="str">
            <v>viaje</v>
          </cell>
          <cell r="C23">
            <v>120000</v>
          </cell>
        </row>
        <row r="24">
          <cell r="A24" t="str">
            <v>Vibrocompactador</v>
          </cell>
          <cell r="B24" t="str">
            <v>HR</v>
          </cell>
          <cell r="C24">
            <v>80000</v>
          </cell>
        </row>
        <row r="25">
          <cell r="A25" t="str">
            <v>maquina pulidora piso</v>
          </cell>
          <cell r="B25" t="str">
            <v>HR</v>
          </cell>
          <cell r="C25">
            <v>4500</v>
          </cell>
        </row>
        <row r="26">
          <cell r="A26" t="str">
            <v>Hidrolavadora</v>
          </cell>
          <cell r="B26" t="str">
            <v>HR</v>
          </cell>
          <cell r="C26">
            <v>6400</v>
          </cell>
        </row>
      </sheetData>
      <sheetData sheetId="2" refreshError="1">
        <row r="1">
          <cell r="A1" t="str">
            <v>LISTADO DE MATERIALES</v>
          </cell>
        </row>
        <row r="2">
          <cell r="A2" t="str">
            <v>CONSORCIO ESTACIONES CUNDI 2015</v>
          </cell>
        </row>
        <row r="3">
          <cell r="A3" t="str">
            <v>DESCRIPCION</v>
          </cell>
          <cell r="B3" t="str">
            <v>UND</v>
          </cell>
          <cell r="C3" t="str">
            <v>VALOR</v>
          </cell>
        </row>
        <row r="4">
          <cell r="A4" t="str">
            <v xml:space="preserve">ACERO 60000 PSI </v>
          </cell>
          <cell r="B4" t="str">
            <v>kg</v>
          </cell>
          <cell r="C4">
            <v>2900</v>
          </cell>
        </row>
        <row r="5">
          <cell r="A5" t="str">
            <v>ACERO fy=420MPa</v>
          </cell>
          <cell r="B5" t="str">
            <v>kg</v>
          </cell>
          <cell r="C5">
            <v>2900</v>
          </cell>
        </row>
        <row r="6">
          <cell r="A6" t="str">
            <v>ACERO 60000 PSI  - CUADRADA 1/2"</v>
          </cell>
          <cell r="B6" t="str">
            <v>kg</v>
          </cell>
          <cell r="C6">
            <v>2900</v>
          </cell>
        </row>
        <row r="7">
          <cell r="A7" t="str">
            <v>ACELERANTE SIKASET O SIMILAR</v>
          </cell>
          <cell r="B7" t="str">
            <v>KG</v>
          </cell>
          <cell r="C7">
            <v>12000</v>
          </cell>
        </row>
        <row r="8">
          <cell r="A8" t="str">
            <v>ACCESORIOS CARPINTERIA MADERA, CHASOS, PUNTILLAS, CUÑAS</v>
          </cell>
          <cell r="B8" t="str">
            <v>GL</v>
          </cell>
          <cell r="C8">
            <v>18000</v>
          </cell>
        </row>
        <row r="9">
          <cell r="A9" t="str">
            <v>ACCESORIOS ACERO INOXIDABLE, CHAPETAS, BISAGRAS, PASADORES</v>
          </cell>
          <cell r="B9" t="str">
            <v>GL</v>
          </cell>
          <cell r="C9">
            <v>22000</v>
          </cell>
        </row>
        <row r="10">
          <cell r="A10" t="str">
            <v>ACCESORIOS DE ANCLAJE - VARIOS</v>
          </cell>
          <cell r="B10" t="str">
            <v>GL</v>
          </cell>
          <cell r="C10">
            <v>18000</v>
          </cell>
        </row>
        <row r="11">
          <cell r="A11" t="str">
            <v>Accesorios pata tanque de almacenamiento, flotador mecánico, válvula 1/2", tuberías etc.</v>
          </cell>
          <cell r="B11" t="str">
            <v>UN</v>
          </cell>
          <cell r="C11">
            <v>110000</v>
          </cell>
        </row>
        <row r="12">
          <cell r="A12" t="str">
            <v>ADAPTADOR MACHO PVC-P 1/2"</v>
          </cell>
          <cell r="B12" t="str">
            <v>UN</v>
          </cell>
          <cell r="C12">
            <v>240</v>
          </cell>
        </row>
        <row r="13">
          <cell r="A13" t="str">
            <v xml:space="preserve">AGUA </v>
          </cell>
          <cell r="B13" t="str">
            <v>m3</v>
          </cell>
          <cell r="C13">
            <v>33300</v>
          </cell>
        </row>
        <row r="14">
          <cell r="A14" t="str">
            <v>ALAMBRE NEGRO Nº 18</v>
          </cell>
          <cell r="B14" t="str">
            <v>KG</v>
          </cell>
          <cell r="C14">
            <v>3100</v>
          </cell>
        </row>
        <row r="15">
          <cell r="A15" t="str">
            <v>ALAMBRE CU THW # 14 AWG</v>
          </cell>
          <cell r="B15" t="str">
            <v>ml</v>
          </cell>
          <cell r="C15">
            <v>1200</v>
          </cell>
        </row>
        <row r="16">
          <cell r="A16" t="str">
            <v>ALAMBRE CU THW # 12 AWG</v>
          </cell>
          <cell r="B16" t="str">
            <v>ml</v>
          </cell>
          <cell r="C16">
            <v>2500</v>
          </cell>
        </row>
        <row r="17">
          <cell r="A17" t="str">
            <v>ALAMBRE CU THW # 10 AWG</v>
          </cell>
          <cell r="B17" t="str">
            <v>ml</v>
          </cell>
          <cell r="C17">
            <v>2800</v>
          </cell>
        </row>
        <row r="18">
          <cell r="A18" t="str">
            <v>ANGULO 1" X 1/8"</v>
          </cell>
          <cell r="B18" t="str">
            <v>kg</v>
          </cell>
          <cell r="C18">
            <v>2600</v>
          </cell>
        </row>
        <row r="19">
          <cell r="A19" t="str">
            <v>ANGULO 2"X3/16"</v>
          </cell>
          <cell r="B19" t="str">
            <v>ml</v>
          </cell>
          <cell r="C19">
            <v>13100</v>
          </cell>
        </row>
        <row r="20">
          <cell r="A20" t="str">
            <v>ANGULO 3/4" X 1/8"</v>
          </cell>
          <cell r="B20" t="str">
            <v>ml</v>
          </cell>
          <cell r="C20">
            <v>2040</v>
          </cell>
        </row>
        <row r="21">
          <cell r="A21" t="str">
            <v>ÁNGULO HIERRO 2" X 1/4" X 6 M</v>
          </cell>
          <cell r="B21" t="str">
            <v>ml</v>
          </cell>
          <cell r="C21">
            <v>13400</v>
          </cell>
        </row>
        <row r="22">
          <cell r="A22" t="str">
            <v>ÁNGULO CAL.26 LÁMINA GALV. 2.44 M</v>
          </cell>
          <cell r="B22" t="str">
            <v>UN</v>
          </cell>
          <cell r="C22">
            <v>4200</v>
          </cell>
        </row>
        <row r="23">
          <cell r="A23" t="str">
            <v>ANTICORROSIVO</v>
          </cell>
          <cell r="B23" t="str">
            <v>GLN</v>
          </cell>
          <cell r="C23">
            <v>35273</v>
          </cell>
        </row>
        <row r="24">
          <cell r="A24" t="str">
            <v>ARENA GRIS</v>
          </cell>
          <cell r="B24" t="str">
            <v>M3</v>
          </cell>
          <cell r="C24">
            <v>65000</v>
          </cell>
        </row>
        <row r="25">
          <cell r="A25" t="str">
            <v>ARENA LAVADA DE RIO</v>
          </cell>
          <cell r="B25" t="str">
            <v>m3</v>
          </cell>
          <cell r="C25">
            <v>90000</v>
          </cell>
        </row>
        <row r="26">
          <cell r="A26" t="str">
            <v>BALDOSA INSTITUCIONAL GRANO MARMOL P2</v>
          </cell>
          <cell r="B26" t="str">
            <v>M2</v>
          </cell>
          <cell r="C26">
            <v>48000</v>
          </cell>
        </row>
        <row r="27">
          <cell r="A27" t="str">
            <v>BALDOSA GRANO MARMOL ACANALADA BOCEL</v>
          </cell>
          <cell r="B27" t="str">
            <v>M2</v>
          </cell>
          <cell r="C27">
            <v>52000</v>
          </cell>
        </row>
        <row r="28">
          <cell r="A28" t="str">
            <v>BALDOSA EN CERAMICA  40 X 40 TRAFICO 5</v>
          </cell>
          <cell r="B28" t="str">
            <v>M2</v>
          </cell>
          <cell r="C28">
            <v>38000</v>
          </cell>
        </row>
        <row r="29">
          <cell r="A29" t="str">
            <v>BASE GRANULAR BOGOTÁ</v>
          </cell>
          <cell r="B29" t="str">
            <v>m³</v>
          </cell>
          <cell r="C29">
            <v>130000</v>
          </cell>
        </row>
        <row r="30">
          <cell r="A30" t="str">
            <v>BISAGRA GATO OMEGA 3</v>
          </cell>
          <cell r="B30" t="str">
            <v>un</v>
          </cell>
          <cell r="C30">
            <v>1500</v>
          </cell>
        </row>
        <row r="31">
          <cell r="A31" t="str">
            <v>BLOQUE Nº 4</v>
          </cell>
          <cell r="B31" t="str">
            <v>Unidad</v>
          </cell>
          <cell r="C31">
            <v>1350</v>
          </cell>
        </row>
        <row r="32">
          <cell r="A32" t="str">
            <v>BLOQUE Nº 5</v>
          </cell>
          <cell r="B32" t="str">
            <v>Unidad</v>
          </cell>
          <cell r="C32">
            <v>1150</v>
          </cell>
        </row>
        <row r="33">
          <cell r="A33" t="str">
            <v>BLOQUE SPLIT  15X20X40</v>
          </cell>
          <cell r="B33" t="str">
            <v>UN</v>
          </cell>
          <cell r="C33">
            <v>5500</v>
          </cell>
        </row>
        <row r="34">
          <cell r="A34" t="str">
            <v xml:space="preserve">BOQUILLA </v>
          </cell>
          <cell r="B34" t="str">
            <v>KG</v>
          </cell>
          <cell r="C34">
            <v>2200</v>
          </cell>
        </row>
        <row r="35">
          <cell r="A35" t="str">
            <v>BREAKER TERMOMAGNETICO 30 A</v>
          </cell>
          <cell r="B35" t="str">
            <v>UN</v>
          </cell>
          <cell r="C35">
            <v>10100</v>
          </cell>
        </row>
        <row r="36">
          <cell r="A36" t="str">
            <v>Breaker 1F desde 15 hasta 60 Amp.</v>
          </cell>
          <cell r="B36" t="str">
            <v>UN</v>
          </cell>
          <cell r="C36">
            <v>15000</v>
          </cell>
        </row>
        <row r="37">
          <cell r="A37" t="str">
            <v>CABALLETE TERMOACUSTICA  0,7 X 2M</v>
          </cell>
          <cell r="B37" t="str">
            <v>UN</v>
          </cell>
          <cell r="C37">
            <v>53112.29</v>
          </cell>
        </row>
        <row r="38">
          <cell r="A38" t="str">
            <v>CABLE ENCAUCHETADO 3 X 6</v>
          </cell>
          <cell r="B38" t="str">
            <v>ML</v>
          </cell>
          <cell r="C38">
            <v>18000</v>
          </cell>
        </row>
        <row r="39">
          <cell r="A39" t="str">
            <v xml:space="preserve">CABLE COAXIAL </v>
          </cell>
          <cell r="B39" t="str">
            <v>ML</v>
          </cell>
          <cell r="C39">
            <v>1500</v>
          </cell>
        </row>
        <row r="40">
          <cell r="A40" t="str">
            <v>CABLE CU DESNUDO N. 1/0</v>
          </cell>
          <cell r="B40" t="str">
            <v>ML</v>
          </cell>
          <cell r="C40">
            <v>27500</v>
          </cell>
        </row>
        <row r="41">
          <cell r="A41" t="str">
            <v>CAJA OCTOGONAL</v>
          </cell>
          <cell r="B41" t="str">
            <v>UND</v>
          </cell>
          <cell r="C41">
            <v>2800</v>
          </cell>
        </row>
        <row r="42">
          <cell r="A42" t="str">
            <v>CAJA 5800</v>
          </cell>
          <cell r="B42" t="str">
            <v>UND</v>
          </cell>
          <cell r="C42">
            <v>1600</v>
          </cell>
        </row>
        <row r="43">
          <cell r="A43" t="str">
            <v>CAJA 60 X 60 X 14</v>
          </cell>
          <cell r="B43" t="str">
            <v>UND</v>
          </cell>
          <cell r="C43">
            <v>110500</v>
          </cell>
        </row>
        <row r="44">
          <cell r="A44" t="str">
            <v>CANAL B 9X2.44 CAL. 26</v>
          </cell>
          <cell r="B44" t="str">
            <v xml:space="preserve">UN </v>
          </cell>
          <cell r="C44">
            <v>4810</v>
          </cell>
        </row>
        <row r="45">
          <cell r="A45" t="str">
            <v>CANALETA SUPERFICIAL EN LÁMINA NEGRA COLD ROLLED  CAL. 22  EN PINTURA ELECTROSTÁTICA CON DIVISIÓN.</v>
          </cell>
          <cell r="B45" t="str">
            <v>ML</v>
          </cell>
          <cell r="C45">
            <v>29000</v>
          </cell>
        </row>
        <row r="46">
          <cell r="A46" t="str">
            <v>CEMENTO BLANCO</v>
          </cell>
          <cell r="B46" t="str">
            <v>KG</v>
          </cell>
          <cell r="C46">
            <v>2050</v>
          </cell>
        </row>
        <row r="47">
          <cell r="A47" t="str">
            <v>CEMENTO GRIS</v>
          </cell>
          <cell r="B47" t="str">
            <v>KG</v>
          </cell>
          <cell r="C47">
            <v>500</v>
          </cell>
        </row>
        <row r="48">
          <cell r="A48" t="str">
            <v>CERAMICA MACEDONIA 25 X 43</v>
          </cell>
          <cell r="B48" t="str">
            <v>M2</v>
          </cell>
          <cell r="C48">
            <v>25000</v>
          </cell>
        </row>
        <row r="49">
          <cell r="A49" t="str">
            <v xml:space="preserve">CERAMICA 20 X 20 </v>
          </cell>
          <cell r="B49" t="str">
            <v>M2</v>
          </cell>
          <cell r="C49">
            <v>15000</v>
          </cell>
        </row>
        <row r="50">
          <cell r="A50" t="str">
            <v>CERAMICA PIEDRA CID 45 X45</v>
          </cell>
          <cell r="B50" t="str">
            <v>M2</v>
          </cell>
          <cell r="C50">
            <v>38000</v>
          </cell>
        </row>
        <row r="51">
          <cell r="A51" t="str">
            <v>CERRADURA DE POMO</v>
          </cell>
          <cell r="B51" t="str">
            <v>UND</v>
          </cell>
          <cell r="C51">
            <v>25000</v>
          </cell>
        </row>
        <row r="52">
          <cell r="A52" t="str">
            <v>CERRADURA DE SEGURIDAD</v>
          </cell>
          <cell r="B52" t="str">
            <v>UND</v>
          </cell>
          <cell r="C52">
            <v>85000</v>
          </cell>
        </row>
        <row r="53">
          <cell r="A53" t="str">
            <v>CESPEDON</v>
          </cell>
          <cell r="B53" t="str">
            <v>M2</v>
          </cell>
          <cell r="C53">
            <v>4500</v>
          </cell>
        </row>
        <row r="54">
          <cell r="A54" t="str">
            <v>CHEQUE RED WHITE 3/4"</v>
          </cell>
          <cell r="B54" t="str">
            <v>UN</v>
          </cell>
          <cell r="C54">
            <v>55000</v>
          </cell>
        </row>
        <row r="55">
          <cell r="A55" t="str">
            <v>CILICONA TRANSPARENTE</v>
          </cell>
          <cell r="B55" t="str">
            <v>UN</v>
          </cell>
          <cell r="C55">
            <v>30500</v>
          </cell>
        </row>
        <row r="56">
          <cell r="A56" t="str">
            <v>CINTA DE PAPEL SUPERCINTA 250</v>
          </cell>
          <cell r="B56" t="str">
            <v>ROLLO</v>
          </cell>
          <cell r="C56">
            <v>4500</v>
          </cell>
        </row>
        <row r="57">
          <cell r="A57" t="str">
            <v>CODO 90 1/4 CXC SANITARIO 2"</v>
          </cell>
          <cell r="B57" t="str">
            <v xml:space="preserve">UN </v>
          </cell>
          <cell r="C57">
            <v>1800</v>
          </cell>
        </row>
        <row r="58">
          <cell r="A58" t="str">
            <v>CODO 90 1/4 CXC SANITARIO 4"</v>
          </cell>
          <cell r="B58" t="str">
            <v xml:space="preserve">UN </v>
          </cell>
          <cell r="C58">
            <v>6800</v>
          </cell>
        </row>
        <row r="59">
          <cell r="A59" t="str">
            <v>CODO 90 PVC-P 1 1/2"</v>
          </cell>
          <cell r="B59" t="str">
            <v>UN</v>
          </cell>
          <cell r="C59">
            <v>4050</v>
          </cell>
        </row>
        <row r="60">
          <cell r="A60" t="str">
            <v>CODO 90 PVC-P 1 1/4"</v>
          </cell>
          <cell r="B60" t="str">
            <v>UN</v>
          </cell>
          <cell r="C60">
            <v>3500</v>
          </cell>
        </row>
        <row r="61">
          <cell r="A61" t="str">
            <v>CODO 90 PVC-P 1"</v>
          </cell>
          <cell r="B61" t="str">
            <v>UN</v>
          </cell>
          <cell r="C61">
            <v>1100</v>
          </cell>
        </row>
        <row r="62">
          <cell r="A62" t="str">
            <v>CODO 90 PVC-P 1/2"</v>
          </cell>
          <cell r="B62" t="str">
            <v xml:space="preserve">UN </v>
          </cell>
          <cell r="C62">
            <v>320</v>
          </cell>
        </row>
        <row r="63">
          <cell r="A63" t="str">
            <v>CODO 90 PVC-P 3/4"</v>
          </cell>
          <cell r="B63" t="str">
            <v>UN</v>
          </cell>
          <cell r="C63">
            <v>600</v>
          </cell>
        </row>
        <row r="64">
          <cell r="A64" t="str">
            <v>CODO 90 PVC-S 3"</v>
          </cell>
          <cell r="B64" t="str">
            <v>UN</v>
          </cell>
          <cell r="C64">
            <v>5600</v>
          </cell>
        </row>
        <row r="65">
          <cell r="A65" t="str">
            <v>CODO 90 PVC-S 4"</v>
          </cell>
          <cell r="B65" t="str">
            <v>UN</v>
          </cell>
          <cell r="C65">
            <v>10431</v>
          </cell>
        </row>
        <row r="66">
          <cell r="A66" t="str">
            <v>CODO 90 GALV 1/2</v>
          </cell>
          <cell r="B66" t="str">
            <v>UN</v>
          </cell>
          <cell r="C66">
            <v>1000</v>
          </cell>
        </row>
        <row r="67">
          <cell r="A67" t="str">
            <v>CONCRETO 2000 PSI</v>
          </cell>
          <cell r="B67" t="str">
            <v>M3</v>
          </cell>
          <cell r="C67">
            <v>360000</v>
          </cell>
        </row>
        <row r="68">
          <cell r="A68" t="str">
            <v>CONCRETO 2500 PSI</v>
          </cell>
          <cell r="B68" t="str">
            <v>M3</v>
          </cell>
          <cell r="C68">
            <v>398000</v>
          </cell>
        </row>
        <row r="69">
          <cell r="A69" t="str">
            <v>CONCRETO 3000 PSI</v>
          </cell>
          <cell r="B69" t="str">
            <v>M3</v>
          </cell>
          <cell r="C69">
            <v>440000</v>
          </cell>
        </row>
        <row r="70">
          <cell r="A70" t="str">
            <v>CONCRETO 3000 PSI mezclado en obra, sin manejo.</v>
          </cell>
          <cell r="B70" t="str">
            <v>M3</v>
          </cell>
          <cell r="C70">
            <v>312000</v>
          </cell>
        </row>
        <row r="71">
          <cell r="A71" t="str">
            <v>CONCRETO 3500 PSI mezclado en obra</v>
          </cell>
          <cell r="B71" t="str">
            <v>M3</v>
          </cell>
          <cell r="C71">
            <v>380000</v>
          </cell>
        </row>
        <row r="72">
          <cell r="A72" t="str">
            <v>CONCRETO 3500 PSI</v>
          </cell>
          <cell r="B72" t="str">
            <v>M3</v>
          </cell>
          <cell r="C72">
            <v>480000</v>
          </cell>
        </row>
        <row r="73">
          <cell r="A73" t="str">
            <v>CORTASOL VERTICAL TIPO CELOSCREEN, LAMINA PERFORADA ALUZINC 0.4 MM, PINTURA POLIÉSTER HORNEABLE /PASO 175/ REF.: HOUNTER DOUGLAS O PRODUCTO SIMILAR.</v>
          </cell>
          <cell r="B73" t="str">
            <v>M2</v>
          </cell>
          <cell r="C73">
            <v>120000</v>
          </cell>
        </row>
        <row r="74">
          <cell r="A74" t="str">
            <v>DESINFECTANTE</v>
          </cell>
          <cell r="B74" t="str">
            <v>LT</v>
          </cell>
          <cell r="C74">
            <v>12000</v>
          </cell>
        </row>
        <row r="75">
          <cell r="A75" t="str">
            <v>DISCO DIAMANTADO</v>
          </cell>
          <cell r="B75" t="str">
            <v>UN</v>
          </cell>
          <cell r="C75">
            <v>35000</v>
          </cell>
        </row>
        <row r="76">
          <cell r="A76" t="str">
            <v>DISOLVENTE TIPO THINNER O SIMILAR</v>
          </cell>
          <cell r="B76" t="str">
            <v>GLN</v>
          </cell>
          <cell r="C76">
            <v>35000</v>
          </cell>
        </row>
        <row r="77">
          <cell r="A77" t="str">
            <v>DISPENSADOR DE JABON</v>
          </cell>
          <cell r="B77" t="str">
            <v>UND</v>
          </cell>
          <cell r="C77">
            <v>68000</v>
          </cell>
        </row>
        <row r="78">
          <cell r="A78" t="str">
            <v>DOMOS ACRÍLICOS E:3MM 1 X 1 "PUNTA DE DIAMANTE</v>
          </cell>
          <cell r="B78" t="str">
            <v>M2</v>
          </cell>
          <cell r="C78">
            <v>170000</v>
          </cell>
        </row>
        <row r="79">
          <cell r="A79" t="str">
            <v>DUCHA SENCILLA REF.: VENTO CROMO O SUPERIOR. INCLUYE MEZCLADOR</v>
          </cell>
          <cell r="B79" t="str">
            <v>UN</v>
          </cell>
          <cell r="C79">
            <v>151000</v>
          </cell>
        </row>
        <row r="80">
          <cell r="A80" t="str">
            <v>EMULSION SUPERFICIAL 1 Y SEGUNDA CAPA</v>
          </cell>
          <cell r="B80" t="str">
            <v>LT</v>
          </cell>
          <cell r="C80">
            <v>6500</v>
          </cell>
        </row>
        <row r="81">
          <cell r="A81" t="str">
            <v>EPOXICO SIKA ANCHOR FIX 600 gr</v>
          </cell>
          <cell r="B81" t="str">
            <v>UN</v>
          </cell>
          <cell r="C81">
            <v>50000</v>
          </cell>
        </row>
        <row r="82">
          <cell r="A82" t="str">
            <v>ESCALERA DE GATO EN TUBERÍA AGUAS NEGRAS Ø 1" Y 2" REF.: COLMENA, CON PASOS CADA 30 CMS DE ALTURA, BASE CON PLATINA 20*20</v>
          </cell>
          <cell r="B82" t="str">
            <v>ML</v>
          </cell>
          <cell r="C82">
            <v>120000</v>
          </cell>
        </row>
        <row r="83">
          <cell r="A83" t="str">
            <v>ESPEJO BISELADO 4MM</v>
          </cell>
          <cell r="B83" t="str">
            <v>M2</v>
          </cell>
          <cell r="C83">
            <v>36000</v>
          </cell>
        </row>
        <row r="84">
          <cell r="A84" t="str">
            <v>ESMALTE SINTETICO</v>
          </cell>
          <cell r="B84" t="str">
            <v>GLN</v>
          </cell>
          <cell r="C84">
            <v>71800</v>
          </cell>
        </row>
        <row r="85">
          <cell r="A85" t="str">
            <v>ESTACA EN MADERA</v>
          </cell>
          <cell r="B85" t="str">
            <v>UND</v>
          </cell>
          <cell r="C85">
            <v>50</v>
          </cell>
        </row>
        <row r="86">
          <cell r="A86" t="str">
            <v>ESTRUCTURA DE PASO 200</v>
          </cell>
          <cell r="B86" t="str">
            <v>UN</v>
          </cell>
          <cell r="C86">
            <v>42000</v>
          </cell>
        </row>
        <row r="87">
          <cell r="A87" t="str">
            <v>ESTRUCTURA DE SOPORTE TUBULAR ANCLADA A MUROS, POSTES METÁLICO 2" ANCLADOS A PISO.</v>
          </cell>
          <cell r="B87" t="str">
            <v>M2</v>
          </cell>
          <cell r="C87">
            <v>95000</v>
          </cell>
        </row>
        <row r="88">
          <cell r="A88" t="str">
            <v>ESTRUCTURA PARA DRYWALL INCL ACCESORIOS</v>
          </cell>
          <cell r="B88" t="str">
            <v>M2</v>
          </cell>
          <cell r="C88">
            <v>13500</v>
          </cell>
        </row>
        <row r="89">
          <cell r="A89" t="str">
            <v xml:space="preserve">ESTRUCTURA PARA SOPORTE DE CORTASOLES, EN TUBERÍA CUADRADA NEGRA 5X5 CM </v>
          </cell>
          <cell r="B89" t="str">
            <v>ML</v>
          </cell>
          <cell r="C89">
            <v>7350</v>
          </cell>
        </row>
        <row r="90">
          <cell r="A90" t="str">
            <v xml:space="preserve">ESTRUCTURA PARA SOPORTE DE CORTASOLES, EN TUBERÍA CUADRADA NEGRA 5X7,5 CM </v>
          </cell>
          <cell r="B90" t="str">
            <v>ML</v>
          </cell>
          <cell r="C90">
            <v>9150</v>
          </cell>
        </row>
        <row r="91">
          <cell r="A91" t="str">
            <v>ESTRUCTURA TUBULAR ACERO INOXIDABLE PARA DIVISION DE BAÑO</v>
          </cell>
          <cell r="B91" t="str">
            <v>M2</v>
          </cell>
          <cell r="C91">
            <v>102000</v>
          </cell>
        </row>
        <row r="92">
          <cell r="A92" t="str">
            <v>ESTUCO PLASTICO CUÑETE 30 KG - 5 GAL</v>
          </cell>
          <cell r="B92" t="str">
            <v>UN</v>
          </cell>
          <cell r="C92">
            <v>64900</v>
          </cell>
        </row>
        <row r="93">
          <cell r="A93" t="str">
            <v>EXTRACTOR  ELECTRICO 110V. MARCA CHALLENGER O SIMILAR</v>
          </cell>
          <cell r="B93" t="str">
            <v>UN</v>
          </cell>
          <cell r="C93">
            <v>220000</v>
          </cell>
        </row>
        <row r="94">
          <cell r="A94" t="str">
            <v>GANCHO TEJA ETERNIT 55 MM</v>
          </cell>
          <cell r="B94" t="str">
            <v>un</v>
          </cell>
          <cell r="C94">
            <v>263.32</v>
          </cell>
        </row>
        <row r="95">
          <cell r="A95" t="str">
            <v>GRANITO</v>
          </cell>
          <cell r="B95" t="str">
            <v>BT</v>
          </cell>
          <cell r="C95">
            <v>36000</v>
          </cell>
        </row>
        <row r="96">
          <cell r="A96" t="str">
            <v xml:space="preserve">GRANITO NEGRO </v>
          </cell>
          <cell r="B96" t="str">
            <v>M2</v>
          </cell>
          <cell r="C96">
            <v>250000</v>
          </cell>
        </row>
        <row r="97">
          <cell r="A97" t="str">
            <v>GRANITO NEGRO GUARDIA</v>
          </cell>
          <cell r="B97" t="str">
            <v>M2</v>
          </cell>
          <cell r="C97">
            <v>180000</v>
          </cell>
        </row>
        <row r="98">
          <cell r="A98" t="str">
            <v>GROUT DE REPARACION</v>
          </cell>
          <cell r="B98" t="str">
            <v>KG</v>
          </cell>
          <cell r="C98">
            <v>2500</v>
          </cell>
        </row>
        <row r="99">
          <cell r="A99" t="str">
            <v>GRAVILLA DE RIO</v>
          </cell>
          <cell r="B99" t="str">
            <v>m3</v>
          </cell>
          <cell r="C99">
            <v>95000</v>
          </cell>
        </row>
        <row r="100">
          <cell r="A100" t="str">
            <v>GRIFERIA FLUXOMETRO - SANITARIO</v>
          </cell>
          <cell r="B100" t="str">
            <v>UN</v>
          </cell>
          <cell r="C100">
            <v>205000</v>
          </cell>
        </row>
        <row r="101">
          <cell r="A101" t="str">
            <v>GRIFERIA FLUXOMETRO - ORINAL</v>
          </cell>
          <cell r="B101" t="str">
            <v>UN</v>
          </cell>
          <cell r="C101">
            <v>180000</v>
          </cell>
        </row>
        <row r="102">
          <cell r="A102" t="str">
            <v>GRIFERIA LAVAPLATOS 8"</v>
          </cell>
          <cell r="B102" t="str">
            <v>UN</v>
          </cell>
          <cell r="C102">
            <v>95000</v>
          </cell>
        </row>
        <row r="103">
          <cell r="A103" t="str">
            <v>GRIFERIA TIPO GALAXIA 8"</v>
          </cell>
          <cell r="B103" t="str">
            <v>UN</v>
          </cell>
          <cell r="C103">
            <v>95000</v>
          </cell>
        </row>
        <row r="104">
          <cell r="A104" t="str">
            <v>GRIFERIA ORINAL ANTIVANDALICA</v>
          </cell>
          <cell r="B104" t="str">
            <v>UN</v>
          </cell>
          <cell r="C104">
            <v>125000</v>
          </cell>
        </row>
        <row r="105">
          <cell r="A105" t="str">
            <v>GUARDAESCOBA GRANITO ,33X ,08</v>
          </cell>
          <cell r="B105" t="str">
            <v>UN</v>
          </cell>
          <cell r="C105">
            <v>8000</v>
          </cell>
        </row>
        <row r="106">
          <cell r="A106" t="str">
            <v>INTERRUPTOR SENCILLO</v>
          </cell>
          <cell r="B106" t="str">
            <v>UN</v>
          </cell>
          <cell r="C106">
            <v>10100</v>
          </cell>
        </row>
        <row r="107">
          <cell r="A107" t="str">
            <v>JABON EN POLVO</v>
          </cell>
          <cell r="B107" t="str">
            <v>KG</v>
          </cell>
          <cell r="C107">
            <v>2800</v>
          </cell>
        </row>
        <row r="108">
          <cell r="A108" t="str">
            <v>KORAZA CALIDAD PRIMERA X 5 GAL</v>
          </cell>
          <cell r="B108" t="str">
            <v>UND</v>
          </cell>
          <cell r="C108">
            <v>280000</v>
          </cell>
        </row>
        <row r="109">
          <cell r="A109" t="str">
            <v>KORAZA CALIDAD PRIMERA X 1 GAL</v>
          </cell>
          <cell r="B109" t="str">
            <v>UND</v>
          </cell>
          <cell r="C109">
            <v>56000</v>
          </cell>
        </row>
        <row r="110">
          <cell r="A110" t="str">
            <v>LADRILLO PRENSADO MACIZO</v>
          </cell>
          <cell r="B110" t="str">
            <v xml:space="preserve">UN </v>
          </cell>
          <cell r="C110">
            <v>1100</v>
          </cell>
        </row>
        <row r="111">
          <cell r="A111" t="str">
            <v>LÁMINA DRYWALL 12mm SUPERPLACA</v>
          </cell>
          <cell r="B111" t="str">
            <v>M2</v>
          </cell>
          <cell r="C111">
            <v>6050</v>
          </cell>
        </row>
        <row r="112">
          <cell r="A112" t="str">
            <v>LAMINA GALVANIZADA CAL 22 1,20 X 2,40</v>
          </cell>
          <cell r="B112" t="str">
            <v>UN</v>
          </cell>
          <cell r="C112">
            <v>51747</v>
          </cell>
        </row>
        <row r="113">
          <cell r="A113" t="str">
            <v>LAMINA GALVANIZADA CAL 22</v>
          </cell>
          <cell r="B113" t="str">
            <v>M2</v>
          </cell>
          <cell r="C113">
            <v>16500</v>
          </cell>
        </row>
        <row r="114">
          <cell r="A114" t="str">
            <v>LAMINA GALVANIZADA CAL 18</v>
          </cell>
          <cell r="B114" t="str">
            <v>M2</v>
          </cell>
          <cell r="C114">
            <v>18100</v>
          </cell>
        </row>
        <row r="115">
          <cell r="A115" t="str">
            <v>LAMINA ACERO INOXIDABLE 304 CAL.20</v>
          </cell>
          <cell r="B115" t="str">
            <v>M2</v>
          </cell>
          <cell r="C115">
            <v>165000</v>
          </cell>
        </row>
        <row r="116">
          <cell r="A116" t="str">
            <v>LÁMINA COLD ROLLED CAL. 18 1.0 X 2.0</v>
          </cell>
          <cell r="B116" t="str">
            <v>UN</v>
          </cell>
          <cell r="C116">
            <v>59793</v>
          </cell>
        </row>
        <row r="117">
          <cell r="A117" t="str">
            <v>LAMINA HR</v>
          </cell>
          <cell r="B117" t="str">
            <v>KG</v>
          </cell>
          <cell r="C117">
            <v>3600</v>
          </cell>
        </row>
        <row r="118">
          <cell r="A118" t="str">
            <v>LAMPARA 2 X 48 inc acc. De instalacion</v>
          </cell>
          <cell r="B118" t="str">
            <v>UND</v>
          </cell>
          <cell r="C118">
            <v>72000</v>
          </cell>
        </row>
        <row r="119">
          <cell r="A119" t="str">
            <v>LÁMPARAS SOBREPONER CON REJILLA 2 X 20 T8. INCLUYE TUBOS</v>
          </cell>
          <cell r="B119" t="str">
            <v>UND</v>
          </cell>
          <cell r="C119">
            <v>57000</v>
          </cell>
        </row>
        <row r="120">
          <cell r="A120" t="str">
            <v>LAMPARA DE EMPOTRAR DE 0,60 * 0,60, T8 4 TUBOS, BALASTRO 8 CELDAS EN ACERO INOX.</v>
          </cell>
          <cell r="B120" t="str">
            <v>UND</v>
          </cell>
          <cell r="C120">
            <v>190000</v>
          </cell>
        </row>
        <row r="121">
          <cell r="A121" t="str">
            <v xml:space="preserve">LAMPARA DE SOBREPONER ELECTRONICA  DE 2 TUBOS TIPO T 8 + PROTECTR ACRILICO </v>
          </cell>
          <cell r="B121" t="str">
            <v>UND</v>
          </cell>
          <cell r="C121">
            <v>175000</v>
          </cell>
        </row>
        <row r="122">
          <cell r="A122" t="str">
            <v>LÁMPARAS TIPO BALA DE INCRUSTAR CERRADA CON VIDRIO FLOTANTE. INCLUYE 2 BOMBILLOS AHORRADORES 27W PHILLIPS O SUPERIOR</v>
          </cell>
          <cell r="B122" t="str">
            <v>UN</v>
          </cell>
          <cell r="C122">
            <v>95000</v>
          </cell>
        </row>
        <row r="123">
          <cell r="A123" t="str">
            <v>LAVADERO PREFABRICADO  110X60 (GRANO FONDO BLANCO)</v>
          </cell>
          <cell r="B123" t="str">
            <v>UND</v>
          </cell>
          <cell r="C123">
            <v>150000</v>
          </cell>
        </row>
        <row r="124">
          <cell r="A124" t="str">
            <v>LAVAMANOS DE EMPOTAR, INCL GRIFERIA</v>
          </cell>
          <cell r="B124" t="str">
            <v>UND</v>
          </cell>
          <cell r="C124">
            <v>125000</v>
          </cell>
        </row>
        <row r="125">
          <cell r="A125" t="str">
            <v xml:space="preserve">LAVAMANOS DE SOBREPONER </v>
          </cell>
          <cell r="B125" t="str">
            <v>UND</v>
          </cell>
          <cell r="C125">
            <v>119000</v>
          </cell>
        </row>
        <row r="126">
          <cell r="A126" t="str">
            <v>LAVAPLATOS DE SOBREPONER EN ACERO INOXIDABLE 120 X 60 cm</v>
          </cell>
          <cell r="B126" t="str">
            <v>UND</v>
          </cell>
          <cell r="C126">
            <v>180000</v>
          </cell>
        </row>
        <row r="127">
          <cell r="A127" t="str">
            <v>LETRA EN BRONCE h=0,2m</v>
          </cell>
          <cell r="B127" t="str">
            <v>UND</v>
          </cell>
          <cell r="C127">
            <v>48000</v>
          </cell>
        </row>
        <row r="128">
          <cell r="A128" t="str">
            <v>LIJA DE AGUA 150 SUPER</v>
          </cell>
          <cell r="B128" t="str">
            <v>UN</v>
          </cell>
          <cell r="C128">
            <v>1111</v>
          </cell>
        </row>
        <row r="129">
          <cell r="A129" t="str">
            <v>LIJA PARA METAL</v>
          </cell>
          <cell r="B129" t="str">
            <v>UN</v>
          </cell>
          <cell r="C129">
            <v>2100</v>
          </cell>
        </row>
        <row r="130">
          <cell r="A130" t="str">
            <v>LIMPIADOR PVC 1/4</v>
          </cell>
          <cell r="B130" t="str">
            <v>UN</v>
          </cell>
          <cell r="C130">
            <v>30900</v>
          </cell>
        </row>
        <row r="131">
          <cell r="A131" t="str">
            <v>LISTON DE MADERA 10 X 5</v>
          </cell>
          <cell r="B131" t="str">
            <v>ML</v>
          </cell>
          <cell r="C131">
            <v>2300</v>
          </cell>
        </row>
        <row r="132">
          <cell r="A132" t="str">
            <v>LOGO ESCUDO PONAL EN BRONCE Ø 60 CMS</v>
          </cell>
          <cell r="B132" t="str">
            <v>UN</v>
          </cell>
          <cell r="C132">
            <v>2650000</v>
          </cell>
        </row>
        <row r="133">
          <cell r="A133" t="str">
            <v>LLAVE JARDIN</v>
          </cell>
          <cell r="B133" t="str">
            <v>UN</v>
          </cell>
          <cell r="C133">
            <v>22000</v>
          </cell>
        </row>
        <row r="134">
          <cell r="A134" t="str">
            <v xml:space="preserve">MADERA ROLLIZA </v>
          </cell>
          <cell r="B134" t="str">
            <v xml:space="preserve">UN </v>
          </cell>
          <cell r="C134">
            <v>8000</v>
          </cell>
        </row>
        <row r="135">
          <cell r="A135" t="str">
            <v>MALLA ELECTROSOLDADA</v>
          </cell>
          <cell r="B135" t="str">
            <v>KG</v>
          </cell>
          <cell r="C135">
            <v>3400</v>
          </cell>
        </row>
        <row r="136">
          <cell r="A136" t="str">
            <v>MALLA ELECTROSOLDADA 4mm 15 X 15</v>
          </cell>
          <cell r="B136" t="str">
            <v>KG</v>
          </cell>
          <cell r="C136">
            <v>3400</v>
          </cell>
        </row>
        <row r="137">
          <cell r="A137" t="str">
            <v>MALLA ESLABONADA CAL. 10</v>
          </cell>
          <cell r="B137" t="str">
            <v>M2</v>
          </cell>
          <cell r="C137">
            <v>25000</v>
          </cell>
        </row>
        <row r="138">
          <cell r="A138" t="str">
            <v>MANTO IMPERMEABLE 3MM, REF.: FIBERGLASS 400X</v>
          </cell>
          <cell r="B138" t="str">
            <v>M2</v>
          </cell>
          <cell r="C138">
            <v>10000</v>
          </cell>
        </row>
        <row r="139">
          <cell r="A139" t="str">
            <v>MARCO PUERTA COLD ROLLED</v>
          </cell>
          <cell r="B139" t="str">
            <v>UND</v>
          </cell>
          <cell r="C139">
            <v>150000</v>
          </cell>
        </row>
        <row r="140">
          <cell r="A140" t="str">
            <v>MARMOLINA</v>
          </cell>
          <cell r="B140" t="str">
            <v>BT</v>
          </cell>
          <cell r="C140">
            <v>10500</v>
          </cell>
        </row>
        <row r="141">
          <cell r="A141" t="str">
            <v>MASILLA SUPERMÁSTICO</v>
          </cell>
          <cell r="B141" t="str">
            <v>GLN</v>
          </cell>
          <cell r="C141">
            <v>32241</v>
          </cell>
        </row>
        <row r="142">
          <cell r="A142" t="str">
            <v>MUEBLE MADEKOR DE 15MM, CON ENTREPAÑO Y PUERTAS, DE ANCHO: 1.50 X 0.60 X  H: 1.80 MTRS.</v>
          </cell>
          <cell r="B142" t="str">
            <v>UN</v>
          </cell>
          <cell r="C142">
            <v>505000</v>
          </cell>
        </row>
        <row r="143">
          <cell r="A143" t="str">
            <v>MUEBLE DESPENSA EN MADERA MELAMINA COLOR WENGUE H: 1.80M. DISEÑO A 2 PUERTAS, FONDOS, TAPA SUPERIOR, MARCO CON TAPALUZ MELAMINA COLOR WENGUE, CERRADURA EN ALUMINIO, MANIJA Y DEMÁS ACCESORIOS</v>
          </cell>
          <cell r="B143" t="str">
            <v>M2</v>
          </cell>
          <cell r="C143">
            <v>245000</v>
          </cell>
        </row>
        <row r="144">
          <cell r="A144" t="str">
            <v>MUEBEL COCINA SEMI-INTEGRAL EN FORMA DE "L", /LONGITUD: 3.50M., CUBIERTA EN ACERO INOXIDABLE CAL. 16 CON SALPICADERO, INCLUYE POCETA LAVAPLATOS, DOTADA CON GRIFERÍA 8" Y CONJUNTO DESAGÜE, INCLUYE MUEBLE BAJO EN MADERA MADECOR, COLUMNA GAVETERO Y PUERTAS.</v>
          </cell>
          <cell r="B144" t="str">
            <v>ML</v>
          </cell>
          <cell r="C144">
            <v>1300000</v>
          </cell>
        </row>
        <row r="145">
          <cell r="A145" t="str">
            <v>MUEBLE  CLOSET EN MADERA ENTABLERADA EN MADERA CEDRO DE 4MM DE ESPESOR CON PEINAZOS Y LARGUEROS DE A=0.12 MTRS, REJILLA SUPERIOR TIPO PERSIANA Y TAPALUZ EN CEDRO. ENTREPAÑOS EN QUINTUPLEX DE 30MM Y MARQUETEADO EN CEDRO</v>
          </cell>
          <cell r="B145" t="str">
            <v>M2</v>
          </cell>
          <cell r="C145">
            <v>225000</v>
          </cell>
        </row>
        <row r="146">
          <cell r="A146" t="str">
            <v>TUBO EN ALUMINIO DE 12 PARA COLGAR VESTIDOS</v>
          </cell>
          <cell r="B146" t="str">
            <v>UND</v>
          </cell>
          <cell r="C146">
            <v>12500</v>
          </cell>
        </row>
        <row r="147">
          <cell r="A147" t="str">
            <v>CAJONES EN CEDRO, CON GUIAS METÁLICAS Y RODACHINAS TIPO PESADO, CERRADURA Y ASA EN ACERO, SELLADOR Y LACA MATE CATALIZADA.</v>
          </cell>
          <cell r="B147" t="str">
            <v>UND</v>
          </cell>
          <cell r="C147">
            <v>125000</v>
          </cell>
        </row>
        <row r="148">
          <cell r="A148" t="str">
            <v xml:space="preserve">LADRILLO RECOCIDO </v>
          </cell>
          <cell r="B148" t="str">
            <v>UN</v>
          </cell>
          <cell r="C148">
            <v>450</v>
          </cell>
        </row>
        <row r="149">
          <cell r="A149" t="str">
            <v>LÁMINA COLABORANTE 2", CAL 22, H=10 CM</v>
          </cell>
          <cell r="B149" t="str">
            <v>M2</v>
          </cell>
          <cell r="C149">
            <v>32000</v>
          </cell>
        </row>
        <row r="150">
          <cell r="A150" t="str">
            <v>MORTERO 1.4 ELABORADO EN OBRA</v>
          </cell>
          <cell r="B150" t="str">
            <v>M3</v>
          </cell>
          <cell r="C150">
            <v>279272</v>
          </cell>
        </row>
        <row r="151">
          <cell r="A151" t="str">
            <v>MORTERO 1.3 ELABORADO EN OBRA</v>
          </cell>
          <cell r="B151" t="str">
            <v>M3</v>
          </cell>
          <cell r="C151">
            <v>302500</v>
          </cell>
        </row>
        <row r="152">
          <cell r="A152" t="str">
            <v>ORINAL - FLUXOMETRO</v>
          </cell>
          <cell r="B152" t="str">
            <v>UN</v>
          </cell>
          <cell r="C152">
            <v>650000</v>
          </cell>
        </row>
        <row r="153">
          <cell r="A153" t="str">
            <v>ORINAL MEDIANO</v>
          </cell>
          <cell r="B153" t="str">
            <v>UN</v>
          </cell>
          <cell r="C153">
            <v>180000</v>
          </cell>
        </row>
        <row r="154">
          <cell r="A154" t="str">
            <v>PANELES LED 60W</v>
          </cell>
          <cell r="B154" t="str">
            <v>UN</v>
          </cell>
          <cell r="C154">
            <v>280000</v>
          </cell>
        </row>
        <row r="155">
          <cell r="A155" t="str">
            <v>PANEL CELOSCREEN PERFORADO 110-M1</v>
          </cell>
          <cell r="B155" t="str">
            <v>M2</v>
          </cell>
          <cell r="C155">
            <v>15715</v>
          </cell>
        </row>
        <row r="156">
          <cell r="A156" t="str">
            <v>PANEL CELOSIA C-23 PERFORADO</v>
          </cell>
          <cell r="B156" t="str">
            <v>ML</v>
          </cell>
          <cell r="C156">
            <v>5600</v>
          </cell>
        </row>
        <row r="157">
          <cell r="A157" t="str">
            <v>PARAL PARA APUNTALAMIENTO</v>
          </cell>
          <cell r="B157" t="str">
            <v>GL</v>
          </cell>
          <cell r="C157">
            <v>48000</v>
          </cell>
        </row>
        <row r="158">
          <cell r="A158" t="str">
            <v>PARAL B 9X2.44 CAL. 26</v>
          </cell>
          <cell r="B158" t="str">
            <v>UN</v>
          </cell>
          <cell r="C158">
            <v>5417</v>
          </cell>
        </row>
        <row r="159">
          <cell r="A159" t="str">
            <v>PERFIL OMEGA METÁLICO 63 MM X 3,05 M</v>
          </cell>
          <cell r="B159" t="str">
            <v>ML</v>
          </cell>
          <cell r="C159">
            <v>6500</v>
          </cell>
        </row>
        <row r="160">
          <cell r="A160" t="str">
            <v>HOJA  ALUMINIO PESADO INCLUYE MARCO</v>
          </cell>
          <cell r="B160" t="str">
            <v>M2</v>
          </cell>
          <cell r="C160">
            <v>140000</v>
          </cell>
        </row>
        <row r="161">
          <cell r="A161" t="str">
            <v>PEGACOR BLANCO X 40 Kg</v>
          </cell>
          <cell r="B161" t="str">
            <v>UN</v>
          </cell>
          <cell r="C161">
            <v>85000</v>
          </cell>
        </row>
        <row r="162">
          <cell r="A162" t="str">
            <v>PEGACOR NEGRO X 40 Kg</v>
          </cell>
          <cell r="B162" t="str">
            <v>UN</v>
          </cell>
          <cell r="C162">
            <v>85000</v>
          </cell>
        </row>
        <row r="163">
          <cell r="A163" t="str">
            <v>PELICULA DE SEGURIDAD</v>
          </cell>
          <cell r="B163" t="str">
            <v>M2</v>
          </cell>
          <cell r="C163">
            <v>28000</v>
          </cell>
        </row>
        <row r="164">
          <cell r="A164" t="str">
            <v>PERCHA SENCILLA</v>
          </cell>
          <cell r="B164" t="str">
            <v>UN</v>
          </cell>
          <cell r="C164">
            <v>22000</v>
          </cell>
        </row>
        <row r="165">
          <cell r="A165" t="str">
            <v>PERNO 1/2" ALT. VEL. 1 3/4"</v>
          </cell>
          <cell r="B165" t="str">
            <v>UN</v>
          </cell>
          <cell r="C165">
            <v>600</v>
          </cell>
        </row>
        <row r="166">
          <cell r="A166" t="str">
            <v>PLATINA HIERRO 1 1/4 X 1/4</v>
          </cell>
          <cell r="B166" t="str">
            <v>ML</v>
          </cell>
          <cell r="C166">
            <v>4600</v>
          </cell>
        </row>
        <row r="167">
          <cell r="A167" t="str">
            <v>PINTURA EPOXICA</v>
          </cell>
          <cell r="B167" t="str">
            <v>GLN</v>
          </cell>
          <cell r="C167">
            <v>110000</v>
          </cell>
        </row>
        <row r="168">
          <cell r="A168" t="str">
            <v>PORTA CANDADO GATO SIMPLE 3</v>
          </cell>
          <cell r="B168" t="str">
            <v>un</v>
          </cell>
          <cell r="C168">
            <v>1850.2</v>
          </cell>
        </row>
        <row r="169">
          <cell r="A169" t="str">
            <v>PUERTA ARMERILLO INCLUYE ACCESORIOS DE INSTALACION</v>
          </cell>
          <cell r="B169" t="str">
            <v>UN</v>
          </cell>
          <cell r="C169">
            <v>1520000</v>
          </cell>
        </row>
        <row r="170">
          <cell r="A170" t="str">
            <v>PUERTA HOJA COLD ROLLED</v>
          </cell>
          <cell r="B170" t="str">
            <v>M2</v>
          </cell>
          <cell r="C170">
            <v>180000</v>
          </cell>
        </row>
        <row r="171">
          <cell r="A171" t="str">
            <v>PUERTA ENTAMBORADA LAMINA GALVANIZADA</v>
          </cell>
          <cell r="B171" t="str">
            <v>M2</v>
          </cell>
          <cell r="C171">
            <v>210000</v>
          </cell>
        </row>
        <row r="172">
          <cell r="A172" t="str">
            <v>PUERTA EN ALUMINIO BLANCO ANCHO DE PUERTA: 0,85 METROS, ALTURA: 2.20M. CON MONTANTE DE 20 CMS, INCLUYE MARCO</v>
          </cell>
          <cell r="B172" t="str">
            <v>UND</v>
          </cell>
          <cell r="C172">
            <v>605000</v>
          </cell>
        </row>
        <row r="173">
          <cell r="A173" t="str">
            <v>PUERTA SEVILLANA MELAMINA COLOR WENGUE, 0,60 - 0,90 M. INCLUYE MARCO CON TAPALUZ MELAMINA COLOR WENGUE, CERRADURA PALANCA SATINADA ECO.</v>
          </cell>
          <cell r="B173" t="str">
            <v>UN</v>
          </cell>
          <cell r="C173">
            <v>395000</v>
          </cell>
        </row>
        <row r="174">
          <cell r="A174" t="str">
            <v>PUNTILLA CON CABEZA 2</v>
          </cell>
          <cell r="B174" t="str">
            <v>lb</v>
          </cell>
          <cell r="C174">
            <v>2552</v>
          </cell>
        </row>
        <row r="175">
          <cell r="A175" t="str">
            <v>RECEBO COMÚN</v>
          </cell>
          <cell r="B175" t="str">
            <v>M3</v>
          </cell>
          <cell r="C175">
            <v>13000</v>
          </cell>
        </row>
        <row r="176">
          <cell r="A176" t="str">
            <v>RECEBO B-200</v>
          </cell>
          <cell r="B176" t="str">
            <v>M3</v>
          </cell>
          <cell r="C176">
            <v>22000</v>
          </cell>
        </row>
        <row r="177">
          <cell r="A177" t="str">
            <v>REGISTRO PASO DIRECTO 1 1/2"</v>
          </cell>
          <cell r="B177" t="str">
            <v>UN</v>
          </cell>
          <cell r="C177">
            <v>110000</v>
          </cell>
        </row>
        <row r="178">
          <cell r="A178" t="str">
            <v>REGISTRO RED WHITE TOYO 1"</v>
          </cell>
          <cell r="B178" t="str">
            <v>UN</v>
          </cell>
          <cell r="C178">
            <v>55471</v>
          </cell>
        </row>
        <row r="179">
          <cell r="A179" t="str">
            <v>REGISTRO RED WHITE TOYO 3/4"</v>
          </cell>
          <cell r="B179" t="str">
            <v>UN</v>
          </cell>
          <cell r="C179">
            <v>39508</v>
          </cell>
        </row>
        <row r="180">
          <cell r="A180" t="str">
            <v>REGISTRO RED WHITE TOYO 1/2"</v>
          </cell>
          <cell r="B180" t="str">
            <v>UN</v>
          </cell>
          <cell r="C180">
            <v>28000</v>
          </cell>
        </row>
        <row r="181">
          <cell r="A181" t="str">
            <v>REJILLA PLASTICA 3 X 2</v>
          </cell>
          <cell r="B181" t="str">
            <v>UN</v>
          </cell>
          <cell r="C181">
            <v>2500</v>
          </cell>
        </row>
        <row r="182">
          <cell r="A182" t="str">
            <v>REJILLA VENTILACION PLASTICA</v>
          </cell>
          <cell r="B182" t="str">
            <v>UN</v>
          </cell>
          <cell r="C182">
            <v>6500</v>
          </cell>
        </row>
        <row r="183">
          <cell r="A183" t="str">
            <v>ROCKTOP</v>
          </cell>
          <cell r="B183" t="str">
            <v>KG</v>
          </cell>
          <cell r="C183">
            <v>2040</v>
          </cell>
        </row>
        <row r="184">
          <cell r="A184" t="str">
            <v>RUSTIPLAST</v>
          </cell>
          <cell r="B184" t="str">
            <v>M2</v>
          </cell>
          <cell r="C184">
            <v>9601.65</v>
          </cell>
        </row>
        <row r="185">
          <cell r="A185" t="str">
            <v xml:space="preserve">SANITARIO DE TANQUE CON GRIFERIA </v>
          </cell>
          <cell r="B185" t="str">
            <v>UN</v>
          </cell>
          <cell r="C185">
            <v>232000</v>
          </cell>
        </row>
        <row r="186">
          <cell r="A186" t="str">
            <v>SANITARIO DE TANQUE MONTECARLO NOVO</v>
          </cell>
          <cell r="B186" t="str">
            <v>UN</v>
          </cell>
          <cell r="C186">
            <v>380000</v>
          </cell>
        </row>
        <row r="187">
          <cell r="A187" t="str">
            <v>SANTIRARIO FLUXOMETRO</v>
          </cell>
          <cell r="B187" t="str">
            <v>UN</v>
          </cell>
          <cell r="C187">
            <v>465000</v>
          </cell>
        </row>
        <row r="188">
          <cell r="A188" t="str">
            <v>SIFON PVC 2"</v>
          </cell>
          <cell r="B188" t="str">
            <v>UN</v>
          </cell>
          <cell r="C188">
            <v>4200</v>
          </cell>
        </row>
        <row r="189">
          <cell r="A189" t="str">
            <v>SIFON PVC 4"</v>
          </cell>
          <cell r="B189" t="str">
            <v>UN</v>
          </cell>
          <cell r="C189">
            <v>15331</v>
          </cell>
        </row>
        <row r="190">
          <cell r="A190" t="str">
            <v>SIKADUR 32</v>
          </cell>
          <cell r="B190" t="str">
            <v>KG</v>
          </cell>
          <cell r="C190">
            <v>65000</v>
          </cell>
        </row>
        <row r="191">
          <cell r="A191" t="str">
            <v>SIKA 1</v>
          </cell>
          <cell r="B191" t="str">
            <v>KG</v>
          </cell>
          <cell r="C191">
            <v>8500</v>
          </cell>
        </row>
        <row r="192">
          <cell r="A192" t="str">
            <v>SIKA TRANSPARENTE 10</v>
          </cell>
          <cell r="B192" t="str">
            <v>KG</v>
          </cell>
          <cell r="C192">
            <v>56324</v>
          </cell>
        </row>
        <row r="193">
          <cell r="A193" t="str">
            <v>SIKA FERROGARD-903 x 20kg</v>
          </cell>
          <cell r="B193" t="str">
            <v>UND</v>
          </cell>
          <cell r="C193">
            <v>350000</v>
          </cell>
        </row>
        <row r="194">
          <cell r="A194" t="str">
            <v>SOLDADURA PVC LÍQUIDA 1/4</v>
          </cell>
          <cell r="B194" t="str">
            <v>UN</v>
          </cell>
          <cell r="C194">
            <v>64191</v>
          </cell>
        </row>
        <row r="195">
          <cell r="A195" t="str">
            <v>SOLDADURA SP 13 E-6013</v>
          </cell>
          <cell r="B195" t="str">
            <v>KG</v>
          </cell>
          <cell r="C195">
            <v>8840</v>
          </cell>
        </row>
        <row r="196">
          <cell r="A196" t="str">
            <v>SOLDADURA ELECTRICA 0.004 KG DE 3/23"</v>
          </cell>
          <cell r="B196" t="str">
            <v>KG</v>
          </cell>
          <cell r="C196">
            <v>6569</v>
          </cell>
        </row>
        <row r="197">
          <cell r="A197" t="str">
            <v>SOPORTE METALICO PARA CANAL</v>
          </cell>
          <cell r="B197" t="str">
            <v>UND</v>
          </cell>
          <cell r="C197">
            <v>12100</v>
          </cell>
        </row>
        <row r="198">
          <cell r="A198" t="str">
            <v>SOPORTE METALICO PARA BAJANTE</v>
          </cell>
          <cell r="B198" t="str">
            <v>UND</v>
          </cell>
          <cell r="C198">
            <v>8500</v>
          </cell>
        </row>
        <row r="199">
          <cell r="A199" t="str">
            <v>TABLA CHAPA ORDINARIO 0.30</v>
          </cell>
          <cell r="B199" t="str">
            <v>m</v>
          </cell>
          <cell r="C199">
            <v>3058.92</v>
          </cell>
        </row>
        <row r="200">
          <cell r="A200" t="str">
            <v>TABLA CHAPA 0,25 PULIDA</v>
          </cell>
          <cell r="B200" t="str">
            <v>UN</v>
          </cell>
          <cell r="C200">
            <v>135000</v>
          </cell>
        </row>
        <row r="201">
          <cell r="A201" t="str">
            <v>TABLERO DE 4 CIRCUITOS</v>
          </cell>
          <cell r="B201" t="str">
            <v>UN</v>
          </cell>
          <cell r="C201">
            <v>200000</v>
          </cell>
        </row>
        <row r="202">
          <cell r="A202" t="str">
            <v>TABLERO DE 24 CIRCUITOS, INLCUYE TOTALIZADOR Y BREAKER</v>
          </cell>
          <cell r="B202" t="str">
            <v>UN</v>
          </cell>
          <cell r="C202">
            <v>480000</v>
          </cell>
        </row>
        <row r="203">
          <cell r="A203" t="str">
            <v xml:space="preserve">TABLERO 35 CIRUITOS </v>
          </cell>
          <cell r="B203" t="str">
            <v>UN</v>
          </cell>
          <cell r="C203">
            <v>465000</v>
          </cell>
        </row>
        <row r="204">
          <cell r="A204" t="str">
            <v>TABLÓN DE GRES 33X33 TRADICIONAL ROJO</v>
          </cell>
          <cell r="B204" t="str">
            <v>M2</v>
          </cell>
          <cell r="C204">
            <v>27000</v>
          </cell>
        </row>
        <row r="205">
          <cell r="A205" t="str">
            <v>T.BURRA-ORDINARIO    0.30</v>
          </cell>
          <cell r="B205" t="str">
            <v>ML</v>
          </cell>
          <cell r="C205">
            <v>7500</v>
          </cell>
        </row>
        <row r="206">
          <cell r="A206" t="str">
            <v>TANQUE PLÁSTICO 1000 LT INC. ACCESORIOS</v>
          </cell>
          <cell r="B206" t="str">
            <v>M2</v>
          </cell>
          <cell r="C206">
            <v>250000</v>
          </cell>
        </row>
        <row r="207">
          <cell r="A207" t="str">
            <v>TAPA REGISTRO 20X20 CORRIENTE</v>
          </cell>
          <cell r="B207" t="str">
            <v>UN</v>
          </cell>
          <cell r="C207">
            <v>8000</v>
          </cell>
        </row>
        <row r="208">
          <cell r="A208" t="str">
            <v>TAPA REGISTRO 20X20 ACERO INOXIDABLE</v>
          </cell>
          <cell r="B208" t="str">
            <v>UN</v>
          </cell>
          <cell r="C208">
            <v>38000</v>
          </cell>
        </row>
        <row r="209">
          <cell r="A209" t="str">
            <v>TAPÓN PRUEBAS PVC SANITARIO 2"</v>
          </cell>
          <cell r="B209" t="str">
            <v xml:space="preserve">UN </v>
          </cell>
          <cell r="C209">
            <v>651</v>
          </cell>
        </row>
        <row r="210">
          <cell r="A210" t="str">
            <v>TAPÓN ROSCAR PVC-P 1/2"</v>
          </cell>
          <cell r="B210" t="str">
            <v>UN</v>
          </cell>
          <cell r="C210">
            <v>264</v>
          </cell>
        </row>
        <row r="211">
          <cell r="A211" t="str">
            <v>TAPÓN SOLDADO PVC-P 1/2"</v>
          </cell>
          <cell r="B211" t="str">
            <v>UN</v>
          </cell>
          <cell r="C211">
            <v>208</v>
          </cell>
        </row>
        <row r="212">
          <cell r="A212" t="str">
            <v xml:space="preserve">TEFLON </v>
          </cell>
          <cell r="B212" t="str">
            <v>UN</v>
          </cell>
          <cell r="C212">
            <v>650</v>
          </cell>
        </row>
        <row r="213">
          <cell r="A213" t="str">
            <v>TEE PVC-P 1/2"</v>
          </cell>
          <cell r="B213" t="str">
            <v>UN</v>
          </cell>
          <cell r="C213">
            <v>435</v>
          </cell>
        </row>
        <row r="214">
          <cell r="A214" t="str">
            <v>TEJA FIBROCEMENTO P7</v>
          </cell>
          <cell r="B214" t="str">
            <v>M2</v>
          </cell>
          <cell r="C214">
            <v>22000</v>
          </cell>
        </row>
        <row r="215">
          <cell r="A215" t="str">
            <v>TEJA TERMOACUSTICA 0,27M</v>
          </cell>
          <cell r="B215" t="str">
            <v>M2</v>
          </cell>
          <cell r="C215">
            <v>32000</v>
          </cell>
        </row>
        <row r="216">
          <cell r="A216" t="str">
            <v>TEJA DE ZINC</v>
          </cell>
          <cell r="B216" t="str">
            <v>M2</v>
          </cell>
          <cell r="C216">
            <v>18000</v>
          </cell>
        </row>
        <row r="217">
          <cell r="A217" t="str">
            <v>TELA VERDE</v>
          </cell>
          <cell r="B217" t="str">
            <v>M2</v>
          </cell>
          <cell r="C217">
            <v>5000</v>
          </cell>
        </row>
        <row r="218">
          <cell r="A218" t="str">
            <v>TIERRA NEGRA</v>
          </cell>
          <cell r="B218" t="str">
            <v>M3</v>
          </cell>
          <cell r="C218">
            <v>45000</v>
          </cell>
        </row>
        <row r="219">
          <cell r="A219" t="str">
            <v>TOMA DOBLE</v>
          </cell>
          <cell r="B219" t="str">
            <v>UN</v>
          </cell>
          <cell r="C219">
            <v>10800</v>
          </cell>
        </row>
        <row r="220">
          <cell r="A220" t="str">
            <v>TOMA TV</v>
          </cell>
          <cell r="B220" t="str">
            <v>UN</v>
          </cell>
          <cell r="C220">
            <v>6800</v>
          </cell>
        </row>
        <row r="221">
          <cell r="A221" t="str">
            <v>TOMA DE DATOS INTERNET RJ45</v>
          </cell>
          <cell r="B221" t="str">
            <v>UN</v>
          </cell>
          <cell r="C221">
            <v>95000</v>
          </cell>
        </row>
        <row r="222">
          <cell r="A222" t="str">
            <v>TORNILLO AUTOPERFORANTE</v>
          </cell>
          <cell r="B222" t="str">
            <v>UN</v>
          </cell>
          <cell r="C222">
            <v>450</v>
          </cell>
        </row>
        <row r="223">
          <cell r="A223" t="str">
            <v>TORNILLO GRABER 6X1"</v>
          </cell>
          <cell r="B223" t="str">
            <v>UN</v>
          </cell>
          <cell r="C223">
            <v>12</v>
          </cell>
        </row>
        <row r="224">
          <cell r="A224" t="str">
            <v>TORNILLO 7 X 7/16</v>
          </cell>
          <cell r="B224" t="str">
            <v>UN</v>
          </cell>
          <cell r="C224">
            <v>12</v>
          </cell>
        </row>
        <row r="225">
          <cell r="A225" t="str">
            <v>TUBERÍA PVC ALCANTARILLADO 8"</v>
          </cell>
          <cell r="B225" t="str">
            <v>ML</v>
          </cell>
          <cell r="C225">
            <v>31508</v>
          </cell>
        </row>
        <row r="226">
          <cell r="A226" t="str">
            <v>TUBO AGUA NEGRA 2"</v>
          </cell>
          <cell r="B226" t="str">
            <v>ML</v>
          </cell>
          <cell r="C226">
            <v>10500</v>
          </cell>
        </row>
        <row r="227">
          <cell r="A227" t="str">
            <v>TUBO ESTRUCTURAL ABIERTO 4"X2" 1,5MM</v>
          </cell>
          <cell r="B227" t="str">
            <v>KG</v>
          </cell>
          <cell r="C227">
            <v>2800</v>
          </cell>
        </row>
        <row r="228">
          <cell r="A228" t="str">
            <v>TUBO ESTRUCTURAL CERRADO</v>
          </cell>
          <cell r="B228" t="str">
            <v>KG</v>
          </cell>
          <cell r="C228">
            <v>5200</v>
          </cell>
        </row>
        <row r="229">
          <cell r="A229" t="str">
            <v xml:space="preserve">TUBO REDONDO GALVANIZADO 1,2mm 1 1/ 2" </v>
          </cell>
          <cell r="B229" t="str">
            <v>ML</v>
          </cell>
          <cell r="C229">
            <v>5500</v>
          </cell>
        </row>
        <row r="230">
          <cell r="A230" t="str">
            <v>TUBO ESTRUCTURAL REDONDO ASTM A500 GRADO C</v>
          </cell>
          <cell r="B230" t="str">
            <v>KG</v>
          </cell>
          <cell r="C230">
            <v>4800</v>
          </cell>
        </row>
        <row r="231">
          <cell r="A231" t="str">
            <v>TUBERIA DE DRENAJE PVC 250</v>
          </cell>
          <cell r="B231" t="str">
            <v>ML</v>
          </cell>
          <cell r="C231">
            <v>58000</v>
          </cell>
        </row>
        <row r="232">
          <cell r="A232" t="str">
            <v>TUBERIA MT 1/2"</v>
          </cell>
          <cell r="B232" t="str">
            <v>ML</v>
          </cell>
          <cell r="C232">
            <v>3950</v>
          </cell>
        </row>
        <row r="233">
          <cell r="A233" t="str">
            <v>TUBO CONDUIT 1/2"</v>
          </cell>
          <cell r="B233" t="str">
            <v>ML</v>
          </cell>
          <cell r="C233">
            <v>2200</v>
          </cell>
        </row>
        <row r="234">
          <cell r="A234" t="str">
            <v>TUBO CONDUIT 3/4"</v>
          </cell>
          <cell r="B234" t="str">
            <v>ML</v>
          </cell>
          <cell r="C234">
            <v>2800</v>
          </cell>
        </row>
        <row r="235">
          <cell r="A235" t="str">
            <v>TUBO CONDUIT 1"</v>
          </cell>
          <cell r="B235" t="str">
            <v>ML</v>
          </cell>
          <cell r="C235">
            <v>3500</v>
          </cell>
        </row>
        <row r="236">
          <cell r="A236" t="str">
            <v>TUBO CONDUIT 4"</v>
          </cell>
          <cell r="B236" t="str">
            <v>ML</v>
          </cell>
          <cell r="C236">
            <v>18333.333333333332</v>
          </cell>
        </row>
        <row r="237">
          <cell r="A237" t="str">
            <v>TUBO PVC SANITARIO 2"</v>
          </cell>
          <cell r="B237" t="str">
            <v>ML</v>
          </cell>
          <cell r="C237">
            <v>6508</v>
          </cell>
        </row>
        <row r="238">
          <cell r="A238" t="str">
            <v>TUBO PVC-P 1 1/2" RDE 21</v>
          </cell>
          <cell r="B238" t="str">
            <v>ML</v>
          </cell>
          <cell r="C238">
            <v>7500</v>
          </cell>
        </row>
        <row r="239">
          <cell r="A239" t="str">
            <v>TUBO PVC-P 1 1/4" RDE 21</v>
          </cell>
          <cell r="B239" t="str">
            <v>ML</v>
          </cell>
          <cell r="C239">
            <v>6200</v>
          </cell>
        </row>
        <row r="240">
          <cell r="A240" t="str">
            <v>TUBO PVC-P 1" RDE 13.5</v>
          </cell>
          <cell r="B240" t="str">
            <v>ML</v>
          </cell>
          <cell r="C240">
            <v>4123</v>
          </cell>
        </row>
        <row r="241">
          <cell r="A241" t="str">
            <v>TUBO PVC-P 1/2" RDE 9</v>
          </cell>
          <cell r="B241" t="str">
            <v>ML</v>
          </cell>
          <cell r="C241">
            <v>2900</v>
          </cell>
        </row>
        <row r="242">
          <cell r="A242" t="str">
            <v>TUBO PVC-P 3/4" RDE 11</v>
          </cell>
          <cell r="B242" t="str">
            <v>ML</v>
          </cell>
          <cell r="C242">
            <v>3056</v>
          </cell>
        </row>
        <row r="243">
          <cell r="A243" t="str">
            <v>TUBO PVC ALL 2"</v>
          </cell>
          <cell r="B243" t="str">
            <v>ML</v>
          </cell>
          <cell r="C243">
            <v>4327</v>
          </cell>
        </row>
        <row r="244">
          <cell r="A244" t="str">
            <v>TUBO PVC ALL 3"</v>
          </cell>
          <cell r="B244" t="str">
            <v>ML</v>
          </cell>
          <cell r="C244">
            <v>9300</v>
          </cell>
        </row>
        <row r="245">
          <cell r="A245" t="str">
            <v>TUBO PVC ALL 4"</v>
          </cell>
          <cell r="B245" t="str">
            <v>ML</v>
          </cell>
          <cell r="C245">
            <v>16500</v>
          </cell>
        </row>
        <row r="246">
          <cell r="A246" t="str">
            <v>TUBO SANITARIO PVC 3"</v>
          </cell>
          <cell r="B246" t="str">
            <v>ML</v>
          </cell>
          <cell r="C246">
            <v>12000</v>
          </cell>
        </row>
        <row r="247">
          <cell r="A247" t="str">
            <v>TUBO SANITARIO PVC 4"</v>
          </cell>
          <cell r="B247" t="str">
            <v>ML</v>
          </cell>
          <cell r="C247">
            <v>17500</v>
          </cell>
        </row>
        <row r="248">
          <cell r="A248" t="str">
            <v>UNION PVC-P 1/2"</v>
          </cell>
          <cell r="B248" t="str">
            <v>UN</v>
          </cell>
          <cell r="C248">
            <v>500</v>
          </cell>
        </row>
        <row r="249">
          <cell r="A249" t="str">
            <v>UNION PVC-P 11/2"</v>
          </cell>
          <cell r="B249" t="str">
            <v>UN</v>
          </cell>
          <cell r="C249">
            <v>5200</v>
          </cell>
        </row>
        <row r="250">
          <cell r="A250" t="str">
            <v>UNION PVC-S 2"</v>
          </cell>
          <cell r="B250" t="str">
            <v>UN</v>
          </cell>
          <cell r="C250">
            <v>2300</v>
          </cell>
        </row>
        <row r="251">
          <cell r="A251" t="str">
            <v>UNION PVC-S 4"</v>
          </cell>
          <cell r="B251" t="str">
            <v>UN</v>
          </cell>
          <cell r="C251">
            <v>6800</v>
          </cell>
        </row>
        <row r="252">
          <cell r="A252" t="str">
            <v>UNION PVC ELECTRICO 4"</v>
          </cell>
          <cell r="B252" t="str">
            <v>UN</v>
          </cell>
          <cell r="C252">
            <v>5000</v>
          </cell>
        </row>
        <row r="253">
          <cell r="A253" t="str">
            <v>UNIVERSAL PVC 1 1/2"</v>
          </cell>
          <cell r="B253" t="str">
            <v>UN</v>
          </cell>
          <cell r="C253">
            <v>17691</v>
          </cell>
        </row>
        <row r="254">
          <cell r="A254" t="str">
            <v>UNIVERSAL PVC 3/4"</v>
          </cell>
          <cell r="B254" t="str">
            <v>UN</v>
          </cell>
          <cell r="C254">
            <v>3610</v>
          </cell>
        </row>
        <row r="255">
          <cell r="A255" t="str">
            <v>UNIVERSAL PVC 1/2"</v>
          </cell>
          <cell r="B255" t="str">
            <v>UN</v>
          </cell>
          <cell r="C255">
            <v>2700</v>
          </cell>
        </row>
        <row r="256">
          <cell r="A256" t="str">
            <v>VARA DE CLAVO</v>
          </cell>
          <cell r="B256" t="str">
            <v>m</v>
          </cell>
          <cell r="C256">
            <v>2320</v>
          </cell>
        </row>
        <row r="257">
          <cell r="A257" t="str">
            <v>VARILLA DE 1/2" CORRUGADA</v>
          </cell>
          <cell r="B257" t="str">
            <v>ML</v>
          </cell>
          <cell r="C257">
            <v>2200</v>
          </cell>
        </row>
        <row r="258">
          <cell r="A258" t="str">
            <v>VARILLA DE 3/8" CORRUGADA</v>
          </cell>
          <cell r="B258" t="str">
            <v>ML</v>
          </cell>
          <cell r="C258">
            <v>1210</v>
          </cell>
        </row>
        <row r="259">
          <cell r="A259" t="str">
            <v>VARILLA CW 3/4 X 2,4</v>
          </cell>
          <cell r="B259" t="str">
            <v>UND</v>
          </cell>
          <cell r="C259">
            <v>140500</v>
          </cell>
        </row>
        <row r="260">
          <cell r="A260" t="str">
            <v>VENTANA ALUMINIO CORREDIZA INCL VIDRIO</v>
          </cell>
          <cell r="B260" t="str">
            <v>M2</v>
          </cell>
          <cell r="C260">
            <v>185000</v>
          </cell>
        </row>
        <row r="261">
          <cell r="A261" t="str">
            <v>VENTANA EN ALUMINIO INCLUYE VIDRIO 8MM, SUMINISTRO E INSTALACION</v>
          </cell>
          <cell r="B261" t="str">
            <v>M2</v>
          </cell>
          <cell r="C261">
            <v>285000</v>
          </cell>
        </row>
        <row r="262">
          <cell r="A262" t="str">
            <v>VENTANA FIJA EN ALUMINIO INCLUYE VIDRIO 100 MM, SUMINISTRO E INSTALACION</v>
          </cell>
          <cell r="B262" t="str">
            <v>M2</v>
          </cell>
          <cell r="C262">
            <v>302500</v>
          </cell>
        </row>
        <row r="263">
          <cell r="A263" t="str">
            <v>VIDRIO TEMPLADO PULIDO 10 MM</v>
          </cell>
          <cell r="B263" t="str">
            <v>M2</v>
          </cell>
          <cell r="C263">
            <v>250000</v>
          </cell>
        </row>
        <row r="264">
          <cell r="A264" t="str">
            <v>VIDRIO TEMPLADO PULIDO 8 MM</v>
          </cell>
          <cell r="B264" t="str">
            <v>M2</v>
          </cell>
          <cell r="C264">
            <v>225000</v>
          </cell>
        </row>
        <row r="265">
          <cell r="A265" t="str">
            <v>VIDRIO TRANSPARENTE 4 MM</v>
          </cell>
          <cell r="B265" t="str">
            <v>M2</v>
          </cell>
          <cell r="C265">
            <v>30000</v>
          </cell>
        </row>
        <row r="266">
          <cell r="A266" t="str">
            <v>VINILO TIPO 1</v>
          </cell>
          <cell r="B266" t="str">
            <v>GLN</v>
          </cell>
          <cell r="C266">
            <v>47334</v>
          </cell>
        </row>
        <row r="267">
          <cell r="A267" t="str">
            <v>WASH - PRIMER</v>
          </cell>
          <cell r="B267" t="str">
            <v>GLN</v>
          </cell>
          <cell r="C267">
            <v>120000</v>
          </cell>
        </row>
        <row r="268">
          <cell r="A268" t="str">
            <v>WIN ALUMINIO</v>
          </cell>
          <cell r="B268" t="str">
            <v>ML</v>
          </cell>
          <cell r="C268">
            <v>4465</v>
          </cell>
        </row>
        <row r="269">
          <cell r="A269" t="str">
            <v>YEE PVC-S 2"</v>
          </cell>
          <cell r="B269" t="str">
            <v>UND</v>
          </cell>
          <cell r="C269">
            <v>6500</v>
          </cell>
        </row>
        <row r="270">
          <cell r="A270" t="str">
            <v>YEE PVC-S 4"</v>
          </cell>
          <cell r="B270" t="str">
            <v>UND</v>
          </cell>
          <cell r="C270">
            <v>23800</v>
          </cell>
        </row>
      </sheetData>
      <sheetData sheetId="3" refreshError="1"/>
      <sheetData sheetId="4" refreshError="1">
        <row r="32">
          <cell r="A32" t="str">
            <v>LISTADO DE MANO DE OBRA</v>
          </cell>
        </row>
        <row r="33">
          <cell r="A33" t="str">
            <v>DESCRIPCIÓN</v>
          </cell>
          <cell r="C33" t="str">
            <v>UNIDAD</v>
          </cell>
          <cell r="D33" t="str">
            <v>JORNAL BÁSICO</v>
          </cell>
          <cell r="E33" t="str">
            <v>PRESTACIONES</v>
          </cell>
          <cell r="F33" t="str">
            <v>JORNAL TOTAL</v>
          </cell>
          <cell r="G33" t="str">
            <v>DEDICACIÓN</v>
          </cell>
        </row>
        <row r="34">
          <cell r="A34" t="str">
            <v>Ayudante</v>
          </cell>
          <cell r="C34" t="str">
            <v>Día</v>
          </cell>
          <cell r="D34">
            <v>25780</v>
          </cell>
          <cell r="E34">
            <v>2.11</v>
          </cell>
          <cell r="F34">
            <v>54395.8</v>
          </cell>
          <cell r="G34">
            <v>1</v>
          </cell>
        </row>
        <row r="35">
          <cell r="A35" t="str">
            <v>Cadenero</v>
          </cell>
          <cell r="C35" t="str">
            <v>Día</v>
          </cell>
          <cell r="D35">
            <v>32225</v>
          </cell>
          <cell r="E35">
            <v>2.0699999999999998</v>
          </cell>
          <cell r="F35">
            <v>66705.75</v>
          </cell>
          <cell r="G35">
            <v>1</v>
          </cell>
        </row>
        <row r="36">
          <cell r="A36" t="str">
            <v>Maestro</v>
          </cell>
          <cell r="C36" t="str">
            <v>Día</v>
          </cell>
          <cell r="D36">
            <v>42966.67</v>
          </cell>
          <cell r="E36">
            <v>2.04</v>
          </cell>
          <cell r="F36">
            <v>87652.01</v>
          </cell>
          <cell r="G36">
            <v>1</v>
          </cell>
        </row>
        <row r="37">
          <cell r="A37" t="str">
            <v>Oficial</v>
          </cell>
          <cell r="C37" t="str">
            <v>Día</v>
          </cell>
          <cell r="D37">
            <v>32225</v>
          </cell>
          <cell r="E37">
            <v>2.0699999999999998</v>
          </cell>
          <cell r="F37">
            <v>66705.75</v>
          </cell>
          <cell r="G37">
            <v>1</v>
          </cell>
        </row>
        <row r="38">
          <cell r="A38" t="str">
            <v>electrico</v>
          </cell>
          <cell r="C38" t="str">
            <v>Día</v>
          </cell>
          <cell r="D38">
            <v>42966.67</v>
          </cell>
          <cell r="E38">
            <v>2.04</v>
          </cell>
          <cell r="F38">
            <v>87652.01</v>
          </cell>
          <cell r="G38">
            <v>0.3</v>
          </cell>
        </row>
        <row r="39">
          <cell r="A39" t="str">
            <v>especialistas</v>
          </cell>
          <cell r="C39" t="str">
            <v>Día</v>
          </cell>
          <cell r="D39">
            <v>85933.33</v>
          </cell>
          <cell r="E39">
            <v>1.56</v>
          </cell>
          <cell r="F39">
            <v>134055.99</v>
          </cell>
          <cell r="G39">
            <v>0.3</v>
          </cell>
        </row>
        <row r="40">
          <cell r="A40" t="str">
            <v>hornamentador</v>
          </cell>
          <cell r="C40" t="str">
            <v>Día</v>
          </cell>
          <cell r="D40">
            <v>42966.67</v>
          </cell>
          <cell r="E40">
            <v>2.04</v>
          </cell>
          <cell r="F40">
            <v>87652.01</v>
          </cell>
          <cell r="G40">
            <v>0.2</v>
          </cell>
        </row>
        <row r="41">
          <cell r="A41" t="str">
            <v>Topógrafo</v>
          </cell>
          <cell r="C41" t="str">
            <v>Día</v>
          </cell>
          <cell r="D41">
            <v>42966.67</v>
          </cell>
          <cell r="E41">
            <v>2.04</v>
          </cell>
          <cell r="F41">
            <v>87652.01</v>
          </cell>
          <cell r="G41">
            <v>1</v>
          </cell>
        </row>
        <row r="42">
          <cell r="A42" t="str">
            <v>Residentes de obra (1)</v>
          </cell>
          <cell r="C42" t="str">
            <v>Día</v>
          </cell>
          <cell r="D42">
            <v>53708.33</v>
          </cell>
          <cell r="E42">
            <v>1.57</v>
          </cell>
          <cell r="F42">
            <v>84322.08</v>
          </cell>
          <cell r="G42">
            <v>1</v>
          </cell>
        </row>
        <row r="43">
          <cell r="A43" t="str">
            <v>Director de obra (1)</v>
          </cell>
          <cell r="C43" t="str">
            <v>Día</v>
          </cell>
          <cell r="D43">
            <v>64450</v>
          </cell>
          <cell r="E43">
            <v>1.56</v>
          </cell>
          <cell r="F43">
            <v>100542</v>
          </cell>
          <cell r="G43">
            <v>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aCCIDENTES_DE_1995_-_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Seguim-16"/>
      <sheetName val="Informe"/>
      <sheetName val="CONT_ADI"/>
      <sheetName val="Informacion"/>
      <sheetName val="Datos"/>
      <sheetName val="MATERIALES"/>
      <sheetName val="ACTA DE MODIFICACION  (2)"/>
      <sheetName val="#¡REF"/>
      <sheetName val="EQUIPOS"/>
      <sheetName val="MANO DE OBRA"/>
      <sheetName val="TRANSPORTE"/>
      <sheetName val="\a  aaInformación GRUPO 4\A MIn"/>
      <sheetName val="INDICMICROEMP"/>
      <sheetName val="Datos Básicos"/>
      <sheetName val="SALARIOS"/>
      <sheetName val="SUB APU"/>
      <sheetName val="Formulario N° 4"/>
      <sheetName val="EQUIPO"/>
      <sheetName val="INV"/>
      <sheetName val="AASHTO"/>
      <sheetName val="PESOS"/>
      <sheetName val="Base Muestras"/>
      <sheetName val="otros"/>
      <sheetName val="PRESUPUESTO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CCIDENTES_DE_1995___1996_xl_2"/>
      <sheetName val="Res-Accide-10"/>
      <sheetName val="//ccefici"/>
      <sheetName val="//d.docs.live.net/a  aaInformac"/>
      <sheetName val="_aCCIDENTES_DE_1995___1996_xl_3"/>
      <sheetName val="_aCCIDENTES_DE_1995___1996_xl_4"/>
      <sheetName val="_aCCIDENTES_DE_1995___1996_xl_5"/>
      <sheetName val="HISTORICOS FUEL OIL EXP"/>
      <sheetName val="COSTOS OFICINA"/>
      <sheetName val="COSTOS CAMPAMENTO"/>
      <sheetName val="Cuadrillas"/>
      <sheetName val="Jornal"/>
      <sheetName val="PR 1"/>
      <sheetName val="Lista obra"/>
      <sheetName val="precios-básicos2002"/>
      <sheetName val="APUs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 refreshError="1"/>
      <sheetData sheetId="76"/>
      <sheetData sheetId="77"/>
      <sheetData sheetId="78"/>
      <sheetData sheetId="79"/>
      <sheetData sheetId="80" refreshError="1"/>
      <sheetData sheetId="81" refreshError="1"/>
      <sheetData sheetId="82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PU"/>
      <sheetName val="ITEMS"/>
      <sheetName val="MATERIALES"/>
      <sheetName val="RECURSOS"/>
      <sheetName val="PLAN UDC"/>
      <sheetName val="Hoja1"/>
      <sheetName val="arzobispo 2 meses todo ml"/>
      <sheetName val="VERIFICACION"/>
      <sheetName val="MAYORES Y MENORES"/>
      <sheetName val="FORMULARIO GENERAL POR CANALES"/>
      <sheetName val="MEMORIA ARZOBISPO"/>
      <sheetName val="MEMORIA MOLINOS"/>
      <sheetName val="MEMORIA RIO NEGRO"/>
      <sheetName val="MEMORIA RIO SALITRE"/>
    </sheetNames>
    <sheetDataSet>
      <sheetData sheetId="0"/>
      <sheetData sheetId="1"/>
      <sheetData sheetId="2"/>
      <sheetData sheetId="3"/>
      <sheetData sheetId="4">
        <row r="6">
          <cell r="A6" t="str">
            <v>ANDAMIO TUBULAR</v>
          </cell>
          <cell r="C6" t="str">
            <v>SECCION</v>
          </cell>
          <cell r="D6">
            <v>500</v>
          </cell>
          <cell r="F6" t="str">
            <v>EQUIPO</v>
          </cell>
        </row>
        <row r="7">
          <cell r="A7" t="str">
            <v>ANDAMIO TUBULAR 1.50x1.50</v>
          </cell>
          <cell r="C7" t="str">
            <v>SM</v>
          </cell>
          <cell r="D7">
            <v>9000</v>
          </cell>
          <cell r="F7" t="str">
            <v>EQUIPO</v>
          </cell>
        </row>
        <row r="8">
          <cell r="A8" t="str">
            <v>BULLDOZER D-6, D8 O SIMILAR</v>
          </cell>
          <cell r="C8" t="str">
            <v>HR</v>
          </cell>
          <cell r="D8">
            <v>155000</v>
          </cell>
          <cell r="F8" t="str">
            <v>EQUIPO</v>
          </cell>
        </row>
        <row r="9">
          <cell r="A9" t="str">
            <v xml:space="preserve">CARGADOR FRONTAL  </v>
          </cell>
          <cell r="C9" t="str">
            <v>DD</v>
          </cell>
          <cell r="D9">
            <v>250000</v>
          </cell>
          <cell r="F9" t="str">
            <v>EQUIPO</v>
          </cell>
        </row>
        <row r="10">
          <cell r="A10" t="str">
            <v>COMPRESOR DE 2 MARTILLOS</v>
          </cell>
          <cell r="C10" t="str">
            <v>HR</v>
          </cell>
          <cell r="D10">
            <v>55000</v>
          </cell>
          <cell r="F10" t="str">
            <v>EQUIPO</v>
          </cell>
        </row>
        <row r="11">
          <cell r="A11" t="str">
            <v>EQUIPO DE CORTE</v>
          </cell>
          <cell r="C11" t="str">
            <v>HR</v>
          </cell>
          <cell r="D11">
            <v>18000</v>
          </cell>
          <cell r="F11" t="str">
            <v>EQUIPO</v>
          </cell>
        </row>
        <row r="12">
          <cell r="A12" t="str">
            <v>EQUIPO HIDROLAVADOR</v>
          </cell>
          <cell r="C12" t="str">
            <v>DD</v>
          </cell>
          <cell r="D12">
            <v>75000</v>
          </cell>
        </row>
        <row r="13">
          <cell r="A13" t="str">
            <v>EQUIPO QUEMADOR A GAS</v>
          </cell>
          <cell r="C13" t="str">
            <v>HR</v>
          </cell>
          <cell r="D13">
            <v>12000</v>
          </cell>
        </row>
        <row r="14">
          <cell r="A14" t="str">
            <v>FORMALETA PISOS</v>
          </cell>
          <cell r="C14" t="str">
            <v>MS</v>
          </cell>
          <cell r="D14">
            <v>5200</v>
          </cell>
        </row>
        <row r="15">
          <cell r="A15" t="str">
            <v>HERRAMIENTA MENOR</v>
          </cell>
          <cell r="C15" t="str">
            <v>MANUAL</v>
          </cell>
          <cell r="D15">
            <v>2500</v>
          </cell>
          <cell r="F15" t="str">
            <v>EQUIPO</v>
          </cell>
        </row>
        <row r="16">
          <cell r="A16" t="str">
            <v>MANO DE OBRA AA</v>
          </cell>
          <cell r="B16">
            <v>27000</v>
          </cell>
          <cell r="C16">
            <v>1.7901</v>
          </cell>
          <cell r="F16" t="str">
            <v>MANO DE OBRA</v>
          </cell>
        </row>
        <row r="17">
          <cell r="A17" t="str">
            <v>MANO DE OBRA BB (Instalaciones)</v>
          </cell>
          <cell r="B17">
            <v>35000</v>
          </cell>
          <cell r="C17">
            <v>1.7901</v>
          </cell>
          <cell r="F17" t="str">
            <v>MANO DE OBRA</v>
          </cell>
        </row>
        <row r="18">
          <cell r="A18" t="str">
            <v>MANO DE OBRA CC (ELECTRICA)</v>
          </cell>
          <cell r="B18">
            <v>35000</v>
          </cell>
          <cell r="C18">
            <v>1.7901</v>
          </cell>
          <cell r="F18" t="str">
            <v>MANO DE OBRA</v>
          </cell>
        </row>
        <row r="19">
          <cell r="A19" t="str">
            <v>MANO DE OBRA DD (ACABADOS)</v>
          </cell>
          <cell r="B19">
            <v>35000</v>
          </cell>
          <cell r="C19">
            <v>1.7901</v>
          </cell>
          <cell r="F19" t="str">
            <v>MANO DE OBRA</v>
          </cell>
        </row>
        <row r="20">
          <cell r="A20" t="str">
            <v>MINICARGADOR BOBCAT  753 ó SIMILAR</v>
          </cell>
          <cell r="C20" t="str">
            <v>DD</v>
          </cell>
          <cell r="D20">
            <v>226000</v>
          </cell>
        </row>
        <row r="21">
          <cell r="A21" t="str">
            <v>MORDAZA METÁLICA</v>
          </cell>
          <cell r="C21" t="str">
            <v>DD</v>
          </cell>
          <cell r="D21">
            <v>650</v>
          </cell>
          <cell r="F21" t="str">
            <v>EQUIPO</v>
          </cell>
        </row>
        <row r="22">
          <cell r="A22" t="str">
            <v>PARAL CORRIENTE 2 a 3.50 m</v>
          </cell>
          <cell r="C22" t="str">
            <v>DD</v>
          </cell>
          <cell r="D22">
            <v>1500</v>
          </cell>
          <cell r="F22" t="str">
            <v>EQUIPO</v>
          </cell>
        </row>
        <row r="23">
          <cell r="A23" t="str">
            <v>PILOTEADORA</v>
          </cell>
          <cell r="C23" t="str">
            <v>HR</v>
          </cell>
          <cell r="D23">
            <v>70000</v>
          </cell>
        </row>
        <row r="24">
          <cell r="A24" t="str">
            <v>TALADRO</v>
          </cell>
          <cell r="C24" t="str">
            <v>DD</v>
          </cell>
          <cell r="D24">
            <v>15000</v>
          </cell>
          <cell r="F24" t="str">
            <v>EQUIPO</v>
          </cell>
        </row>
        <row r="25">
          <cell r="A25" t="str">
            <v>TORRE GRÚA aux</v>
          </cell>
          <cell r="C25" t="str">
            <v>HR</v>
          </cell>
          <cell r="D25">
            <v>55000</v>
          </cell>
        </row>
        <row r="26">
          <cell r="A26" t="str">
            <v>VIBROCOMPACTADOR MANUAL (TIPO RANA O CANGURO)</v>
          </cell>
          <cell r="D26">
            <v>35000</v>
          </cell>
          <cell r="F26" t="str">
            <v>EQUIPO</v>
          </cell>
        </row>
        <row r="27">
          <cell r="A27" t="str">
            <v>VOLQUETA  3m3</v>
          </cell>
          <cell r="C27" t="str">
            <v>VJ</v>
          </cell>
          <cell r="D27">
            <v>100000</v>
          </cell>
          <cell r="F27" t="str">
            <v>EQUIPO</v>
          </cell>
        </row>
        <row r="28">
          <cell r="A28" t="str">
            <v>GRUA EXTENSION PARA POSTES</v>
          </cell>
          <cell r="C28" t="str">
            <v>HR</v>
          </cell>
          <cell r="D28">
            <v>38000</v>
          </cell>
        </row>
        <row r="29">
          <cell r="A29" t="str">
            <v>SUBCONTRATO ELECTRICO PROVISIONAL (INCLUYE MATS PARA INSTAL REDES)</v>
          </cell>
          <cell r="B29">
            <v>200000</v>
          </cell>
          <cell r="C29">
            <v>1.7901</v>
          </cell>
          <cell r="F29" t="str">
            <v>MANO DE OBRA</v>
          </cell>
        </row>
        <row r="30">
          <cell r="A30" t="str">
            <v>SUBCONTRATO HIDROSANITARIO PROVISIONAL (INCLUYE MATS PARA INSTAL REDES)</v>
          </cell>
          <cell r="B30">
            <v>200000</v>
          </cell>
          <cell r="C30">
            <v>1.7901</v>
          </cell>
          <cell r="F30" t="str">
            <v>MANO DE OBRA</v>
          </cell>
        </row>
        <row r="31">
          <cell r="A31" t="str">
            <v>MEZCLADORA DE BULTO PARA CONCRETO</v>
          </cell>
          <cell r="C31" t="str">
            <v>HR</v>
          </cell>
          <cell r="D31">
            <v>7000</v>
          </cell>
        </row>
        <row r="32">
          <cell r="A32" t="str">
            <v>VIBRADOR A GASOLINA</v>
          </cell>
          <cell r="C32" t="str">
            <v>DD</v>
          </cell>
          <cell r="D32">
            <v>40000</v>
          </cell>
        </row>
        <row r="33">
          <cell r="A33" t="str">
            <v>PLUMA GRUA</v>
          </cell>
          <cell r="C33" t="str">
            <v>DD</v>
          </cell>
          <cell r="D33">
            <v>40000</v>
          </cell>
        </row>
        <row r="34">
          <cell r="A34" t="str">
            <v>EQUIPO DE SOLDADURA</v>
          </cell>
          <cell r="C34" t="str">
            <v>HR</v>
          </cell>
          <cell r="D34">
            <v>6000</v>
          </cell>
        </row>
        <row r="35">
          <cell r="A35" t="str">
            <v>VIBROCOMPACTADOR</v>
          </cell>
          <cell r="C35" t="str">
            <v>HR</v>
          </cell>
          <cell r="D35">
            <v>30000</v>
          </cell>
        </row>
        <row r="36">
          <cell r="A36" t="str">
            <v>RETROEXCAVADORA</v>
          </cell>
          <cell r="C36" t="str">
            <v>HR</v>
          </cell>
          <cell r="D36">
            <v>46666.67</v>
          </cell>
        </row>
      </sheetData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PRESUPUESTO"/>
      <sheetName val="MC-Movimientos de Suelo y Dem"/>
      <sheetName val="MC-Fundación"/>
      <sheetName val="MC-Estructura"/>
      <sheetName val="MC-Impermeabilización"/>
      <sheetName val="MC-Cubierta"/>
      <sheetName val="MC-Pisos y Guardaescobas"/>
      <sheetName val="MC-Pañete"/>
      <sheetName val="MC-Instalaciones Electricas"/>
      <sheetName val="MC-Carpinteria Metálica"/>
      <sheetName val="MC-Cartpinteria Aluminio"/>
      <sheetName val="MC-Vanos"/>
      <sheetName val="MC-Pintura"/>
      <sheetName val="MC-Obras Exteriores"/>
      <sheetName val="parametro de valores"/>
    </sheetNames>
    <sheetDataSet>
      <sheetData sheetId="0">
        <row r="3">
          <cell r="A3" t="str">
            <v>CODIGO</v>
          </cell>
        </row>
        <row r="229">
          <cell r="A229" t="str">
            <v>CODIGO</v>
          </cell>
          <cell r="B229" t="str">
            <v>DESCRIPCION</v>
          </cell>
          <cell r="C229" t="str">
            <v>MARCA</v>
          </cell>
          <cell r="D229" t="str">
            <v>TIPO</v>
          </cell>
          <cell r="E229" t="str">
            <v>TARIFA/HORA</v>
          </cell>
        </row>
        <row r="230">
          <cell r="A230">
            <v>0</v>
          </cell>
          <cell r="B230" t="str">
            <v>-</v>
          </cell>
          <cell r="C230" t="str">
            <v>-</v>
          </cell>
          <cell r="D230" t="str">
            <v>-</v>
          </cell>
          <cell r="E230" t="str">
            <v>-</v>
          </cell>
        </row>
        <row r="231">
          <cell r="A231" t="str">
            <v>Q0002</v>
          </cell>
          <cell r="B231" t="str">
            <v>RETROEXCAVADORA</v>
          </cell>
          <cell r="C231" t="str">
            <v>CASE</v>
          </cell>
          <cell r="D231" t="str">
            <v>GENERICO</v>
          </cell>
          <cell r="E231">
            <v>6000</v>
          </cell>
        </row>
        <row r="232">
          <cell r="A232" t="str">
            <v>Q0010</v>
          </cell>
          <cell r="B232" t="str">
            <v>VOLQUETA 3 M3</v>
          </cell>
          <cell r="C232" t="str">
            <v>KODIAC</v>
          </cell>
          <cell r="D232" t="str">
            <v>10 TON</v>
          </cell>
          <cell r="E232">
            <v>10000</v>
          </cell>
        </row>
        <row r="233">
          <cell r="A233" t="str">
            <v>Q0011</v>
          </cell>
          <cell r="B233" t="str">
            <v>CARGADOR FRONTAL</v>
          </cell>
          <cell r="C233" t="str">
            <v>-</v>
          </cell>
          <cell r="D233" t="str">
            <v>-</v>
          </cell>
          <cell r="E233">
            <v>22289.375</v>
          </cell>
        </row>
        <row r="234">
          <cell r="A234" t="str">
            <v>Q0012</v>
          </cell>
          <cell r="B234" t="str">
            <v>VIBRADOR DE CONCRETO</v>
          </cell>
          <cell r="C234" t="str">
            <v>SIMA</v>
          </cell>
          <cell r="D234" t="str">
            <v>GENERICO</v>
          </cell>
          <cell r="E234">
            <v>2262</v>
          </cell>
        </row>
        <row r="235">
          <cell r="A235" t="str">
            <v>Q0013</v>
          </cell>
          <cell r="B235" t="str">
            <v>EQUIPO DE SOLDADURA</v>
          </cell>
          <cell r="C235" t="str">
            <v>-</v>
          </cell>
          <cell r="E235">
            <v>1000</v>
          </cell>
        </row>
        <row r="236">
          <cell r="A236" t="str">
            <v>Q0023</v>
          </cell>
          <cell r="B236" t="str">
            <v>MEZCLADORA</v>
          </cell>
          <cell r="C236" t="str">
            <v>SEMCO</v>
          </cell>
          <cell r="D236" t="str">
            <v>GASOLINA</v>
          </cell>
          <cell r="E236">
            <v>1644.25</v>
          </cell>
        </row>
        <row r="237">
          <cell r="A237" t="str">
            <v>Q0024</v>
          </cell>
          <cell r="B237" t="str">
            <v>VIBROCOMPATADOR A GASOLINA</v>
          </cell>
          <cell r="E237">
            <v>3219</v>
          </cell>
        </row>
        <row r="238">
          <cell r="A238" t="str">
            <v>Q0025</v>
          </cell>
          <cell r="B238" t="str">
            <v>MOTOBOMBA</v>
          </cell>
          <cell r="C238" t="str">
            <v>YAMAHA</v>
          </cell>
          <cell r="D238" t="str">
            <v>ELECTRICO</v>
          </cell>
          <cell r="E238">
            <v>2500</v>
          </cell>
        </row>
        <row r="239">
          <cell r="A239" t="str">
            <v>Q0035</v>
          </cell>
          <cell r="B239" t="str">
            <v>BENITIN</v>
          </cell>
          <cell r="C239" t="str">
            <v>TANDEN</v>
          </cell>
          <cell r="D239" t="str">
            <v>GENERICO</v>
          </cell>
          <cell r="E239">
            <v>5000</v>
          </cell>
        </row>
        <row r="240">
          <cell r="A240" t="str">
            <v>Q0087</v>
          </cell>
          <cell r="B240" t="str">
            <v>PLACA VIBRATORIA</v>
          </cell>
          <cell r="C240" t="str">
            <v>SEMCO</v>
          </cell>
          <cell r="D240" t="str">
            <v>RANA</v>
          </cell>
          <cell r="E240">
            <v>1500</v>
          </cell>
        </row>
        <row r="241">
          <cell r="A241" t="str">
            <v>Q0099</v>
          </cell>
          <cell r="B241" t="str">
            <v>HERRAMIENTA MENOR</v>
          </cell>
          <cell r="C241" t="str">
            <v>-</v>
          </cell>
          <cell r="D241" t="str">
            <v>-</v>
          </cell>
          <cell r="E241">
            <v>14000</v>
          </cell>
        </row>
        <row r="242">
          <cell r="A242" t="str">
            <v>Q0100</v>
          </cell>
          <cell r="B242" t="str">
            <v>HERRAMIENTA ELECTRICA</v>
          </cell>
          <cell r="C242" t="str">
            <v>-</v>
          </cell>
          <cell r="D242" t="str">
            <v>-</v>
          </cell>
          <cell r="E242">
            <v>9500</v>
          </cell>
        </row>
        <row r="244">
          <cell r="A244" t="str">
            <v>Q0103</v>
          </cell>
          <cell r="B244" t="str">
            <v>EQUIPO DE TOPOGRAFIA</v>
          </cell>
          <cell r="C244" t="str">
            <v>TRIMBLE</v>
          </cell>
          <cell r="D244" t="str">
            <v>GENERICO</v>
          </cell>
          <cell r="E244">
            <v>2000</v>
          </cell>
        </row>
        <row r="245">
          <cell r="A245" t="str">
            <v>Q0104</v>
          </cell>
          <cell r="B245" t="str">
            <v>ANDAMIO SECCION 01</v>
          </cell>
          <cell r="E245">
            <v>12796</v>
          </cell>
        </row>
        <row r="246">
          <cell r="A246" t="str">
            <v>Q0106</v>
          </cell>
          <cell r="B246" t="str">
            <v>FORMALETA ENTREPISO M2</v>
          </cell>
          <cell r="C246" t="str">
            <v>-</v>
          </cell>
          <cell r="D246" t="str">
            <v>GENERICO</v>
          </cell>
          <cell r="E246">
            <v>20.833333333333332</v>
          </cell>
        </row>
        <row r="247">
          <cell r="A247" t="str">
            <v>Q0107</v>
          </cell>
          <cell r="B247" t="str">
            <v>FORMALETA PAVIMENTO</v>
          </cell>
          <cell r="C247" t="str">
            <v>-</v>
          </cell>
          <cell r="D247" t="str">
            <v>GENERICO</v>
          </cell>
          <cell r="E247">
            <v>1000</v>
          </cell>
        </row>
        <row r="248">
          <cell r="A248" t="str">
            <v>Q0108</v>
          </cell>
          <cell r="B248" t="str">
            <v>PARAL TELESCOPICO</v>
          </cell>
          <cell r="E248">
            <v>20.833333333333332</v>
          </cell>
        </row>
        <row r="249">
          <cell r="A249" t="str">
            <v>Q0109</v>
          </cell>
          <cell r="B249" t="str">
            <v>FORMALETA SARDINEL</v>
          </cell>
          <cell r="C249" t="str">
            <v>-</v>
          </cell>
          <cell r="D249" t="str">
            <v>GENERICO</v>
          </cell>
          <cell r="E249">
            <v>1000</v>
          </cell>
        </row>
        <row r="255">
          <cell r="A255" t="str">
            <v>CODIGO</v>
          </cell>
          <cell r="B255" t="str">
            <v>DESCRIPCION</v>
          </cell>
          <cell r="C255" t="str">
            <v>JORNAL</v>
          </cell>
          <cell r="D255" t="str">
            <v>PRESTACIONES</v>
          </cell>
          <cell r="E255" t="str">
            <v xml:space="preserve">JORNAL TOTAL </v>
          </cell>
        </row>
        <row r="256">
          <cell r="A256">
            <v>0</v>
          </cell>
          <cell r="B256" t="str">
            <v>-</v>
          </cell>
          <cell r="C256" t="str">
            <v>-</v>
          </cell>
          <cell r="D256" t="str">
            <v>-</v>
          </cell>
          <cell r="E256" t="str">
            <v>-</v>
          </cell>
        </row>
        <row r="257">
          <cell r="A257" t="str">
            <v>O0001</v>
          </cell>
          <cell r="B257" t="str">
            <v>1 OFICIAL + 1 AYUDANTE</v>
          </cell>
          <cell r="C257">
            <v>24000</v>
          </cell>
          <cell r="D257">
            <v>0.6</v>
          </cell>
          <cell r="E257">
            <v>43200</v>
          </cell>
        </row>
        <row r="258">
          <cell r="A258" t="str">
            <v>O0002</v>
          </cell>
          <cell r="B258" t="str">
            <v>2 AYUDANTES</v>
          </cell>
          <cell r="C258">
            <v>20000</v>
          </cell>
          <cell r="D258">
            <v>0.6</v>
          </cell>
          <cell r="E258">
            <v>47464</v>
          </cell>
        </row>
        <row r="259">
          <cell r="A259" t="str">
            <v>O0003</v>
          </cell>
          <cell r="B259" t="str">
            <v>1 OFICIAL + 2 AYUDANTE</v>
          </cell>
          <cell r="C259">
            <v>27550</v>
          </cell>
          <cell r="D259">
            <v>0.6</v>
          </cell>
          <cell r="E259">
            <v>49592</v>
          </cell>
        </row>
        <row r="260">
          <cell r="A260" t="str">
            <v>O0004</v>
          </cell>
          <cell r="B260" t="str">
            <v>D.D. CUADRILLA</v>
          </cell>
          <cell r="C260">
            <v>28733</v>
          </cell>
          <cell r="D260">
            <v>0.6</v>
          </cell>
          <cell r="E260">
            <v>51720</v>
          </cell>
        </row>
        <row r="261">
          <cell r="A261" t="str">
            <v>O0005</v>
          </cell>
          <cell r="B261" t="str">
            <v>SUB-CONTRATO CARPINTERIA</v>
          </cell>
          <cell r="C261" t="str">
            <v>-</v>
          </cell>
          <cell r="D261" t="str">
            <v>-</v>
          </cell>
          <cell r="E261" t="str">
            <v>-</v>
          </cell>
        </row>
        <row r="262">
          <cell r="A262" t="str">
            <v>O0006</v>
          </cell>
          <cell r="B262" t="str">
            <v>SUB-CONTRATO INSTALACION</v>
          </cell>
          <cell r="C262" t="str">
            <v>-</v>
          </cell>
          <cell r="D262" t="str">
            <v>-</v>
          </cell>
          <cell r="E262" t="str">
            <v>-</v>
          </cell>
        </row>
        <row r="263">
          <cell r="A263" t="str">
            <v>O0007</v>
          </cell>
          <cell r="B263" t="str">
            <v>SUB-CONTRATO ELECTRICO</v>
          </cell>
          <cell r="C263" t="str">
            <v>-</v>
          </cell>
          <cell r="D263" t="str">
            <v>-</v>
          </cell>
          <cell r="E263" t="str">
            <v>-</v>
          </cell>
        </row>
        <row r="264">
          <cell r="A264" t="str">
            <v>O0008</v>
          </cell>
          <cell r="B264" t="str">
            <v>SUB-CONTRATO ORNAMENTACION</v>
          </cell>
          <cell r="C264" t="str">
            <v>-</v>
          </cell>
          <cell r="D264" t="str">
            <v>-</v>
          </cell>
          <cell r="E264" t="str">
            <v>-</v>
          </cell>
        </row>
        <row r="265">
          <cell r="A265" t="str">
            <v>O0009</v>
          </cell>
          <cell r="B265" t="str">
            <v>SUB-CONTRATO PINTURA</v>
          </cell>
          <cell r="C265" t="str">
            <v>-</v>
          </cell>
          <cell r="D265" t="str">
            <v>-</v>
          </cell>
          <cell r="E265" t="str">
            <v>-</v>
          </cell>
        </row>
        <row r="266">
          <cell r="A266" t="str">
            <v>O0010</v>
          </cell>
          <cell r="B266" t="str">
            <v>SUBCONTRATO SANITARIO</v>
          </cell>
          <cell r="C266" t="str">
            <v>-</v>
          </cell>
          <cell r="D266" t="str">
            <v>-</v>
          </cell>
          <cell r="E266" t="str">
            <v>-</v>
          </cell>
        </row>
        <row r="267">
          <cell r="A267" t="str">
            <v>O0011</v>
          </cell>
          <cell r="B267" t="str">
            <v>AYUDANTE ALBAÑIL</v>
          </cell>
          <cell r="C267">
            <v>9688</v>
          </cell>
          <cell r="D267">
            <v>0.8</v>
          </cell>
          <cell r="E267">
            <v>17440</v>
          </cell>
        </row>
        <row r="268">
          <cell r="A268" t="str">
            <v>O0012</v>
          </cell>
          <cell r="B268" t="str">
            <v>MAMPOSTERIA CUADRILLA</v>
          </cell>
          <cell r="C268">
            <v>16000</v>
          </cell>
          <cell r="D268">
            <v>0.8</v>
          </cell>
          <cell r="E268">
            <v>28800</v>
          </cell>
        </row>
        <row r="269">
          <cell r="A269" t="str">
            <v>O0020</v>
          </cell>
          <cell r="B269" t="str">
            <v>MAESTRO GENERAL</v>
          </cell>
          <cell r="C269">
            <v>12000</v>
          </cell>
          <cell r="D269">
            <v>0.8</v>
          </cell>
          <cell r="E269">
            <v>21600</v>
          </cell>
        </row>
        <row r="270">
          <cell r="A270" t="str">
            <v>O0021</v>
          </cell>
          <cell r="B270" t="str">
            <v>ORNAMENTADOR</v>
          </cell>
          <cell r="C270">
            <v>21000</v>
          </cell>
          <cell r="D270">
            <v>0.8</v>
          </cell>
          <cell r="E270">
            <v>37800</v>
          </cell>
        </row>
        <row r="271">
          <cell r="A271" t="str">
            <v>O0023</v>
          </cell>
          <cell r="B271" t="str">
            <v>EBANISTERIA</v>
          </cell>
          <cell r="C271">
            <v>14000</v>
          </cell>
          <cell r="D271">
            <v>0.8</v>
          </cell>
          <cell r="E271">
            <v>25200</v>
          </cell>
        </row>
        <row r="272">
          <cell r="A272" t="str">
            <v>O0026</v>
          </cell>
          <cell r="B272" t="str">
            <v>CARPINTERO</v>
          </cell>
          <cell r="C272">
            <v>17000</v>
          </cell>
          <cell r="D272">
            <v>0.8</v>
          </cell>
          <cell r="E272">
            <v>30600</v>
          </cell>
        </row>
        <row r="273">
          <cell r="A273" t="str">
            <v>O0027</v>
          </cell>
          <cell r="B273" t="str">
            <v>CUADRILLA ELECTRICA</v>
          </cell>
          <cell r="C273">
            <v>20000</v>
          </cell>
          <cell r="D273">
            <v>0.8</v>
          </cell>
          <cell r="E273">
            <v>46880</v>
          </cell>
        </row>
        <row r="274">
          <cell r="A274" t="str">
            <v>O0035</v>
          </cell>
          <cell r="B274" t="str">
            <v>TUBERO</v>
          </cell>
          <cell r="C274">
            <v>18000</v>
          </cell>
          <cell r="D274">
            <v>0.8</v>
          </cell>
          <cell r="E274">
            <v>32400</v>
          </cell>
        </row>
        <row r="275">
          <cell r="A275" t="str">
            <v>O0050</v>
          </cell>
          <cell r="B275" t="str">
            <v>COMISION DE TOPOGRAFIA</v>
          </cell>
          <cell r="C275">
            <v>14000</v>
          </cell>
          <cell r="D275">
            <v>0.8</v>
          </cell>
          <cell r="E275">
            <v>25200</v>
          </cell>
        </row>
        <row r="276">
          <cell r="A276" t="str">
            <v>O0053</v>
          </cell>
          <cell r="B276" t="str">
            <v xml:space="preserve">METALICA </v>
          </cell>
          <cell r="C276">
            <v>18000</v>
          </cell>
          <cell r="D276">
            <v>0.8</v>
          </cell>
          <cell r="E276">
            <v>32400</v>
          </cell>
        </row>
        <row r="277">
          <cell r="A277" t="str">
            <v>O0054</v>
          </cell>
          <cell r="B277" t="str">
            <v>SOLDADOR</v>
          </cell>
        </row>
        <row r="278">
          <cell r="A278" t="str">
            <v>O9999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COSTOS OFICINA"/>
      <sheetName val="Format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__P__U_2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PegarTramos"/>
      <sheetName val="Tramos"/>
      <sheetName val="Pavimento"/>
      <sheetName val="Otros"/>
      <sheetName val="Acometidas"/>
      <sheetName val="Datos"/>
      <sheetName val="Presupuesto VICON"/>
      <sheetName val="Presupuesto SAI"/>
      <sheetName val="PRECIOS"/>
      <sheetName val="Presupuesto Bruto"/>
      <sheetName val="Presupuesto"/>
      <sheetName val="PRECIOS032010"/>
      <sheetName val="Insum"/>
    </sheetNames>
    <sheetDataSet>
      <sheetData sheetId="0"/>
      <sheetData sheetId="1"/>
      <sheetData sheetId="2">
        <row r="104">
          <cell r="G104" t="str">
            <v>PVC</v>
          </cell>
        </row>
        <row r="105">
          <cell r="G105" t="str">
            <v>PE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zclas asfálticas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>
        <row r="5">
          <cell r="AI5">
            <v>8</v>
          </cell>
        </row>
        <row r="6">
          <cell r="AI6">
            <v>7</v>
          </cell>
        </row>
        <row r="7">
          <cell r="AI7">
            <v>8</v>
          </cell>
        </row>
        <row r="8">
          <cell r="AI8">
            <v>9</v>
          </cell>
        </row>
        <row r="9">
          <cell r="AI9">
            <v>8</v>
          </cell>
        </row>
        <row r="10">
          <cell r="AI10">
            <v>9</v>
          </cell>
        </row>
        <row r="11">
          <cell r="AI11">
            <v>8</v>
          </cell>
        </row>
        <row r="12">
          <cell r="AI12">
            <v>8</v>
          </cell>
        </row>
        <row r="13">
          <cell r="AI13">
            <v>8</v>
          </cell>
        </row>
        <row r="14">
          <cell r="AI14">
            <v>10</v>
          </cell>
        </row>
        <row r="15">
          <cell r="AI15">
            <v>10</v>
          </cell>
        </row>
        <row r="16">
          <cell r="AI16">
            <v>8</v>
          </cell>
        </row>
        <row r="17">
          <cell r="AI17">
            <v>9</v>
          </cell>
        </row>
        <row r="18">
          <cell r="AI18">
            <v>9</v>
          </cell>
        </row>
        <row r="19">
          <cell r="AI19">
            <v>9</v>
          </cell>
        </row>
        <row r="20">
          <cell r="AI20">
            <v>9</v>
          </cell>
        </row>
        <row r="21">
          <cell r="AI21">
            <v>8</v>
          </cell>
        </row>
        <row r="22">
          <cell r="AI22">
            <v>9</v>
          </cell>
        </row>
        <row r="23">
          <cell r="AI23">
            <v>10</v>
          </cell>
        </row>
        <row r="24">
          <cell r="AI24">
            <v>9</v>
          </cell>
        </row>
        <row r="25">
          <cell r="AI25">
            <v>8</v>
          </cell>
        </row>
        <row r="26">
          <cell r="AI26">
            <v>10</v>
          </cell>
        </row>
        <row r="27">
          <cell r="AI27">
            <v>8</v>
          </cell>
        </row>
        <row r="28">
          <cell r="AI28">
            <v>10</v>
          </cell>
        </row>
        <row r="29">
          <cell r="AI29">
            <v>9</v>
          </cell>
        </row>
        <row r="30">
          <cell r="AI30">
            <v>9</v>
          </cell>
        </row>
        <row r="31">
          <cell r="AI31">
            <v>10</v>
          </cell>
        </row>
        <row r="32">
          <cell r="AI32">
            <v>9</v>
          </cell>
        </row>
        <row r="33">
          <cell r="AI33">
            <v>10</v>
          </cell>
        </row>
        <row r="34">
          <cell r="AI34">
            <v>9</v>
          </cell>
        </row>
        <row r="35">
          <cell r="AI35">
            <v>9</v>
          </cell>
        </row>
        <row r="36">
          <cell r="AI36">
            <v>7</v>
          </cell>
        </row>
        <row r="37">
          <cell r="AI37">
            <v>9</v>
          </cell>
        </row>
        <row r="38">
          <cell r="AI38">
            <v>9</v>
          </cell>
        </row>
        <row r="39">
          <cell r="AI39">
            <v>9</v>
          </cell>
        </row>
        <row r="40">
          <cell r="AI40">
            <v>10</v>
          </cell>
        </row>
        <row r="41">
          <cell r="AI41">
            <v>8</v>
          </cell>
        </row>
        <row r="42">
          <cell r="AI42">
            <v>8</v>
          </cell>
        </row>
        <row r="43">
          <cell r="AI43">
            <v>7</v>
          </cell>
        </row>
        <row r="44">
          <cell r="AI44">
            <v>11</v>
          </cell>
        </row>
        <row r="45">
          <cell r="AI45">
            <v>8</v>
          </cell>
        </row>
        <row r="46">
          <cell r="AI46">
            <v>8</v>
          </cell>
        </row>
        <row r="47">
          <cell r="AI47">
            <v>8</v>
          </cell>
        </row>
        <row r="48">
          <cell r="AI48">
            <v>8.5</v>
          </cell>
        </row>
        <row r="49">
          <cell r="AI49">
            <v>9</v>
          </cell>
        </row>
        <row r="50">
          <cell r="AI50">
            <v>8</v>
          </cell>
        </row>
        <row r="51">
          <cell r="AI51">
            <v>9</v>
          </cell>
        </row>
        <row r="52">
          <cell r="AI52">
            <v>10</v>
          </cell>
        </row>
        <row r="53">
          <cell r="AI53">
            <v>9</v>
          </cell>
        </row>
        <row r="54">
          <cell r="AI54">
            <v>8</v>
          </cell>
        </row>
        <row r="55">
          <cell r="AI55">
            <v>10</v>
          </cell>
        </row>
        <row r="56">
          <cell r="AI56">
            <v>8.6</v>
          </cell>
        </row>
        <row r="57">
          <cell r="AI57">
            <v>9.5</v>
          </cell>
        </row>
        <row r="58">
          <cell r="AI58">
            <v>9</v>
          </cell>
        </row>
        <row r="59">
          <cell r="AI59">
            <v>9</v>
          </cell>
        </row>
        <row r="60">
          <cell r="AI60">
            <v>9</v>
          </cell>
        </row>
        <row r="61">
          <cell r="AI61">
            <v>7.5</v>
          </cell>
        </row>
        <row r="62">
          <cell r="AI62">
            <v>8</v>
          </cell>
        </row>
        <row r="63">
          <cell r="AI63">
            <v>9</v>
          </cell>
        </row>
        <row r="64">
          <cell r="AI64">
            <v>9</v>
          </cell>
        </row>
        <row r="65">
          <cell r="AI65">
            <v>8.5</v>
          </cell>
        </row>
        <row r="66">
          <cell r="AI66">
            <v>9</v>
          </cell>
        </row>
        <row r="67">
          <cell r="AI67">
            <v>8</v>
          </cell>
        </row>
        <row r="68">
          <cell r="AI68">
            <v>9</v>
          </cell>
        </row>
        <row r="69">
          <cell r="AI69">
            <v>7.5</v>
          </cell>
        </row>
        <row r="70">
          <cell r="AI70">
            <v>8.5</v>
          </cell>
        </row>
        <row r="71">
          <cell r="AI71">
            <v>0</v>
          </cell>
        </row>
        <row r="72">
          <cell r="AI72">
            <v>0</v>
          </cell>
        </row>
        <row r="73">
          <cell r="AI73">
            <v>9</v>
          </cell>
        </row>
        <row r="74">
          <cell r="AI74">
            <v>8</v>
          </cell>
        </row>
        <row r="75">
          <cell r="AI75">
            <v>9</v>
          </cell>
        </row>
        <row r="76">
          <cell r="AI76">
            <v>9.5</v>
          </cell>
        </row>
        <row r="77">
          <cell r="AI77">
            <v>9</v>
          </cell>
        </row>
        <row r="78">
          <cell r="AI78">
            <v>10.5</v>
          </cell>
        </row>
        <row r="79">
          <cell r="AI79">
            <v>8</v>
          </cell>
        </row>
        <row r="80">
          <cell r="AI80">
            <v>8.5</v>
          </cell>
        </row>
        <row r="81">
          <cell r="AI81">
            <v>9</v>
          </cell>
        </row>
        <row r="82">
          <cell r="AI82">
            <v>9</v>
          </cell>
        </row>
        <row r="83">
          <cell r="AI83">
            <v>8.5</v>
          </cell>
        </row>
        <row r="84">
          <cell r="AI84">
            <v>9</v>
          </cell>
        </row>
        <row r="85">
          <cell r="AI85">
            <v>9</v>
          </cell>
        </row>
        <row r="86">
          <cell r="AI86">
            <v>9</v>
          </cell>
        </row>
        <row r="87">
          <cell r="AI87">
            <v>9</v>
          </cell>
        </row>
        <row r="88">
          <cell r="AI88">
            <v>10</v>
          </cell>
        </row>
        <row r="89">
          <cell r="AI89">
            <v>0</v>
          </cell>
        </row>
        <row r="90">
          <cell r="AI90">
            <v>0</v>
          </cell>
        </row>
        <row r="91">
          <cell r="AI91">
            <v>0</v>
          </cell>
        </row>
        <row r="92">
          <cell r="AI92">
            <v>0</v>
          </cell>
        </row>
        <row r="93">
          <cell r="AI93">
            <v>0</v>
          </cell>
        </row>
        <row r="94">
          <cell r="AI94">
            <v>0</v>
          </cell>
        </row>
        <row r="95">
          <cell r="AI95">
            <v>0</v>
          </cell>
        </row>
        <row r="96">
          <cell r="AI96">
            <v>0</v>
          </cell>
        </row>
        <row r="97">
          <cell r="AI97">
            <v>0</v>
          </cell>
        </row>
        <row r="98">
          <cell r="AI98">
            <v>0</v>
          </cell>
        </row>
        <row r="99">
          <cell r="AI99">
            <v>0</v>
          </cell>
        </row>
        <row r="100">
          <cell r="AI100">
            <v>0</v>
          </cell>
        </row>
        <row r="101">
          <cell r="AI101">
            <v>0</v>
          </cell>
        </row>
        <row r="102">
          <cell r="AI102">
            <v>0</v>
          </cell>
        </row>
        <row r="103">
          <cell r="AI103">
            <v>0</v>
          </cell>
        </row>
        <row r="104">
          <cell r="AI104">
            <v>0</v>
          </cell>
        </row>
        <row r="105">
          <cell r="AI105">
            <v>0</v>
          </cell>
        </row>
        <row r="106">
          <cell r="AI106">
            <v>0</v>
          </cell>
        </row>
        <row r="107">
          <cell r="AI107">
            <v>0</v>
          </cell>
        </row>
        <row r="108">
          <cell r="AI108">
            <v>0</v>
          </cell>
        </row>
        <row r="109">
          <cell r="AI109">
            <v>0</v>
          </cell>
        </row>
        <row r="110">
          <cell r="AI110">
            <v>0</v>
          </cell>
        </row>
        <row r="111">
          <cell r="AI111">
            <v>0</v>
          </cell>
        </row>
        <row r="112">
          <cell r="AI112">
            <v>0</v>
          </cell>
        </row>
        <row r="113">
          <cell r="AI113">
            <v>0</v>
          </cell>
        </row>
        <row r="114">
          <cell r="AI114">
            <v>0</v>
          </cell>
        </row>
        <row r="115">
          <cell r="AI115">
            <v>0</v>
          </cell>
        </row>
        <row r="116">
          <cell r="AI116">
            <v>0</v>
          </cell>
        </row>
        <row r="117">
          <cell r="AI117">
            <v>0</v>
          </cell>
        </row>
        <row r="118">
          <cell r="AI118">
            <v>0</v>
          </cell>
        </row>
        <row r="119">
          <cell r="AI119">
            <v>0</v>
          </cell>
        </row>
        <row r="120">
          <cell r="AI120">
            <v>0</v>
          </cell>
        </row>
        <row r="121">
          <cell r="AI121">
            <v>0</v>
          </cell>
        </row>
        <row r="122">
          <cell r="AI122">
            <v>0</v>
          </cell>
        </row>
        <row r="123">
          <cell r="AI123">
            <v>0</v>
          </cell>
        </row>
        <row r="124">
          <cell r="AI124">
            <v>0</v>
          </cell>
        </row>
        <row r="125">
          <cell r="AI125">
            <v>0</v>
          </cell>
        </row>
        <row r="126">
          <cell r="AI126">
            <v>0</v>
          </cell>
        </row>
        <row r="127">
          <cell r="AI127">
            <v>0</v>
          </cell>
        </row>
        <row r="128">
          <cell r="AI128">
            <v>0</v>
          </cell>
        </row>
        <row r="129">
          <cell r="AI129">
            <v>0</v>
          </cell>
        </row>
        <row r="130">
          <cell r="AI130">
            <v>0</v>
          </cell>
        </row>
        <row r="131">
          <cell r="AI131">
            <v>0</v>
          </cell>
        </row>
        <row r="132">
          <cell r="AI132">
            <v>0</v>
          </cell>
        </row>
        <row r="133">
          <cell r="AI133">
            <v>0</v>
          </cell>
        </row>
        <row r="134">
          <cell r="AI134">
            <v>0</v>
          </cell>
        </row>
        <row r="135">
          <cell r="AI135">
            <v>0</v>
          </cell>
        </row>
        <row r="136">
          <cell r="AI136">
            <v>0</v>
          </cell>
        </row>
        <row r="137">
          <cell r="AI137">
            <v>0</v>
          </cell>
        </row>
        <row r="138">
          <cell r="AI138">
            <v>0</v>
          </cell>
        </row>
        <row r="139">
          <cell r="AI139">
            <v>0</v>
          </cell>
        </row>
        <row r="140">
          <cell r="AI140">
            <v>0</v>
          </cell>
        </row>
        <row r="141">
          <cell r="AI141">
            <v>0</v>
          </cell>
        </row>
        <row r="142">
          <cell r="AI142">
            <v>0</v>
          </cell>
        </row>
        <row r="143">
          <cell r="AI143">
            <v>0</v>
          </cell>
        </row>
        <row r="144">
          <cell r="AI144">
            <v>0</v>
          </cell>
        </row>
        <row r="145">
          <cell r="AI145">
            <v>0</v>
          </cell>
        </row>
        <row r="146">
          <cell r="AI146">
            <v>0</v>
          </cell>
        </row>
        <row r="147">
          <cell r="AI147">
            <v>0</v>
          </cell>
        </row>
        <row r="148">
          <cell r="AI148">
            <v>0</v>
          </cell>
        </row>
        <row r="149">
          <cell r="AI149">
            <v>0</v>
          </cell>
        </row>
        <row r="150">
          <cell r="AI150">
            <v>0</v>
          </cell>
        </row>
        <row r="151">
          <cell r="AI151">
            <v>0</v>
          </cell>
        </row>
        <row r="152">
          <cell r="AI152">
            <v>0</v>
          </cell>
        </row>
        <row r="153">
          <cell r="AI153">
            <v>0</v>
          </cell>
        </row>
        <row r="154">
          <cell r="AI154">
            <v>0</v>
          </cell>
        </row>
        <row r="155">
          <cell r="AI155">
            <v>0</v>
          </cell>
        </row>
        <row r="156">
          <cell r="AI156">
            <v>0</v>
          </cell>
        </row>
        <row r="157">
          <cell r="AI157">
            <v>0</v>
          </cell>
        </row>
        <row r="158">
          <cell r="AI158">
            <v>0</v>
          </cell>
        </row>
        <row r="159">
          <cell r="AI159">
            <v>0</v>
          </cell>
        </row>
        <row r="160">
          <cell r="AI160">
            <v>0</v>
          </cell>
        </row>
        <row r="161">
          <cell r="AI161">
            <v>0</v>
          </cell>
        </row>
        <row r="162">
          <cell r="AI162">
            <v>0</v>
          </cell>
        </row>
        <row r="163">
          <cell r="AI163">
            <v>0</v>
          </cell>
        </row>
        <row r="164">
          <cell r="AI164">
            <v>0</v>
          </cell>
        </row>
        <row r="165">
          <cell r="AI165">
            <v>0</v>
          </cell>
        </row>
        <row r="166">
          <cell r="AI166">
            <v>0</v>
          </cell>
        </row>
        <row r="167">
          <cell r="AI167">
            <v>0</v>
          </cell>
        </row>
        <row r="168">
          <cell r="AI168">
            <v>0</v>
          </cell>
        </row>
        <row r="169">
          <cell r="AI169">
            <v>0</v>
          </cell>
        </row>
        <row r="170">
          <cell r="AI170">
            <v>0</v>
          </cell>
        </row>
        <row r="171">
          <cell r="AI171">
            <v>0</v>
          </cell>
        </row>
        <row r="172">
          <cell r="AI172">
            <v>0</v>
          </cell>
        </row>
        <row r="173">
          <cell r="AI173">
            <v>0</v>
          </cell>
        </row>
        <row r="174">
          <cell r="AI174">
            <v>0</v>
          </cell>
        </row>
        <row r="175">
          <cell r="AI175">
            <v>0</v>
          </cell>
        </row>
        <row r="176">
          <cell r="AI176">
            <v>0</v>
          </cell>
        </row>
        <row r="177">
          <cell r="AI177">
            <v>0</v>
          </cell>
        </row>
        <row r="178">
          <cell r="AI178">
            <v>0</v>
          </cell>
        </row>
        <row r="179">
          <cell r="AI179">
            <v>0</v>
          </cell>
        </row>
        <row r="180">
          <cell r="AI180">
            <v>0</v>
          </cell>
        </row>
        <row r="181">
          <cell r="AI181">
            <v>0</v>
          </cell>
        </row>
        <row r="182">
          <cell r="AI182">
            <v>0</v>
          </cell>
        </row>
        <row r="183">
          <cell r="AI183">
            <v>0</v>
          </cell>
        </row>
        <row r="184">
          <cell r="AI184">
            <v>0</v>
          </cell>
        </row>
        <row r="185">
          <cell r="AI185">
            <v>0</v>
          </cell>
        </row>
        <row r="186">
          <cell r="AI186">
            <v>0</v>
          </cell>
        </row>
        <row r="187">
          <cell r="AI187">
            <v>0</v>
          </cell>
        </row>
        <row r="188">
          <cell r="AI188">
            <v>0</v>
          </cell>
        </row>
        <row r="189">
          <cell r="AI189">
            <v>0</v>
          </cell>
        </row>
        <row r="190">
          <cell r="AI190">
            <v>0</v>
          </cell>
        </row>
        <row r="191">
          <cell r="AI191">
            <v>0</v>
          </cell>
        </row>
        <row r="192">
          <cell r="AI192">
            <v>0</v>
          </cell>
        </row>
        <row r="193">
          <cell r="AI193">
            <v>0</v>
          </cell>
        </row>
        <row r="194">
          <cell r="AI194">
            <v>0</v>
          </cell>
        </row>
        <row r="195">
          <cell r="AI195">
            <v>0</v>
          </cell>
        </row>
        <row r="196">
          <cell r="AI196">
            <v>0</v>
          </cell>
        </row>
        <row r="197">
          <cell r="AI197">
            <v>0</v>
          </cell>
        </row>
        <row r="198">
          <cell r="AI198">
            <v>0</v>
          </cell>
        </row>
        <row r="199">
          <cell r="AI199">
            <v>0</v>
          </cell>
        </row>
        <row r="200">
          <cell r="AI200">
            <v>0</v>
          </cell>
        </row>
        <row r="201">
          <cell r="AI201">
            <v>0</v>
          </cell>
        </row>
        <row r="202">
          <cell r="AI202">
            <v>0</v>
          </cell>
        </row>
        <row r="203">
          <cell r="AI203">
            <v>0</v>
          </cell>
        </row>
        <row r="204">
          <cell r="AI204">
            <v>0</v>
          </cell>
        </row>
        <row r="205">
          <cell r="AI205">
            <v>0</v>
          </cell>
        </row>
        <row r="206">
          <cell r="AI206">
            <v>0</v>
          </cell>
        </row>
        <row r="207">
          <cell r="AI207">
            <v>0</v>
          </cell>
        </row>
        <row r="208">
          <cell r="AI208">
            <v>0</v>
          </cell>
        </row>
        <row r="209">
          <cell r="AI209">
            <v>0</v>
          </cell>
        </row>
        <row r="210">
          <cell r="AI210">
            <v>0</v>
          </cell>
        </row>
        <row r="211">
          <cell r="AI211">
            <v>0</v>
          </cell>
        </row>
        <row r="212">
          <cell r="AI212">
            <v>0</v>
          </cell>
        </row>
        <row r="213">
          <cell r="AI213">
            <v>0</v>
          </cell>
        </row>
        <row r="214">
          <cell r="AI214">
            <v>0</v>
          </cell>
        </row>
        <row r="215">
          <cell r="AI215">
            <v>0</v>
          </cell>
        </row>
        <row r="216">
          <cell r="AI216">
            <v>0</v>
          </cell>
        </row>
        <row r="217">
          <cell r="AI217">
            <v>0</v>
          </cell>
        </row>
        <row r="218">
          <cell r="AI218">
            <v>0</v>
          </cell>
        </row>
        <row r="219">
          <cell r="AI219">
            <v>0</v>
          </cell>
        </row>
        <row r="220">
          <cell r="AI220">
            <v>0</v>
          </cell>
        </row>
        <row r="221">
          <cell r="AI221">
            <v>0</v>
          </cell>
        </row>
        <row r="222">
          <cell r="AI222">
            <v>0</v>
          </cell>
        </row>
        <row r="223">
          <cell r="AI223">
            <v>0</v>
          </cell>
        </row>
        <row r="224">
          <cell r="AI224">
            <v>0</v>
          </cell>
        </row>
        <row r="225">
          <cell r="AI225">
            <v>0</v>
          </cell>
        </row>
        <row r="226">
          <cell r="AI226">
            <v>0</v>
          </cell>
        </row>
        <row r="227">
          <cell r="AI227">
            <v>0</v>
          </cell>
        </row>
        <row r="228">
          <cell r="AI228">
            <v>0</v>
          </cell>
        </row>
        <row r="229">
          <cell r="AI229">
            <v>0</v>
          </cell>
        </row>
        <row r="230">
          <cell r="AI230">
            <v>0</v>
          </cell>
        </row>
        <row r="231">
          <cell r="AI231">
            <v>0</v>
          </cell>
        </row>
        <row r="232">
          <cell r="AI232">
            <v>0</v>
          </cell>
        </row>
        <row r="233">
          <cell r="AI233">
            <v>0</v>
          </cell>
        </row>
        <row r="234">
          <cell r="AI234">
            <v>0</v>
          </cell>
        </row>
        <row r="235">
          <cell r="AI235">
            <v>0</v>
          </cell>
        </row>
        <row r="236">
          <cell r="AI236">
            <v>0</v>
          </cell>
        </row>
        <row r="237">
          <cell r="AI237">
            <v>0</v>
          </cell>
        </row>
        <row r="238">
          <cell r="AI238">
            <v>0</v>
          </cell>
        </row>
        <row r="239">
          <cell r="AI239">
            <v>0</v>
          </cell>
        </row>
        <row r="240">
          <cell r="AI240">
            <v>0</v>
          </cell>
        </row>
        <row r="241">
          <cell r="AI241">
            <v>0</v>
          </cell>
        </row>
        <row r="242">
          <cell r="AI242">
            <v>0</v>
          </cell>
        </row>
        <row r="243">
          <cell r="AI243">
            <v>0</v>
          </cell>
        </row>
        <row r="244">
          <cell r="AI244">
            <v>0</v>
          </cell>
        </row>
        <row r="245">
          <cell r="AI245">
            <v>0</v>
          </cell>
        </row>
        <row r="246">
          <cell r="AI246">
            <v>0</v>
          </cell>
        </row>
        <row r="247">
          <cell r="AI247">
            <v>0</v>
          </cell>
        </row>
        <row r="248">
          <cell r="AI248">
            <v>0</v>
          </cell>
        </row>
        <row r="249">
          <cell r="AI249">
            <v>0</v>
          </cell>
        </row>
        <row r="250">
          <cell r="AI250">
            <v>0</v>
          </cell>
        </row>
        <row r="251">
          <cell r="AI251">
            <v>0</v>
          </cell>
        </row>
        <row r="252">
          <cell r="AI252">
            <v>0</v>
          </cell>
        </row>
        <row r="253">
          <cell r="AI253">
            <v>0</v>
          </cell>
        </row>
        <row r="254">
          <cell r="AI254">
            <v>0</v>
          </cell>
        </row>
        <row r="255">
          <cell r="AI255">
            <v>0</v>
          </cell>
        </row>
        <row r="256">
          <cell r="AI256">
            <v>0</v>
          </cell>
        </row>
        <row r="257">
          <cell r="AI257">
            <v>0</v>
          </cell>
        </row>
        <row r="258">
          <cell r="AI258">
            <v>0</v>
          </cell>
        </row>
        <row r="259">
          <cell r="AI259">
            <v>0</v>
          </cell>
        </row>
        <row r="260">
          <cell r="AI260">
            <v>0</v>
          </cell>
        </row>
        <row r="261">
          <cell r="AI261">
            <v>0</v>
          </cell>
        </row>
        <row r="262">
          <cell r="AI262">
            <v>0</v>
          </cell>
        </row>
        <row r="263">
          <cell r="AI263">
            <v>0</v>
          </cell>
        </row>
        <row r="264">
          <cell r="AI264">
            <v>0</v>
          </cell>
        </row>
        <row r="265">
          <cell r="AI265">
            <v>0</v>
          </cell>
        </row>
        <row r="266">
          <cell r="AI266">
            <v>0</v>
          </cell>
        </row>
        <row r="267">
          <cell r="AI267">
            <v>0</v>
          </cell>
        </row>
        <row r="268">
          <cell r="AI268">
            <v>0</v>
          </cell>
        </row>
        <row r="269">
          <cell r="AI269">
            <v>0</v>
          </cell>
        </row>
        <row r="270">
          <cell r="AI270">
            <v>0</v>
          </cell>
        </row>
        <row r="271">
          <cell r="AI271">
            <v>0</v>
          </cell>
        </row>
        <row r="272">
          <cell r="AI272">
            <v>0</v>
          </cell>
        </row>
        <row r="273">
          <cell r="AI273">
            <v>0</v>
          </cell>
        </row>
        <row r="274">
          <cell r="AI274">
            <v>0</v>
          </cell>
        </row>
        <row r="275">
          <cell r="AI275">
            <v>0</v>
          </cell>
        </row>
        <row r="276">
          <cell r="AI276">
            <v>0</v>
          </cell>
        </row>
        <row r="277">
          <cell r="AI277">
            <v>0</v>
          </cell>
        </row>
        <row r="278">
          <cell r="AI278">
            <v>0</v>
          </cell>
        </row>
        <row r="279">
          <cell r="AI279">
            <v>0</v>
          </cell>
        </row>
        <row r="280">
          <cell r="AI280">
            <v>0</v>
          </cell>
        </row>
        <row r="281">
          <cell r="AI281">
            <v>0</v>
          </cell>
        </row>
        <row r="282">
          <cell r="AI282">
            <v>0</v>
          </cell>
        </row>
        <row r="283">
          <cell r="AI283">
            <v>0</v>
          </cell>
        </row>
        <row r="284">
          <cell r="AI284">
            <v>0</v>
          </cell>
        </row>
        <row r="285">
          <cell r="AI285">
            <v>0</v>
          </cell>
        </row>
        <row r="286">
          <cell r="AI286">
            <v>0</v>
          </cell>
        </row>
        <row r="287">
          <cell r="AI287">
            <v>0</v>
          </cell>
        </row>
        <row r="288">
          <cell r="AI288">
            <v>0</v>
          </cell>
        </row>
        <row r="289">
          <cell r="AI289">
            <v>0</v>
          </cell>
        </row>
        <row r="290">
          <cell r="AI290">
            <v>0</v>
          </cell>
        </row>
        <row r="291">
          <cell r="AI291">
            <v>0</v>
          </cell>
        </row>
        <row r="292">
          <cell r="AI292">
            <v>0</v>
          </cell>
        </row>
        <row r="293">
          <cell r="AI293">
            <v>0</v>
          </cell>
        </row>
        <row r="294">
          <cell r="AI294">
            <v>0</v>
          </cell>
        </row>
        <row r="295">
          <cell r="AI295">
            <v>0</v>
          </cell>
        </row>
        <row r="296">
          <cell r="AI296">
            <v>0</v>
          </cell>
        </row>
        <row r="297">
          <cell r="AI297">
            <v>0</v>
          </cell>
        </row>
        <row r="298">
          <cell r="AI298">
            <v>0</v>
          </cell>
        </row>
        <row r="299">
          <cell r="AI299">
            <v>0</v>
          </cell>
        </row>
        <row r="300">
          <cell r="AI300">
            <v>0</v>
          </cell>
        </row>
        <row r="301">
          <cell r="AI301">
            <v>0</v>
          </cell>
        </row>
        <row r="302">
          <cell r="AI302">
            <v>0</v>
          </cell>
        </row>
        <row r="303">
          <cell r="AI303">
            <v>0</v>
          </cell>
        </row>
        <row r="304">
          <cell r="AI304">
            <v>0</v>
          </cell>
        </row>
        <row r="305">
          <cell r="AI305">
            <v>0</v>
          </cell>
        </row>
        <row r="306">
          <cell r="AI306">
            <v>0</v>
          </cell>
        </row>
        <row r="307">
          <cell r="AI307">
            <v>0</v>
          </cell>
        </row>
        <row r="308">
          <cell r="AI308">
            <v>0</v>
          </cell>
        </row>
        <row r="309">
          <cell r="AI309">
            <v>0</v>
          </cell>
        </row>
        <row r="310">
          <cell r="AI310">
            <v>0</v>
          </cell>
        </row>
        <row r="311">
          <cell r="AI311">
            <v>0</v>
          </cell>
        </row>
        <row r="312">
          <cell r="AI312">
            <v>0</v>
          </cell>
        </row>
        <row r="313">
          <cell r="AI313">
            <v>0</v>
          </cell>
        </row>
        <row r="314">
          <cell r="AI314">
            <v>0</v>
          </cell>
        </row>
        <row r="315">
          <cell r="AI315">
            <v>0</v>
          </cell>
        </row>
        <row r="316">
          <cell r="AI316">
            <v>0</v>
          </cell>
        </row>
        <row r="317">
          <cell r="AI317">
            <v>0</v>
          </cell>
        </row>
        <row r="318">
          <cell r="AI318">
            <v>0</v>
          </cell>
        </row>
        <row r="319">
          <cell r="AI319">
            <v>0</v>
          </cell>
        </row>
        <row r="320">
          <cell r="AI320">
            <v>0</v>
          </cell>
        </row>
        <row r="321">
          <cell r="AI321">
            <v>0</v>
          </cell>
        </row>
        <row r="322">
          <cell r="AI322">
            <v>0</v>
          </cell>
        </row>
        <row r="323">
          <cell r="AI323">
            <v>0</v>
          </cell>
        </row>
        <row r="324">
          <cell r="AI324">
            <v>0</v>
          </cell>
        </row>
        <row r="325">
          <cell r="AI325">
            <v>0</v>
          </cell>
        </row>
        <row r="326">
          <cell r="AI326">
            <v>0</v>
          </cell>
        </row>
        <row r="327">
          <cell r="AI327">
            <v>0</v>
          </cell>
        </row>
        <row r="328">
          <cell r="AI328">
            <v>0</v>
          </cell>
        </row>
        <row r="329">
          <cell r="AI329">
            <v>0</v>
          </cell>
        </row>
        <row r="330">
          <cell r="AI330">
            <v>0</v>
          </cell>
        </row>
        <row r="331">
          <cell r="AI331">
            <v>0</v>
          </cell>
        </row>
        <row r="332">
          <cell r="AI332">
            <v>0</v>
          </cell>
        </row>
        <row r="333">
          <cell r="AI333">
            <v>0</v>
          </cell>
        </row>
        <row r="334">
          <cell r="AI334">
            <v>0</v>
          </cell>
        </row>
        <row r="335">
          <cell r="AI335">
            <v>0</v>
          </cell>
        </row>
        <row r="336">
          <cell r="AI336">
            <v>0</v>
          </cell>
        </row>
        <row r="337">
          <cell r="AI337">
            <v>0</v>
          </cell>
        </row>
        <row r="338">
          <cell r="AI338">
            <v>0</v>
          </cell>
        </row>
        <row r="339">
          <cell r="AI339">
            <v>0</v>
          </cell>
        </row>
        <row r="340">
          <cell r="AI340">
            <v>0</v>
          </cell>
        </row>
        <row r="341">
          <cell r="AI341">
            <v>0</v>
          </cell>
        </row>
        <row r="342">
          <cell r="AI342">
            <v>0</v>
          </cell>
        </row>
        <row r="343">
          <cell r="AI343">
            <v>0</v>
          </cell>
        </row>
        <row r="344">
          <cell r="AI344">
            <v>0</v>
          </cell>
        </row>
        <row r="345">
          <cell r="AI345">
            <v>0</v>
          </cell>
        </row>
        <row r="346">
          <cell r="AI346">
            <v>0</v>
          </cell>
        </row>
        <row r="347">
          <cell r="AI347">
            <v>0</v>
          </cell>
        </row>
        <row r="348">
          <cell r="AI348">
            <v>0</v>
          </cell>
        </row>
        <row r="349">
          <cell r="AI349">
            <v>0</v>
          </cell>
        </row>
        <row r="350">
          <cell r="AI350">
            <v>0</v>
          </cell>
        </row>
        <row r="351">
          <cell r="AI351">
            <v>0</v>
          </cell>
        </row>
        <row r="352">
          <cell r="AI352">
            <v>0</v>
          </cell>
        </row>
        <row r="353">
          <cell r="AI353">
            <v>0</v>
          </cell>
        </row>
        <row r="354">
          <cell r="AI354">
            <v>0</v>
          </cell>
        </row>
        <row r="355">
          <cell r="AI355">
            <v>0</v>
          </cell>
        </row>
        <row r="356">
          <cell r="AI356">
            <v>0</v>
          </cell>
        </row>
        <row r="357">
          <cell r="AI357">
            <v>0</v>
          </cell>
        </row>
        <row r="358">
          <cell r="AI358">
            <v>0</v>
          </cell>
        </row>
        <row r="359">
          <cell r="AI359">
            <v>0</v>
          </cell>
        </row>
        <row r="360">
          <cell r="AI360">
            <v>0</v>
          </cell>
        </row>
        <row r="361">
          <cell r="AI361">
            <v>0</v>
          </cell>
        </row>
        <row r="362">
          <cell r="AI362">
            <v>0</v>
          </cell>
        </row>
        <row r="363">
          <cell r="AI363">
            <v>0</v>
          </cell>
        </row>
        <row r="364">
          <cell r="AI364">
            <v>0</v>
          </cell>
        </row>
        <row r="365">
          <cell r="AI365">
            <v>0</v>
          </cell>
        </row>
        <row r="366">
          <cell r="AI366">
            <v>0</v>
          </cell>
        </row>
        <row r="367">
          <cell r="AI367">
            <v>0</v>
          </cell>
        </row>
        <row r="368">
          <cell r="AI368">
            <v>0</v>
          </cell>
        </row>
        <row r="369">
          <cell r="AI369">
            <v>0</v>
          </cell>
        </row>
        <row r="370">
          <cell r="AI370">
            <v>0</v>
          </cell>
        </row>
        <row r="371">
          <cell r="AI371">
            <v>0</v>
          </cell>
        </row>
        <row r="372">
          <cell r="AI372">
            <v>0</v>
          </cell>
        </row>
        <row r="373">
          <cell r="AI373">
            <v>0</v>
          </cell>
        </row>
        <row r="374">
          <cell r="AI374">
            <v>0</v>
          </cell>
        </row>
        <row r="375">
          <cell r="AI375">
            <v>0</v>
          </cell>
        </row>
        <row r="376">
          <cell r="AI376">
            <v>0</v>
          </cell>
        </row>
        <row r="377">
          <cell r="AI377">
            <v>0</v>
          </cell>
        </row>
        <row r="378">
          <cell r="AI378">
            <v>0</v>
          </cell>
        </row>
        <row r="379">
          <cell r="AI379">
            <v>0</v>
          </cell>
        </row>
        <row r="380">
          <cell r="AI380">
            <v>0</v>
          </cell>
        </row>
        <row r="381">
          <cell r="AI381">
            <v>0</v>
          </cell>
        </row>
        <row r="382">
          <cell r="AI382">
            <v>0</v>
          </cell>
        </row>
        <row r="383">
          <cell r="AI383">
            <v>0</v>
          </cell>
        </row>
        <row r="384">
          <cell r="AI384">
            <v>0</v>
          </cell>
        </row>
        <row r="385">
          <cell r="AI385">
            <v>0</v>
          </cell>
        </row>
        <row r="386">
          <cell r="AI386">
            <v>0</v>
          </cell>
        </row>
        <row r="387">
          <cell r="AI387">
            <v>0</v>
          </cell>
        </row>
        <row r="388">
          <cell r="AI388">
            <v>0</v>
          </cell>
        </row>
        <row r="389">
          <cell r="AI389">
            <v>0</v>
          </cell>
        </row>
        <row r="390">
          <cell r="AI390">
            <v>0</v>
          </cell>
        </row>
        <row r="391">
          <cell r="AI391">
            <v>0</v>
          </cell>
        </row>
        <row r="392">
          <cell r="AI392">
            <v>0</v>
          </cell>
        </row>
        <row r="393">
          <cell r="AI393">
            <v>0</v>
          </cell>
        </row>
        <row r="394">
          <cell r="AI394">
            <v>0</v>
          </cell>
        </row>
        <row r="395">
          <cell r="AI395">
            <v>0</v>
          </cell>
        </row>
        <row r="396">
          <cell r="AI396">
            <v>0</v>
          </cell>
        </row>
        <row r="397">
          <cell r="AI397">
            <v>0</v>
          </cell>
        </row>
        <row r="398">
          <cell r="AI398">
            <v>0</v>
          </cell>
        </row>
        <row r="399">
          <cell r="AI399">
            <v>0</v>
          </cell>
        </row>
        <row r="400">
          <cell r="AI400">
            <v>0</v>
          </cell>
        </row>
        <row r="401">
          <cell r="AI401">
            <v>0</v>
          </cell>
        </row>
        <row r="402">
          <cell r="AI402">
            <v>0</v>
          </cell>
        </row>
        <row r="403">
          <cell r="AI403">
            <v>0</v>
          </cell>
        </row>
        <row r="404">
          <cell r="AI404">
            <v>0</v>
          </cell>
        </row>
        <row r="405">
          <cell r="AI405">
            <v>0</v>
          </cell>
        </row>
        <row r="406">
          <cell r="AI406">
            <v>0</v>
          </cell>
        </row>
        <row r="407">
          <cell r="AI407">
            <v>0</v>
          </cell>
        </row>
        <row r="408">
          <cell r="AI408">
            <v>0</v>
          </cell>
        </row>
        <row r="409">
          <cell r="AI409">
            <v>0</v>
          </cell>
        </row>
        <row r="410">
          <cell r="AI410">
            <v>0</v>
          </cell>
        </row>
        <row r="411">
          <cell r="AI411">
            <v>0</v>
          </cell>
        </row>
        <row r="412">
          <cell r="AI412">
            <v>0</v>
          </cell>
        </row>
        <row r="413">
          <cell r="AI413">
            <v>0</v>
          </cell>
        </row>
        <row r="414">
          <cell r="AI414">
            <v>0</v>
          </cell>
        </row>
        <row r="415">
          <cell r="AI415">
            <v>0</v>
          </cell>
        </row>
        <row r="416">
          <cell r="AI416">
            <v>0</v>
          </cell>
        </row>
        <row r="417">
          <cell r="AI417">
            <v>0</v>
          </cell>
        </row>
        <row r="418">
          <cell r="AI418">
            <v>0</v>
          </cell>
        </row>
        <row r="419">
          <cell r="AI419">
            <v>0</v>
          </cell>
        </row>
        <row r="420">
          <cell r="AI420">
            <v>0</v>
          </cell>
        </row>
        <row r="421">
          <cell r="AI421">
            <v>0</v>
          </cell>
        </row>
        <row r="422">
          <cell r="AI422">
            <v>0</v>
          </cell>
        </row>
        <row r="423">
          <cell r="AI423">
            <v>0</v>
          </cell>
        </row>
        <row r="424">
          <cell r="AI424">
            <v>0</v>
          </cell>
        </row>
        <row r="425">
          <cell r="AI425">
            <v>0</v>
          </cell>
        </row>
        <row r="426">
          <cell r="AI426">
            <v>0</v>
          </cell>
        </row>
        <row r="427">
          <cell r="AI427">
            <v>0</v>
          </cell>
        </row>
        <row r="428">
          <cell r="AI428">
            <v>0</v>
          </cell>
        </row>
        <row r="429">
          <cell r="AI429">
            <v>0</v>
          </cell>
        </row>
        <row r="430">
          <cell r="AI430">
            <v>0</v>
          </cell>
        </row>
        <row r="431">
          <cell r="AI431">
            <v>0</v>
          </cell>
        </row>
        <row r="432">
          <cell r="AI432">
            <v>0</v>
          </cell>
        </row>
        <row r="433">
          <cell r="AI433">
            <v>0</v>
          </cell>
        </row>
        <row r="434">
          <cell r="AI434">
            <v>0</v>
          </cell>
        </row>
        <row r="435">
          <cell r="AI435">
            <v>0</v>
          </cell>
        </row>
        <row r="436">
          <cell r="AI436">
            <v>0</v>
          </cell>
        </row>
        <row r="437">
          <cell r="AI437">
            <v>0</v>
          </cell>
        </row>
        <row r="438">
          <cell r="AI438">
            <v>0</v>
          </cell>
        </row>
        <row r="439">
          <cell r="AI439">
            <v>0</v>
          </cell>
        </row>
        <row r="440">
          <cell r="AI440">
            <v>0</v>
          </cell>
        </row>
        <row r="441">
          <cell r="AI441">
            <v>0</v>
          </cell>
        </row>
        <row r="442">
          <cell r="AI442">
            <v>0</v>
          </cell>
        </row>
        <row r="443">
          <cell r="AI443">
            <v>0</v>
          </cell>
        </row>
        <row r="444">
          <cell r="AI444">
            <v>0</v>
          </cell>
        </row>
        <row r="445">
          <cell r="AI445">
            <v>0</v>
          </cell>
        </row>
        <row r="446">
          <cell r="AI446">
            <v>0</v>
          </cell>
        </row>
        <row r="447">
          <cell r="AI447">
            <v>0</v>
          </cell>
        </row>
        <row r="448">
          <cell r="AI448">
            <v>0</v>
          </cell>
        </row>
        <row r="449">
          <cell r="AI449">
            <v>0</v>
          </cell>
        </row>
        <row r="450">
          <cell r="AI450">
            <v>0</v>
          </cell>
        </row>
        <row r="451">
          <cell r="AI451">
            <v>0</v>
          </cell>
        </row>
        <row r="452">
          <cell r="AI452">
            <v>0</v>
          </cell>
        </row>
        <row r="453">
          <cell r="AI453">
            <v>0</v>
          </cell>
        </row>
        <row r="454">
          <cell r="AI454">
            <v>0</v>
          </cell>
        </row>
        <row r="455">
          <cell r="AI455">
            <v>0</v>
          </cell>
        </row>
        <row r="456">
          <cell r="AI456">
            <v>0</v>
          </cell>
        </row>
        <row r="457">
          <cell r="AI457">
            <v>0</v>
          </cell>
        </row>
        <row r="458">
          <cell r="AI458">
            <v>0</v>
          </cell>
        </row>
        <row r="459">
          <cell r="AI459">
            <v>0</v>
          </cell>
        </row>
        <row r="460">
          <cell r="AI460">
            <v>0</v>
          </cell>
        </row>
        <row r="461">
          <cell r="AI461">
            <v>0</v>
          </cell>
        </row>
        <row r="462">
          <cell r="AI462">
            <v>0</v>
          </cell>
        </row>
        <row r="463">
          <cell r="AI463">
            <v>0</v>
          </cell>
        </row>
        <row r="464">
          <cell r="AI464">
            <v>0</v>
          </cell>
        </row>
        <row r="465">
          <cell r="AI465">
            <v>0</v>
          </cell>
        </row>
        <row r="466">
          <cell r="AI466">
            <v>0</v>
          </cell>
        </row>
        <row r="467">
          <cell r="AI467">
            <v>0</v>
          </cell>
        </row>
        <row r="468">
          <cell r="AI468">
            <v>0</v>
          </cell>
        </row>
        <row r="469">
          <cell r="AI469">
            <v>0</v>
          </cell>
        </row>
        <row r="470">
          <cell r="AI470">
            <v>0</v>
          </cell>
        </row>
        <row r="471">
          <cell r="AI471">
            <v>0</v>
          </cell>
        </row>
        <row r="472">
          <cell r="AI472">
            <v>0</v>
          </cell>
        </row>
        <row r="473">
          <cell r="AI473">
            <v>0</v>
          </cell>
        </row>
        <row r="474">
          <cell r="AI474">
            <v>0</v>
          </cell>
        </row>
        <row r="475">
          <cell r="AI475">
            <v>0</v>
          </cell>
        </row>
        <row r="476">
          <cell r="AI476">
            <v>0</v>
          </cell>
        </row>
        <row r="477">
          <cell r="AI477">
            <v>0</v>
          </cell>
        </row>
        <row r="478">
          <cell r="AI478">
            <v>0</v>
          </cell>
        </row>
        <row r="479">
          <cell r="AI479">
            <v>0</v>
          </cell>
        </row>
        <row r="480">
          <cell r="AI480">
            <v>0</v>
          </cell>
        </row>
        <row r="481">
          <cell r="AI481">
            <v>0</v>
          </cell>
        </row>
        <row r="482">
          <cell r="AI482">
            <v>0</v>
          </cell>
        </row>
        <row r="483">
          <cell r="AI483">
            <v>0</v>
          </cell>
        </row>
        <row r="484">
          <cell r="AI484">
            <v>0</v>
          </cell>
        </row>
        <row r="485">
          <cell r="AI485">
            <v>0</v>
          </cell>
        </row>
        <row r="486">
          <cell r="AI486">
            <v>0</v>
          </cell>
        </row>
        <row r="487">
          <cell r="AI487">
            <v>0</v>
          </cell>
        </row>
        <row r="488">
          <cell r="AI488">
            <v>0</v>
          </cell>
        </row>
        <row r="489">
          <cell r="AI489">
            <v>0</v>
          </cell>
        </row>
        <row r="490">
          <cell r="AI490">
            <v>0</v>
          </cell>
        </row>
        <row r="491">
          <cell r="AI491">
            <v>0</v>
          </cell>
        </row>
        <row r="492">
          <cell r="AI492">
            <v>0</v>
          </cell>
        </row>
        <row r="493">
          <cell r="AI493">
            <v>0</v>
          </cell>
        </row>
        <row r="494">
          <cell r="AI494">
            <v>0</v>
          </cell>
        </row>
        <row r="495">
          <cell r="AI495">
            <v>0</v>
          </cell>
        </row>
        <row r="496">
          <cell r="AI496">
            <v>0</v>
          </cell>
        </row>
        <row r="497">
          <cell r="AI497">
            <v>0</v>
          </cell>
        </row>
        <row r="498">
          <cell r="AI498">
            <v>0</v>
          </cell>
        </row>
        <row r="499">
          <cell r="AI499">
            <v>0</v>
          </cell>
        </row>
        <row r="500">
          <cell r="AI500">
            <v>0</v>
          </cell>
        </row>
        <row r="501">
          <cell r="AI501">
            <v>0</v>
          </cell>
        </row>
        <row r="502">
          <cell r="AI502">
            <v>0</v>
          </cell>
        </row>
        <row r="503">
          <cell r="AI503">
            <v>0</v>
          </cell>
        </row>
        <row r="504">
          <cell r="AI504">
            <v>0</v>
          </cell>
        </row>
        <row r="505">
          <cell r="AI505">
            <v>0</v>
          </cell>
        </row>
        <row r="506">
          <cell r="AI506">
            <v>0</v>
          </cell>
        </row>
        <row r="507">
          <cell r="AI507">
            <v>0</v>
          </cell>
        </row>
        <row r="508">
          <cell r="AI508">
            <v>0</v>
          </cell>
        </row>
        <row r="509">
          <cell r="AI509">
            <v>0</v>
          </cell>
        </row>
        <row r="510">
          <cell r="AI510">
            <v>0</v>
          </cell>
        </row>
        <row r="511">
          <cell r="AI511">
            <v>0</v>
          </cell>
        </row>
        <row r="512">
          <cell r="AI512">
            <v>0</v>
          </cell>
        </row>
        <row r="513">
          <cell r="AI513">
            <v>0</v>
          </cell>
        </row>
        <row r="514">
          <cell r="AI514">
            <v>0</v>
          </cell>
        </row>
        <row r="515">
          <cell r="AI515">
            <v>0</v>
          </cell>
        </row>
        <row r="516">
          <cell r="AI516">
            <v>0</v>
          </cell>
        </row>
        <row r="517">
          <cell r="AI517">
            <v>0</v>
          </cell>
        </row>
        <row r="518">
          <cell r="AI518">
            <v>0</v>
          </cell>
        </row>
        <row r="519">
          <cell r="AI519">
            <v>0</v>
          </cell>
        </row>
        <row r="520">
          <cell r="AI520">
            <v>0</v>
          </cell>
        </row>
        <row r="521">
          <cell r="AI521">
            <v>0</v>
          </cell>
        </row>
        <row r="522">
          <cell r="AI522">
            <v>0</v>
          </cell>
        </row>
        <row r="523">
          <cell r="AI523">
            <v>0</v>
          </cell>
        </row>
        <row r="524">
          <cell r="AI524">
            <v>0</v>
          </cell>
        </row>
        <row r="525">
          <cell r="AI525">
            <v>0</v>
          </cell>
        </row>
        <row r="526">
          <cell r="AI526">
            <v>0</v>
          </cell>
        </row>
        <row r="527">
          <cell r="AI527">
            <v>0</v>
          </cell>
        </row>
        <row r="528">
          <cell r="AI528">
            <v>0</v>
          </cell>
        </row>
        <row r="529">
          <cell r="AI529">
            <v>0</v>
          </cell>
        </row>
        <row r="530">
          <cell r="AI530">
            <v>0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nexo No. 5"/>
      <sheetName val="Anexo No. 6"/>
      <sheetName val="Anexo No. 7"/>
      <sheetName val="Anexo No. 4"/>
      <sheetName val="Flujo de Caja"/>
      <sheetName val="Inv anticipo"/>
      <sheetName val="F4-Manaure"/>
    </sheetNames>
    <sheetDataSet>
      <sheetData sheetId="0" refreshError="1">
        <row r="3">
          <cell r="A3">
            <v>1</v>
          </cell>
          <cell r="B3">
            <v>413</v>
          </cell>
          <cell r="C3" t="str">
            <v>413-02</v>
          </cell>
          <cell r="E3" t="str">
            <v>Exacavaciones para reparación del pavimento existente</v>
          </cell>
          <cell r="F3" t="str">
            <v>m3</v>
          </cell>
          <cell r="G3">
            <v>374</v>
          </cell>
          <cell r="H3">
            <v>29935</v>
          </cell>
          <cell r="I3">
            <v>11195690</v>
          </cell>
        </row>
        <row r="4">
          <cell r="A4">
            <v>2</v>
          </cell>
          <cell r="B4" t="str">
            <v>421-1</v>
          </cell>
          <cell r="C4" t="str">
            <v>421-02</v>
          </cell>
          <cell r="E4" t="str">
            <v>Riego de liga con emulsión asfáltica CRR-1</v>
          </cell>
          <cell r="F4" t="str">
            <v>m2</v>
          </cell>
          <cell r="G4">
            <v>39864</v>
          </cell>
          <cell r="H4">
            <v>1064</v>
          </cell>
          <cell r="I4">
            <v>42415296</v>
          </cell>
        </row>
        <row r="5">
          <cell r="A5">
            <v>3</v>
          </cell>
          <cell r="B5" t="str">
            <v>450.5P-5</v>
          </cell>
          <cell r="C5" t="str">
            <v>450-02</v>
          </cell>
          <cell r="D5" t="str">
            <v>450P-1</v>
          </cell>
          <cell r="E5" t="str">
            <v>Mezcla densa en caliente tipo MDC-2, para parcheo. Incluye cemento asfáltico</v>
          </cell>
          <cell r="F5" t="str">
            <v>m3</v>
          </cell>
          <cell r="G5">
            <v>374</v>
          </cell>
          <cell r="H5">
            <v>445872</v>
          </cell>
          <cell r="I5">
            <v>166756128</v>
          </cell>
        </row>
        <row r="6">
          <cell r="A6">
            <v>4</v>
          </cell>
          <cell r="B6" t="str">
            <v>450.3P-3</v>
          </cell>
          <cell r="C6" t="str">
            <v>450-02</v>
          </cell>
          <cell r="D6" t="str">
            <v>450P-1</v>
          </cell>
          <cell r="E6" t="str">
            <v>Mezcla densa en caliente tipo MDC-2, incluye cemento asfáltico</v>
          </cell>
          <cell r="F6" t="str">
            <v>m3</v>
          </cell>
          <cell r="G6">
            <v>2632</v>
          </cell>
          <cell r="H6">
            <v>427833</v>
          </cell>
          <cell r="I6">
            <v>1126056456</v>
          </cell>
        </row>
        <row r="7">
          <cell r="A7">
            <v>5</v>
          </cell>
          <cell r="B7" t="str">
            <v>700.1P</v>
          </cell>
          <cell r="C7">
            <v>700</v>
          </cell>
          <cell r="D7" t="str">
            <v>100,1P</v>
          </cell>
          <cell r="E7" t="str">
            <v>Lineas de demarcación</v>
          </cell>
          <cell r="F7" t="str">
            <v>ml</v>
          </cell>
          <cell r="G7">
            <v>22624</v>
          </cell>
          <cell r="H7">
            <v>1130</v>
          </cell>
          <cell r="I7">
            <v>25565120</v>
          </cell>
        </row>
        <row r="8">
          <cell r="A8">
            <v>6</v>
          </cell>
          <cell r="B8">
            <v>671</v>
          </cell>
          <cell r="C8">
            <v>671</v>
          </cell>
          <cell r="E8" t="str">
            <v>Cunetas revestidas en concreto clase F</v>
          </cell>
          <cell r="F8" t="str">
            <v>m3</v>
          </cell>
          <cell r="G8">
            <v>366</v>
          </cell>
          <cell r="H8">
            <v>333852</v>
          </cell>
          <cell r="I8">
            <v>122189832</v>
          </cell>
        </row>
        <row r="9">
          <cell r="A9">
            <v>7</v>
          </cell>
          <cell r="B9" t="str">
            <v>11P</v>
          </cell>
          <cell r="D9" t="str">
            <v>11P</v>
          </cell>
          <cell r="E9" t="str">
            <v>Estudio y diseño de estructura del pavimento, obras de drenaje y muros de contención</v>
          </cell>
          <cell r="F9" t="str">
            <v>Global</v>
          </cell>
          <cell r="G9">
            <v>1</v>
          </cell>
          <cell r="H9">
            <v>29000000</v>
          </cell>
          <cell r="I9">
            <v>29000000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</sheetNames>
    <sheetDataSet>
      <sheetData sheetId="0" refreshError="1">
        <row r="27">
          <cell r="E27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EO"/>
      <sheetName val="PERSONAL"/>
      <sheetName val="COSTEO (2)"/>
      <sheetName val="ADMINISTRACIÓN Y OTROS"/>
      <sheetName val="COTIZACIONES"/>
      <sheetName val="SALARIOS SDIS"/>
      <sheetName val="FACTOR PRESTACIONAL"/>
      <sheetName val="FACTOR MULTIPLICADOR"/>
      <sheetName val="ESTRUCTURA DEL TUNEL"/>
      <sheetName val="PAPSO"/>
      <sheetName val="ANÁLISIS VR DÍA-TRABAJADOR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CUADRO"/>
      <sheetName val="PRECIOS"/>
      <sheetName val="RESUMEN ADM VIAL"/>
      <sheetName val="Hoja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/>
      <sheetData sheetId="3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23889</v>
          </cell>
          <cell r="G5">
            <v>28465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23889</v>
          </cell>
          <cell r="G6">
            <v>28465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23889</v>
          </cell>
          <cell r="G7">
            <v>28465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25220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3998</v>
          </cell>
          <cell r="G8">
            <v>4746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3998</v>
          </cell>
          <cell r="G9">
            <v>4746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1950</v>
          </cell>
          <cell r="G10">
            <v>2275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1950</v>
          </cell>
          <cell r="G11">
            <v>2275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211</v>
          </cell>
          <cell r="B12" t="str">
            <v>REMOCION DE DERRUMBES</v>
          </cell>
          <cell r="C12" t="str">
            <v>M3</v>
          </cell>
          <cell r="D12">
            <v>2805</v>
          </cell>
          <cell r="E12">
            <v>2980</v>
          </cell>
          <cell r="F12">
            <v>2609</v>
          </cell>
          <cell r="G12">
            <v>2880</v>
          </cell>
          <cell r="H12">
            <v>2964</v>
          </cell>
          <cell r="I12">
            <v>2314</v>
          </cell>
          <cell r="J12">
            <v>2661</v>
          </cell>
          <cell r="K12">
            <v>2427</v>
          </cell>
          <cell r="L12">
            <v>3000</v>
          </cell>
        </row>
        <row r="13">
          <cell r="A13">
            <v>211.1</v>
          </cell>
          <cell r="B13" t="str">
            <v>REMOCION DE DERRUMBES</v>
          </cell>
          <cell r="C13" t="str">
            <v>M3</v>
          </cell>
          <cell r="L13">
            <v>5009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2102</v>
          </cell>
          <cell r="G14">
            <v>2275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178</v>
          </cell>
          <cell r="G15">
            <v>178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310.10000000000002</v>
          </cell>
          <cell r="B16" t="str">
            <v>Conformación de la Explanación</v>
          </cell>
          <cell r="C16" t="str">
            <v>M2</v>
          </cell>
          <cell r="L16">
            <v>504</v>
          </cell>
        </row>
        <row r="17">
          <cell r="A17">
            <v>310.2</v>
          </cell>
          <cell r="B17" t="str">
            <v>Conformación de la calzada existente</v>
          </cell>
          <cell r="C17" t="str">
            <v>M2</v>
          </cell>
          <cell r="L17">
            <v>214</v>
          </cell>
        </row>
        <row r="18">
          <cell r="A18">
            <v>311</v>
          </cell>
          <cell r="B18" t="str">
            <v>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30385</v>
          </cell>
          <cell r="G18">
            <v>40151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25264</v>
          </cell>
        </row>
        <row r="19">
          <cell r="A19">
            <v>311.10000000000002</v>
          </cell>
          <cell r="B19" t="str">
            <v>BACHEO CON MATERIAL DE AFIRMADO</v>
          </cell>
          <cell r="C19" t="str">
            <v>M3</v>
          </cell>
          <cell r="D19">
            <v>20004</v>
          </cell>
          <cell r="E19">
            <v>40694</v>
          </cell>
          <cell r="F19">
            <v>30385</v>
          </cell>
          <cell r="G19">
            <v>40151</v>
          </cell>
          <cell r="H19">
            <v>44339</v>
          </cell>
          <cell r="I19">
            <v>38432</v>
          </cell>
          <cell r="J19">
            <v>24337</v>
          </cell>
          <cell r="K19">
            <v>24847</v>
          </cell>
        </row>
        <row r="20">
          <cell r="A20">
            <v>311.2</v>
          </cell>
          <cell r="B20" t="str">
            <v>RELLENO CON MATERIAL DE AFIRMADO</v>
          </cell>
          <cell r="C20" t="str">
            <v>M3</v>
          </cell>
          <cell r="D20">
            <v>20004</v>
          </cell>
          <cell r="E20">
            <v>40694</v>
          </cell>
          <cell r="F20">
            <v>30385</v>
          </cell>
          <cell r="G20">
            <v>40151</v>
          </cell>
          <cell r="H20">
            <v>44339</v>
          </cell>
          <cell r="I20">
            <v>38432</v>
          </cell>
          <cell r="J20">
            <v>24337</v>
          </cell>
          <cell r="K20">
            <v>24847</v>
          </cell>
          <cell r="L20">
            <v>38350</v>
          </cell>
        </row>
        <row r="21">
          <cell r="A21">
            <v>320.2</v>
          </cell>
          <cell r="B21" t="str">
            <v>SUBBASE GRANULAR</v>
          </cell>
          <cell r="C21" t="str">
            <v>M3</v>
          </cell>
          <cell r="D21">
            <v>32435</v>
          </cell>
          <cell r="E21">
            <v>27157</v>
          </cell>
          <cell r="F21">
            <v>27278</v>
          </cell>
          <cell r="G21">
            <v>40300</v>
          </cell>
          <cell r="H21">
            <v>53517</v>
          </cell>
          <cell r="I21">
            <v>47596</v>
          </cell>
          <cell r="J21">
            <v>35263</v>
          </cell>
          <cell r="K21">
            <v>29142</v>
          </cell>
        </row>
        <row r="22">
          <cell r="A22">
            <v>320.3</v>
          </cell>
          <cell r="B22" t="str">
            <v>SUBBASE GRANULAR</v>
          </cell>
          <cell r="C22" t="str">
            <v>M3</v>
          </cell>
          <cell r="D22">
            <v>23500</v>
          </cell>
          <cell r="E22">
            <v>23500</v>
          </cell>
          <cell r="F22">
            <v>23500</v>
          </cell>
          <cell r="G22">
            <v>23500</v>
          </cell>
          <cell r="H22">
            <v>23500</v>
          </cell>
          <cell r="I22">
            <v>23500</v>
          </cell>
          <cell r="J22">
            <v>23500</v>
          </cell>
          <cell r="K22">
            <v>23500</v>
          </cell>
        </row>
        <row r="23">
          <cell r="A23">
            <v>320.39999999999998</v>
          </cell>
          <cell r="B23" t="str">
            <v>SUBBASE GRANULAR PARA BACHEO</v>
          </cell>
          <cell r="C23" t="str">
            <v>M3</v>
          </cell>
          <cell r="D23">
            <v>46183</v>
          </cell>
          <cell r="E23">
            <v>45899</v>
          </cell>
          <cell r="F23">
            <v>41119</v>
          </cell>
          <cell r="G23">
            <v>55257</v>
          </cell>
          <cell r="H23">
            <v>65039</v>
          </cell>
          <cell r="I23">
            <v>58780</v>
          </cell>
          <cell r="J23">
            <v>46690</v>
          </cell>
          <cell r="K23">
            <v>42933</v>
          </cell>
        </row>
        <row r="24">
          <cell r="A24">
            <v>330.1</v>
          </cell>
          <cell r="B24" t="str">
            <v>BASE GRANULAR</v>
          </cell>
          <cell r="C24" t="str">
            <v>M3</v>
          </cell>
          <cell r="D24">
            <v>42754</v>
          </cell>
          <cell r="E24">
            <v>40694</v>
          </cell>
          <cell r="F24">
            <v>34813</v>
          </cell>
          <cell r="G24">
            <v>52338</v>
          </cell>
          <cell r="H24">
            <v>60589</v>
          </cell>
          <cell r="I24">
            <v>38974</v>
          </cell>
          <cell r="J24">
            <v>51150</v>
          </cell>
          <cell r="K24">
            <v>32972</v>
          </cell>
          <cell r="L24">
            <v>54691</v>
          </cell>
        </row>
        <row r="25">
          <cell r="A25">
            <v>330.2</v>
          </cell>
          <cell r="B25" t="str">
            <v>BASE GRANULAR PARA BACHEO</v>
          </cell>
          <cell r="C25" t="str">
            <v>M3</v>
          </cell>
          <cell r="D25">
            <v>57558</v>
          </cell>
          <cell r="E25">
            <v>60524</v>
          </cell>
          <cell r="F25">
            <v>49609</v>
          </cell>
          <cell r="G25">
            <v>68257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330.3</v>
          </cell>
          <cell r="B26" t="str">
            <v>BASE TRITURADA</v>
          </cell>
          <cell r="C26" t="str">
            <v>M3</v>
          </cell>
          <cell r="E26">
            <v>72975</v>
          </cell>
        </row>
        <row r="27">
          <cell r="A27">
            <v>411.2</v>
          </cell>
          <cell r="B27" t="str">
            <v>EMULSION ASFALTICA DE ROTURA LENTA CRL-1</v>
          </cell>
          <cell r="C27" t="str">
            <v>LT</v>
          </cell>
          <cell r="J27">
            <v>420</v>
          </cell>
        </row>
        <row r="28">
          <cell r="A28">
            <v>413.1</v>
          </cell>
          <cell r="B28" t="str">
            <v>EXCAVACION PARA REPARACION PAV. EXISTEN.</v>
          </cell>
          <cell r="C28" t="str">
            <v>M3</v>
          </cell>
          <cell r="D28">
            <v>19965</v>
          </cell>
          <cell r="E28">
            <v>20613</v>
          </cell>
          <cell r="F28">
            <v>18253</v>
          </cell>
          <cell r="G28">
            <v>20992</v>
          </cell>
          <cell r="H28">
            <v>20657</v>
          </cell>
          <cell r="I28">
            <v>16873</v>
          </cell>
          <cell r="J28">
            <v>19954</v>
          </cell>
          <cell r="K28">
            <v>19906</v>
          </cell>
        </row>
        <row r="29">
          <cell r="A29">
            <v>420</v>
          </cell>
          <cell r="B29" t="str">
            <v>IMPRIMACION (EMULSION)</v>
          </cell>
          <cell r="C29" t="str">
            <v>M2</v>
          </cell>
          <cell r="D29">
            <v>646</v>
          </cell>
          <cell r="E29">
            <v>1222</v>
          </cell>
          <cell r="F29">
            <v>807</v>
          </cell>
          <cell r="G29">
            <v>707</v>
          </cell>
          <cell r="H29">
            <v>580</v>
          </cell>
          <cell r="I29">
            <v>473</v>
          </cell>
          <cell r="J29">
            <v>560</v>
          </cell>
          <cell r="K29">
            <v>477</v>
          </cell>
          <cell r="L29">
            <v>1360</v>
          </cell>
        </row>
        <row r="30">
          <cell r="A30">
            <v>421</v>
          </cell>
          <cell r="B30" t="str">
            <v>RIEGO DE LIGA</v>
          </cell>
          <cell r="C30" t="str">
            <v>M2</v>
          </cell>
          <cell r="D30">
            <v>332</v>
          </cell>
          <cell r="E30">
            <v>426</v>
          </cell>
          <cell r="F30">
            <v>286</v>
          </cell>
          <cell r="G30">
            <v>459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  <cell r="L30">
            <v>690</v>
          </cell>
          <cell r="M30">
            <v>570</v>
          </cell>
        </row>
        <row r="31">
          <cell r="A31">
            <v>421.1</v>
          </cell>
          <cell r="B31" t="str">
            <v>RIEGO DE LIGA (CEMENTO ASFALTICO)</v>
          </cell>
          <cell r="C31" t="str">
            <v>M2</v>
          </cell>
          <cell r="D31">
            <v>332</v>
          </cell>
          <cell r="E31">
            <v>426</v>
          </cell>
          <cell r="F31">
            <v>286</v>
          </cell>
          <cell r="G31">
            <v>459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</row>
        <row r="32">
          <cell r="A32">
            <v>421.2</v>
          </cell>
          <cell r="B32" t="str">
            <v>RIEGO DE LIGA (EMULSION)</v>
          </cell>
          <cell r="C32" t="str">
            <v>M2</v>
          </cell>
          <cell r="D32">
            <v>430</v>
          </cell>
          <cell r="E32">
            <v>758</v>
          </cell>
          <cell r="F32">
            <v>514</v>
          </cell>
          <cell r="G32">
            <v>494</v>
          </cell>
          <cell r="H32">
            <v>397</v>
          </cell>
          <cell r="I32">
            <v>341</v>
          </cell>
          <cell r="J32">
            <v>400</v>
          </cell>
          <cell r="K32">
            <v>346</v>
          </cell>
        </row>
        <row r="33">
          <cell r="A33">
            <v>430</v>
          </cell>
          <cell r="B33" t="str">
            <v>TRATAMIENTO SUPERFICIAL SIMPLE</v>
          </cell>
          <cell r="C33" t="str">
            <v>M2</v>
          </cell>
          <cell r="D33">
            <v>2947</v>
          </cell>
          <cell r="E33">
            <v>3903</v>
          </cell>
          <cell r="F33">
            <v>3036</v>
          </cell>
          <cell r="G33">
            <v>2748</v>
          </cell>
          <cell r="H33">
            <v>2661</v>
          </cell>
          <cell r="I33">
            <v>2467</v>
          </cell>
          <cell r="J33">
            <v>2626</v>
          </cell>
          <cell r="K33">
            <v>2262</v>
          </cell>
        </row>
        <row r="34">
          <cell r="A34">
            <v>431</v>
          </cell>
          <cell r="B34" t="str">
            <v>TRATAMIENTO SUPERFICIAL DOBLE</v>
          </cell>
          <cell r="C34" t="str">
            <v>M2</v>
          </cell>
          <cell r="D34">
            <v>4729</v>
          </cell>
          <cell r="E34">
            <v>6887</v>
          </cell>
          <cell r="F34">
            <v>5057</v>
          </cell>
          <cell r="G34">
            <v>4324</v>
          </cell>
          <cell r="H34">
            <v>4141</v>
          </cell>
          <cell r="I34">
            <v>3778</v>
          </cell>
          <cell r="J34">
            <v>4047</v>
          </cell>
          <cell r="K34">
            <v>3345</v>
          </cell>
        </row>
        <row r="35">
          <cell r="A35">
            <v>432</v>
          </cell>
          <cell r="B35" t="str">
            <v>SELLO ARENA - EMULSION</v>
          </cell>
          <cell r="C35" t="str">
            <v>M2</v>
          </cell>
          <cell r="D35">
            <v>1834</v>
          </cell>
          <cell r="E35">
            <v>2133</v>
          </cell>
          <cell r="F35">
            <v>1746</v>
          </cell>
          <cell r="G35">
            <v>1668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6339</v>
          </cell>
          <cell r="G36">
            <v>6119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183838</v>
          </cell>
          <cell r="G37">
            <v>200252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183838</v>
          </cell>
          <cell r="G38">
            <v>200252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183838</v>
          </cell>
          <cell r="G39">
            <v>200252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187928</v>
          </cell>
          <cell r="G40">
            <v>203155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192288</v>
          </cell>
          <cell r="G41">
            <v>239252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192288</v>
          </cell>
          <cell r="G42">
            <v>239252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220000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192288</v>
          </cell>
          <cell r="G43">
            <v>239252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192288</v>
          </cell>
          <cell r="G44">
            <v>239252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197937</v>
          </cell>
          <cell r="G45">
            <v>246359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197937</v>
          </cell>
          <cell r="G46">
            <v>246359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192288</v>
          </cell>
          <cell r="G47">
            <v>239252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192288</v>
          </cell>
          <cell r="G48">
            <v>239252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192288</v>
          </cell>
          <cell r="G49">
            <v>239252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192288</v>
          </cell>
          <cell r="G50">
            <v>239252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277121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192288</v>
          </cell>
          <cell r="G51">
            <v>239252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256424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192288</v>
          </cell>
          <cell r="G52">
            <v>239252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192288</v>
          </cell>
          <cell r="G53">
            <v>239252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192288</v>
          </cell>
          <cell r="G54">
            <v>239252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258690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192288</v>
          </cell>
          <cell r="G55">
            <v>239252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450.24</v>
          </cell>
          <cell r="B56" t="str">
            <v>MEZCLA DENSA EN CALIENTE MDC-2</v>
          </cell>
          <cell r="C56" t="str">
            <v>M3</v>
          </cell>
          <cell r="D56">
            <v>192930</v>
          </cell>
          <cell r="E56">
            <v>200444</v>
          </cell>
          <cell r="F56">
            <v>192288</v>
          </cell>
          <cell r="G56">
            <v>239252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450.26</v>
          </cell>
          <cell r="B57" t="str">
            <v>MEZCLA DENSA EN CALIENTE MDC-2 PARA BACHEO</v>
          </cell>
          <cell r="C57" t="str">
            <v>M3</v>
          </cell>
          <cell r="D57">
            <v>192930</v>
          </cell>
          <cell r="E57">
            <v>200444</v>
          </cell>
          <cell r="F57">
            <v>192288</v>
          </cell>
          <cell r="G57">
            <v>239252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450.27</v>
          </cell>
          <cell r="B58" t="str">
            <v>MEZCLA DENSA EN CALIENTE MDC-1</v>
          </cell>
          <cell r="C58" t="str">
            <v>M3</v>
          </cell>
          <cell r="L58">
            <v>254000</v>
          </cell>
        </row>
        <row r="59">
          <cell r="A59">
            <v>460</v>
          </cell>
          <cell r="B59" t="str">
            <v>FRESADO DE PAVIMENTO ASFALTICO (H= 0.20)</v>
          </cell>
          <cell r="C59" t="str">
            <v>M2</v>
          </cell>
          <cell r="D59">
            <v>6760</v>
          </cell>
          <cell r="E59">
            <v>8250</v>
          </cell>
          <cell r="F59">
            <v>8182</v>
          </cell>
          <cell r="G59">
            <v>8145</v>
          </cell>
          <cell r="H59">
            <v>8139</v>
          </cell>
          <cell r="I59">
            <v>7774</v>
          </cell>
          <cell r="J59">
            <v>8152</v>
          </cell>
          <cell r="K59">
            <v>7892</v>
          </cell>
          <cell r="L59">
            <v>7271</v>
          </cell>
          <cell r="M59">
            <v>2950</v>
          </cell>
        </row>
        <row r="60">
          <cell r="A60">
            <v>460.1</v>
          </cell>
          <cell r="B60" t="str">
            <v>FRESADO DE PAVIMENTO ASFALTICO (H= 0.20)</v>
          </cell>
          <cell r="C60" t="str">
            <v>M3</v>
          </cell>
          <cell r="D60">
            <v>33800</v>
          </cell>
          <cell r="E60">
            <v>41250</v>
          </cell>
          <cell r="F60">
            <v>40910</v>
          </cell>
          <cell r="G60">
            <v>40725</v>
          </cell>
          <cell r="H60">
            <v>40695</v>
          </cell>
          <cell r="I60">
            <v>38870</v>
          </cell>
          <cell r="J60">
            <v>40760</v>
          </cell>
          <cell r="K60">
            <v>39460</v>
          </cell>
          <cell r="L60">
            <v>51088</v>
          </cell>
        </row>
        <row r="61">
          <cell r="A61">
            <v>461.1</v>
          </cell>
          <cell r="B61" t="str">
            <v>PAVIMENTO ASFALTICO RECICLADO EN FRIO</v>
          </cell>
          <cell r="C61" t="str">
            <v>M3</v>
          </cell>
          <cell r="D61">
            <v>41246</v>
          </cell>
          <cell r="E61">
            <v>42740</v>
          </cell>
          <cell r="F61">
            <v>39192</v>
          </cell>
          <cell r="G61">
            <v>39241</v>
          </cell>
          <cell r="H61">
            <v>38775</v>
          </cell>
          <cell r="I61">
            <v>40002</v>
          </cell>
          <cell r="J61">
            <v>42089</v>
          </cell>
          <cell r="K61">
            <v>37835</v>
          </cell>
        </row>
        <row r="62">
          <cell r="A62">
            <v>461.2</v>
          </cell>
          <cell r="B62" t="str">
            <v>PAVIMENTO ASFALTICO RECICLADO EN FRIO</v>
          </cell>
          <cell r="C62" t="str">
            <v>M3</v>
          </cell>
          <cell r="D62">
            <v>41246</v>
          </cell>
          <cell r="E62">
            <v>42740</v>
          </cell>
          <cell r="F62">
            <v>39192</v>
          </cell>
          <cell r="G62">
            <v>39241</v>
          </cell>
          <cell r="H62">
            <v>38775</v>
          </cell>
          <cell r="I62">
            <v>40002</v>
          </cell>
          <cell r="J62">
            <v>42089</v>
          </cell>
          <cell r="K62">
            <v>37835</v>
          </cell>
        </row>
        <row r="63">
          <cell r="A63">
            <v>461.3</v>
          </cell>
          <cell r="B63" t="str">
            <v>PAVIMENTO ASFALTICO RECICLADO EN FRIO</v>
          </cell>
          <cell r="C63" t="str">
            <v>M3</v>
          </cell>
          <cell r="D63">
            <v>41246</v>
          </cell>
          <cell r="E63">
            <v>42740</v>
          </cell>
          <cell r="F63">
            <v>39192</v>
          </cell>
          <cell r="G63">
            <v>39241</v>
          </cell>
          <cell r="H63">
            <v>38775</v>
          </cell>
          <cell r="I63">
            <v>40002</v>
          </cell>
          <cell r="J63">
            <v>42089</v>
          </cell>
          <cell r="K63">
            <v>37835</v>
          </cell>
        </row>
        <row r="64">
          <cell r="A64">
            <v>462.1</v>
          </cell>
          <cell r="B64" t="str">
            <v>PAVIM ASF RECICLADO EN CALIENT</v>
          </cell>
          <cell r="C64" t="str">
            <v>M3</v>
          </cell>
          <cell r="D64">
            <v>51974</v>
          </cell>
          <cell r="E64">
            <v>54317</v>
          </cell>
          <cell r="F64">
            <v>52027</v>
          </cell>
          <cell r="G64">
            <v>60334</v>
          </cell>
          <cell r="H64">
            <v>54688</v>
          </cell>
          <cell r="I64">
            <v>59810</v>
          </cell>
          <cell r="J64">
            <v>59686</v>
          </cell>
          <cell r="K64">
            <v>44898</v>
          </cell>
        </row>
        <row r="65">
          <cell r="A65">
            <v>462.2</v>
          </cell>
          <cell r="B65" t="str">
            <v>PAVIM ASF RECICLADO EN CALIENT</v>
          </cell>
          <cell r="C65" t="str">
            <v>M3</v>
          </cell>
          <cell r="D65">
            <v>51974</v>
          </cell>
          <cell r="E65">
            <v>54317</v>
          </cell>
          <cell r="F65">
            <v>52027</v>
          </cell>
          <cell r="G65">
            <v>60334</v>
          </cell>
          <cell r="H65">
            <v>54688</v>
          </cell>
          <cell r="I65">
            <v>59810</v>
          </cell>
          <cell r="J65">
            <v>59686</v>
          </cell>
          <cell r="K65">
            <v>44898</v>
          </cell>
        </row>
        <row r="66">
          <cell r="A66">
            <v>462.3</v>
          </cell>
          <cell r="B66" t="str">
            <v>PAVIM ASF RECICLADO EN CALIENT</v>
          </cell>
          <cell r="C66" t="str">
            <v>M3</v>
          </cell>
          <cell r="D66">
            <v>51974</v>
          </cell>
          <cell r="E66">
            <v>54317</v>
          </cell>
          <cell r="F66">
            <v>52027</v>
          </cell>
          <cell r="G66">
            <v>60334</v>
          </cell>
          <cell r="H66">
            <v>54688</v>
          </cell>
          <cell r="I66">
            <v>59810</v>
          </cell>
          <cell r="J66">
            <v>59686</v>
          </cell>
          <cell r="K66">
            <v>44898</v>
          </cell>
        </row>
        <row r="67">
          <cell r="A67">
            <v>462.4</v>
          </cell>
          <cell r="B67" t="str">
            <v>PAVIM ASFALT RECICL. EN CALIENTE/BACHEO</v>
          </cell>
          <cell r="C67" t="str">
            <v>M3</v>
          </cell>
          <cell r="D67">
            <v>59712</v>
          </cell>
          <cell r="E67">
            <v>63531</v>
          </cell>
          <cell r="F67">
            <v>61305</v>
          </cell>
          <cell r="G67">
            <v>68470</v>
          </cell>
          <cell r="H67">
            <v>64121</v>
          </cell>
          <cell r="I67">
            <v>67941</v>
          </cell>
          <cell r="J67">
            <v>69250</v>
          </cell>
          <cell r="K67">
            <v>53307</v>
          </cell>
          <cell r="L67">
            <v>401518</v>
          </cell>
        </row>
        <row r="68">
          <cell r="A68">
            <v>500</v>
          </cell>
          <cell r="B68" t="str">
            <v>PAVIMENTO DE CONCRETO HIDRAULICO</v>
          </cell>
          <cell r="C68" t="str">
            <v>M3</v>
          </cell>
        </row>
        <row r="69">
          <cell r="A69">
            <v>600.20000000000005</v>
          </cell>
          <cell r="B69" t="str">
            <v>EXCAVACION VARIAS EN ROCA EN SECO</v>
          </cell>
          <cell r="C69" t="str">
            <v>M3</v>
          </cell>
          <cell r="D69">
            <v>26299</v>
          </cell>
          <cell r="E69">
            <v>24249</v>
          </cell>
          <cell r="F69">
            <v>21957</v>
          </cell>
          <cell r="G69">
            <v>26139</v>
          </cell>
          <cell r="H69">
            <v>26614</v>
          </cell>
          <cell r="I69">
            <v>23163</v>
          </cell>
          <cell r="J69">
            <v>27920</v>
          </cell>
          <cell r="K69">
            <v>23839</v>
          </cell>
        </row>
        <row r="70">
          <cell r="A70">
            <v>600.29999999999995</v>
          </cell>
          <cell r="B70" t="str">
            <v>EXCAVACION VARIAS EN ROCA BAJO AGUA</v>
          </cell>
          <cell r="C70" t="str">
            <v>M3</v>
          </cell>
          <cell r="D70">
            <v>32559</v>
          </cell>
          <cell r="E70">
            <v>31815</v>
          </cell>
          <cell r="F70">
            <v>29289</v>
          </cell>
          <cell r="G70">
            <v>34424</v>
          </cell>
          <cell r="H70">
            <v>34535</v>
          </cell>
          <cell r="I70">
            <v>27959</v>
          </cell>
          <cell r="J70">
            <v>34077</v>
          </cell>
          <cell r="K70">
            <v>32598</v>
          </cell>
        </row>
        <row r="71">
          <cell r="A71">
            <v>600.6</v>
          </cell>
          <cell r="B71" t="str">
            <v>EXCAVACION VARIAS SIN CLASIFICAR</v>
          </cell>
          <cell r="C71" t="str">
            <v>M3</v>
          </cell>
          <cell r="D71">
            <v>24079</v>
          </cell>
          <cell r="E71">
            <v>32998</v>
          </cell>
          <cell r="F71">
            <v>27105</v>
          </cell>
          <cell r="G71">
            <v>29245</v>
          </cell>
          <cell r="H71">
            <v>25041</v>
          </cell>
          <cell r="I71">
            <v>21146</v>
          </cell>
          <cell r="J71">
            <v>24588</v>
          </cell>
          <cell r="K71">
            <v>22877</v>
          </cell>
          <cell r="L71">
            <v>17327</v>
          </cell>
        </row>
        <row r="72">
          <cell r="A72">
            <v>600.70000000000005</v>
          </cell>
          <cell r="B72" t="str">
            <v>EXCAVACION VARIAS MATERIAL COMUN EN SECO</v>
          </cell>
          <cell r="C72" t="str">
            <v>M3</v>
          </cell>
          <cell r="D72">
            <v>20506</v>
          </cell>
          <cell r="E72">
            <v>27959</v>
          </cell>
          <cell r="F72">
            <v>22968</v>
          </cell>
          <cell r="G72">
            <v>24795</v>
          </cell>
          <cell r="H72">
            <v>21311</v>
          </cell>
          <cell r="I72">
            <v>17988</v>
          </cell>
          <cell r="J72">
            <v>20890</v>
          </cell>
          <cell r="K72">
            <v>19430</v>
          </cell>
        </row>
        <row r="73">
          <cell r="A73">
            <v>600.79999999999995</v>
          </cell>
          <cell r="B73" t="str">
            <v>EXCAVACION VARIAS MAT. COMUN BAJO AGUA</v>
          </cell>
          <cell r="C73" t="str">
            <v>M3</v>
          </cell>
          <cell r="D73">
            <v>26161</v>
          </cell>
          <cell r="E73">
            <v>35331</v>
          </cell>
          <cell r="F73">
            <v>30079</v>
          </cell>
          <cell r="G73">
            <v>31906</v>
          </cell>
          <cell r="H73">
            <v>27617</v>
          </cell>
          <cell r="I73">
            <v>24050</v>
          </cell>
          <cell r="J73">
            <v>26875</v>
          </cell>
          <cell r="K73">
            <v>23622</v>
          </cell>
          <cell r="L73">
            <v>22858</v>
          </cell>
        </row>
        <row r="74">
          <cell r="A74">
            <v>600.9</v>
          </cell>
          <cell r="B74" t="str">
            <v>EXCAVACIONES VARIAS EN ROCA BAJO AGUA</v>
          </cell>
          <cell r="C74" t="str">
            <v>M3</v>
          </cell>
          <cell r="D74">
            <v>32559</v>
          </cell>
          <cell r="E74">
            <v>31815</v>
          </cell>
          <cell r="F74">
            <v>29289</v>
          </cell>
          <cell r="G74">
            <v>34424</v>
          </cell>
          <cell r="H74">
            <v>34535</v>
          </cell>
          <cell r="I74">
            <v>27959</v>
          </cell>
          <cell r="J74">
            <v>34077</v>
          </cell>
          <cell r="K74">
            <v>32598</v>
          </cell>
        </row>
        <row r="75">
          <cell r="A75">
            <v>610.1</v>
          </cell>
          <cell r="B75" t="str">
            <v>RELLENO PARA ESTRUCTURAS</v>
          </cell>
          <cell r="C75" t="str">
            <v>M3</v>
          </cell>
          <cell r="D75">
            <v>19312</v>
          </cell>
          <cell r="E75">
            <v>17272</v>
          </cell>
          <cell r="F75">
            <v>19274</v>
          </cell>
          <cell r="G75">
            <v>21451</v>
          </cell>
          <cell r="H75">
            <v>24786</v>
          </cell>
          <cell r="I75">
            <v>31143</v>
          </cell>
          <cell r="J75">
            <v>17365</v>
          </cell>
          <cell r="K75">
            <v>19312</v>
          </cell>
          <cell r="L75">
            <v>32743</v>
          </cell>
        </row>
        <row r="76">
          <cell r="A76">
            <v>623.1</v>
          </cell>
          <cell r="B76" t="str">
            <v>SUMINISTRO E HINCAMIENTO DE RIELES</v>
          </cell>
          <cell r="C76" t="str">
            <v>M3</v>
          </cell>
          <cell r="D76">
            <v>59266</v>
          </cell>
          <cell r="E76">
            <v>59266</v>
          </cell>
          <cell r="F76">
            <v>59266</v>
          </cell>
          <cell r="G76">
            <v>59266</v>
          </cell>
          <cell r="H76">
            <v>59266</v>
          </cell>
          <cell r="I76">
            <v>59266</v>
          </cell>
          <cell r="J76">
            <v>59266</v>
          </cell>
          <cell r="K76">
            <v>59266</v>
          </cell>
          <cell r="L76">
            <v>81212</v>
          </cell>
        </row>
        <row r="77">
          <cell r="A77">
            <v>623.20000000000005</v>
          </cell>
          <cell r="B77" t="str">
            <v>SUMINISTRO E INSTALACION DE RIELES</v>
          </cell>
          <cell r="C77" t="str">
            <v>M3</v>
          </cell>
          <cell r="D77">
            <v>49871</v>
          </cell>
          <cell r="E77">
            <v>49871</v>
          </cell>
          <cell r="F77">
            <v>49871</v>
          </cell>
          <cell r="G77">
            <v>49871</v>
          </cell>
          <cell r="H77">
            <v>49871</v>
          </cell>
          <cell r="I77">
            <v>49871</v>
          </cell>
          <cell r="J77">
            <v>49871</v>
          </cell>
          <cell r="K77">
            <v>49871</v>
          </cell>
          <cell r="L77">
            <v>70032</v>
          </cell>
        </row>
        <row r="78">
          <cell r="A78">
            <v>630.29999999999995</v>
          </cell>
          <cell r="B78" t="str">
            <v>CONCRETO CLASE C</v>
          </cell>
          <cell r="C78" t="str">
            <v>M3</v>
          </cell>
          <cell r="D78">
            <v>279236</v>
          </cell>
          <cell r="E78">
            <v>294531</v>
          </cell>
          <cell r="F78">
            <v>263588</v>
          </cell>
          <cell r="G78">
            <v>335369</v>
          </cell>
          <cell r="H78">
            <v>285754</v>
          </cell>
          <cell r="I78">
            <v>267211</v>
          </cell>
          <cell r="J78">
            <v>270488</v>
          </cell>
          <cell r="K78">
            <v>213438</v>
          </cell>
        </row>
        <row r="79">
          <cell r="A79">
            <v>630.4</v>
          </cell>
          <cell r="B79" t="str">
            <v>CONCRETO CLASE D</v>
          </cell>
          <cell r="C79" t="str">
            <v>M3</v>
          </cell>
          <cell r="D79">
            <v>261647</v>
          </cell>
          <cell r="E79">
            <v>281102</v>
          </cell>
          <cell r="F79">
            <v>244478</v>
          </cell>
          <cell r="G79">
            <v>307213</v>
          </cell>
          <cell r="H79">
            <v>265299</v>
          </cell>
          <cell r="I79">
            <v>250493</v>
          </cell>
          <cell r="J79">
            <v>252334</v>
          </cell>
          <cell r="K79">
            <v>197162</v>
          </cell>
          <cell r="L79">
            <v>378100</v>
          </cell>
        </row>
        <row r="80">
          <cell r="A80">
            <v>630.5</v>
          </cell>
          <cell r="B80" t="str">
            <v>CONCRETO CLASE E</v>
          </cell>
          <cell r="C80" t="str">
            <v>M3</v>
          </cell>
          <cell r="D80">
            <v>239651</v>
          </cell>
          <cell r="E80">
            <v>260692</v>
          </cell>
          <cell r="F80">
            <v>220688</v>
          </cell>
          <cell r="G80">
            <v>274323</v>
          </cell>
          <cell r="H80">
            <v>237037</v>
          </cell>
          <cell r="I80">
            <v>229927</v>
          </cell>
          <cell r="J80">
            <v>227491</v>
          </cell>
          <cell r="K80">
            <v>175738</v>
          </cell>
        </row>
        <row r="81">
          <cell r="A81">
            <v>630.6</v>
          </cell>
          <cell r="B81" t="str">
            <v>CONCRETO CLASE F</v>
          </cell>
          <cell r="C81" t="str">
            <v>M3</v>
          </cell>
          <cell r="D81">
            <v>214526</v>
          </cell>
          <cell r="E81">
            <v>219476</v>
          </cell>
          <cell r="F81">
            <v>198254</v>
          </cell>
          <cell r="G81">
            <v>240261</v>
          </cell>
          <cell r="H81">
            <v>213901</v>
          </cell>
          <cell r="I81">
            <v>200318</v>
          </cell>
          <cell r="J81">
            <v>202628</v>
          </cell>
          <cell r="K81">
            <v>155789</v>
          </cell>
          <cell r="L81">
            <v>308170</v>
          </cell>
        </row>
        <row r="82">
          <cell r="A82">
            <v>630.70000000000005</v>
          </cell>
          <cell r="B82" t="str">
            <v xml:space="preserve">CONCRETO CLASE G </v>
          </cell>
          <cell r="C82" t="str">
            <v>M3</v>
          </cell>
          <cell r="D82">
            <v>203415</v>
          </cell>
          <cell r="E82">
            <v>232154</v>
          </cell>
          <cell r="F82">
            <v>188702</v>
          </cell>
          <cell r="G82">
            <v>234666</v>
          </cell>
          <cell r="H82">
            <v>191391</v>
          </cell>
          <cell r="I82">
            <v>202790</v>
          </cell>
          <cell r="J82">
            <v>186902</v>
          </cell>
          <cell r="K82">
            <v>137452</v>
          </cell>
          <cell r="L82">
            <v>238347</v>
          </cell>
        </row>
        <row r="83">
          <cell r="A83">
            <v>630.11</v>
          </cell>
          <cell r="B83" t="str">
            <v>REALCE DE BORDILLO DE CUNETAS</v>
          </cell>
          <cell r="C83" t="str">
            <v>M3</v>
          </cell>
          <cell r="L83">
            <v>26902</v>
          </cell>
        </row>
        <row r="84">
          <cell r="A84">
            <v>630.12</v>
          </cell>
          <cell r="B84" t="str">
            <v>CONCRETO CLASE G (BASES)</v>
          </cell>
          <cell r="C84" t="str">
            <v>M3</v>
          </cell>
          <cell r="D84">
            <v>190278</v>
          </cell>
          <cell r="E84">
            <v>213015</v>
          </cell>
          <cell r="F84">
            <v>176875</v>
          </cell>
          <cell r="G84">
            <v>218366</v>
          </cell>
          <cell r="H84">
            <v>180440</v>
          </cell>
          <cell r="I84">
            <v>188474</v>
          </cell>
          <cell r="J84">
            <v>175647</v>
          </cell>
          <cell r="K84">
            <v>130090</v>
          </cell>
        </row>
        <row r="85">
          <cell r="A85">
            <v>630.13</v>
          </cell>
          <cell r="B85" t="str">
            <v>CONCRETO CLASE G (ELEVACIONES)</v>
          </cell>
          <cell r="C85" t="str">
            <v>M3</v>
          </cell>
          <cell r="D85">
            <v>203415</v>
          </cell>
          <cell r="E85">
            <v>232154</v>
          </cell>
          <cell r="F85">
            <v>188702</v>
          </cell>
          <cell r="G85">
            <v>234666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632</v>
          </cell>
          <cell r="B86" t="str">
            <v>BARANDA EN CONCRETO</v>
          </cell>
          <cell r="C86" t="str">
            <v>ML</v>
          </cell>
          <cell r="D86">
            <v>149763</v>
          </cell>
        </row>
        <row r="87">
          <cell r="A87">
            <v>640.1</v>
          </cell>
          <cell r="B87" t="str">
            <v>ACERO DE REFUERZO GRADO 37</v>
          </cell>
          <cell r="C87" t="str">
            <v>KG</v>
          </cell>
          <cell r="D87">
            <v>2449</v>
          </cell>
          <cell r="E87">
            <v>1517</v>
          </cell>
          <cell r="F87">
            <v>1798</v>
          </cell>
          <cell r="G87">
            <v>1859</v>
          </cell>
          <cell r="H87">
            <v>1717</v>
          </cell>
          <cell r="I87">
            <v>2006</v>
          </cell>
          <cell r="J87">
            <v>2261</v>
          </cell>
          <cell r="K87">
            <v>1461</v>
          </cell>
          <cell r="L87">
            <v>2503</v>
          </cell>
        </row>
        <row r="88">
          <cell r="A88">
            <v>640.29999999999995</v>
          </cell>
          <cell r="B88" t="str">
            <v>ACERO DE REFUERZO GRADO 60</v>
          </cell>
          <cell r="C88" t="str">
            <v>KG</v>
          </cell>
          <cell r="D88">
            <v>2586</v>
          </cell>
          <cell r="E88">
            <v>1517</v>
          </cell>
          <cell r="F88">
            <v>2207</v>
          </cell>
          <cell r="G88">
            <v>2187</v>
          </cell>
          <cell r="H88">
            <v>1957</v>
          </cell>
          <cell r="I88">
            <v>2142</v>
          </cell>
          <cell r="J88">
            <v>2534</v>
          </cell>
          <cell r="K88">
            <v>1461</v>
          </cell>
          <cell r="L88">
            <v>2374</v>
          </cell>
        </row>
        <row r="89">
          <cell r="A89">
            <v>646</v>
          </cell>
          <cell r="B89" t="str">
            <v>ANCLAJES O TIEBACKS</v>
          </cell>
          <cell r="C89" t="str">
            <v>ML</v>
          </cell>
          <cell r="D89">
            <v>170000</v>
          </cell>
          <cell r="E89">
            <v>170000</v>
          </cell>
          <cell r="F89">
            <v>170000</v>
          </cell>
          <cell r="G89">
            <v>170000</v>
          </cell>
          <cell r="H89">
            <v>170000</v>
          </cell>
          <cell r="I89">
            <v>170000</v>
          </cell>
          <cell r="J89">
            <v>170000</v>
          </cell>
          <cell r="K89">
            <v>170000</v>
          </cell>
        </row>
        <row r="90">
          <cell r="A90">
            <v>660.2</v>
          </cell>
          <cell r="B90" t="str">
            <v>TUBERIA DE CONCRETO SIMPLE DIAM = 600 mm</v>
          </cell>
          <cell r="C90" t="str">
            <v>M</v>
          </cell>
          <cell r="D90">
            <v>128505</v>
          </cell>
          <cell r="E90">
            <v>167497</v>
          </cell>
          <cell r="F90">
            <v>166161</v>
          </cell>
          <cell r="G90">
            <v>146770</v>
          </cell>
          <cell r="H90">
            <v>176424</v>
          </cell>
          <cell r="I90">
            <v>171799</v>
          </cell>
          <cell r="J90">
            <v>153108</v>
          </cell>
          <cell r="K90">
            <v>112584</v>
          </cell>
          <cell r="L90">
            <v>139951</v>
          </cell>
        </row>
        <row r="91">
          <cell r="A91">
            <v>661</v>
          </cell>
          <cell r="B91" t="str">
            <v>TUBERIA CONCRETO REFORZADO DIAM = 900 mm</v>
          </cell>
          <cell r="C91" t="str">
            <v>M</v>
          </cell>
          <cell r="D91">
            <v>146874</v>
          </cell>
          <cell r="E91">
            <v>172251</v>
          </cell>
          <cell r="F91">
            <v>173455</v>
          </cell>
          <cell r="G91">
            <v>204035</v>
          </cell>
          <cell r="H91">
            <v>190497</v>
          </cell>
          <cell r="I91">
            <v>219374</v>
          </cell>
          <cell r="J91">
            <v>233284</v>
          </cell>
          <cell r="K91">
            <v>150657</v>
          </cell>
          <cell r="L91">
            <v>226259</v>
          </cell>
        </row>
        <row r="92">
          <cell r="A92">
            <v>670.2</v>
          </cell>
          <cell r="B92" t="str">
            <v>DISIPADORES DE ENERGIA EN CONCRETO CICLP</v>
          </cell>
          <cell r="C92" t="str">
            <v>M3</v>
          </cell>
          <cell r="D92">
            <v>214496</v>
          </cell>
          <cell r="E92">
            <v>245929</v>
          </cell>
          <cell r="F92">
            <v>203457</v>
          </cell>
          <cell r="G92">
            <v>246769</v>
          </cell>
          <cell r="H92">
            <v>201408</v>
          </cell>
          <cell r="I92">
            <v>206788</v>
          </cell>
          <cell r="J92">
            <v>189996</v>
          </cell>
          <cell r="K92">
            <v>154080</v>
          </cell>
        </row>
        <row r="93">
          <cell r="A93">
            <v>671</v>
          </cell>
          <cell r="B93" t="str">
            <v>CUNETAS REVESTIDAS EN EN CONCRETO</v>
          </cell>
          <cell r="C93" t="str">
            <v>M3</v>
          </cell>
          <cell r="D93">
            <v>237792</v>
          </cell>
          <cell r="E93">
            <v>251430</v>
          </cell>
          <cell r="F93">
            <v>230109</v>
          </cell>
          <cell r="G93">
            <v>267914</v>
          </cell>
          <cell r="H93">
            <v>239418</v>
          </cell>
          <cell r="I93">
            <v>218622</v>
          </cell>
          <cell r="J93">
            <v>229263</v>
          </cell>
          <cell r="K93">
            <v>183771</v>
          </cell>
          <cell r="L93">
            <v>269566</v>
          </cell>
        </row>
        <row r="94">
          <cell r="A94">
            <v>671.1</v>
          </cell>
          <cell r="B94" t="str">
            <v>CUNETAS REVESTIDAS EN EN CONCRETO</v>
          </cell>
          <cell r="C94" t="str">
            <v>M3</v>
          </cell>
          <cell r="L94">
            <v>323972</v>
          </cell>
        </row>
        <row r="95">
          <cell r="A95">
            <v>672</v>
          </cell>
          <cell r="B95" t="str">
            <v>BORDILLOS (H=0.40 m)</v>
          </cell>
          <cell r="C95" t="str">
            <v>M</v>
          </cell>
          <cell r="D95">
            <v>19432</v>
          </cell>
          <cell r="E95">
            <v>20543</v>
          </cell>
          <cell r="F95">
            <v>17541</v>
          </cell>
          <cell r="G95">
            <v>21869</v>
          </cell>
          <cell r="H95">
            <v>18902</v>
          </cell>
          <cell r="I95">
            <v>18426</v>
          </cell>
          <cell r="J95">
            <v>17502</v>
          </cell>
          <cell r="K95">
            <v>13841</v>
          </cell>
        </row>
        <row r="96">
          <cell r="A96">
            <v>673</v>
          </cell>
          <cell r="B96" t="str">
            <v>MATERIAL FILTRANTE</v>
          </cell>
          <cell r="C96" t="str">
            <v>M3</v>
          </cell>
          <cell r="D96">
            <v>53643</v>
          </cell>
          <cell r="E96">
            <v>28752</v>
          </cell>
          <cell r="F96">
            <v>40920</v>
          </cell>
          <cell r="G96">
            <v>41435</v>
          </cell>
          <cell r="H96">
            <v>47076</v>
          </cell>
          <cell r="I96">
            <v>42042</v>
          </cell>
          <cell r="J96">
            <v>44295</v>
          </cell>
          <cell r="K96">
            <v>26138</v>
          </cell>
          <cell r="L96">
            <v>57915</v>
          </cell>
        </row>
        <row r="97">
          <cell r="A97">
            <v>673.1</v>
          </cell>
          <cell r="B97" t="str">
            <v>DREN HORIZONTAL DE 1 A 10 M</v>
          </cell>
          <cell r="C97" t="str">
            <v>ML</v>
          </cell>
          <cell r="D97">
            <v>10100</v>
          </cell>
          <cell r="E97">
            <v>10100</v>
          </cell>
          <cell r="F97">
            <v>10100</v>
          </cell>
          <cell r="G97">
            <v>10100</v>
          </cell>
          <cell r="H97">
            <v>10100</v>
          </cell>
          <cell r="I97">
            <v>10100</v>
          </cell>
          <cell r="J97">
            <v>10100</v>
          </cell>
          <cell r="K97">
            <v>10100</v>
          </cell>
          <cell r="L97">
            <v>23543</v>
          </cell>
        </row>
        <row r="98">
          <cell r="A98">
            <v>678.1</v>
          </cell>
          <cell r="B98" t="str">
            <v>SUMINISTRO Y COLOCACION DE DUCTOS DE PVC O SIMILAR</v>
          </cell>
          <cell r="C98" t="str">
            <v>ML</v>
          </cell>
          <cell r="D98">
            <v>10100</v>
          </cell>
          <cell r="E98">
            <v>10100</v>
          </cell>
          <cell r="F98">
            <v>10100</v>
          </cell>
          <cell r="G98">
            <v>10100</v>
          </cell>
          <cell r="H98">
            <v>10100</v>
          </cell>
          <cell r="I98">
            <v>10100</v>
          </cell>
          <cell r="J98">
            <v>10100</v>
          </cell>
          <cell r="K98">
            <v>10100</v>
          </cell>
          <cell r="L98">
            <v>23543</v>
          </cell>
        </row>
        <row r="99">
          <cell r="A99">
            <v>681.1</v>
          </cell>
          <cell r="B99" t="str">
            <v>GAVIONES</v>
          </cell>
          <cell r="C99" t="str">
            <v>M3</v>
          </cell>
          <cell r="D99">
            <v>64592</v>
          </cell>
          <cell r="E99">
            <v>62409</v>
          </cell>
          <cell r="F99">
            <v>58198</v>
          </cell>
          <cell r="G99">
            <v>67779</v>
          </cell>
          <cell r="H99">
            <v>59158</v>
          </cell>
          <cell r="I99">
            <v>59474</v>
          </cell>
          <cell r="J99">
            <v>61987</v>
          </cell>
          <cell r="K99">
            <v>56797</v>
          </cell>
          <cell r="L99">
            <v>71505</v>
          </cell>
        </row>
        <row r="100">
          <cell r="A100">
            <v>700.1</v>
          </cell>
          <cell r="B100" t="str">
            <v>LINEA DE DEMARCACION</v>
          </cell>
          <cell r="C100" t="str">
            <v>M</v>
          </cell>
          <cell r="D100">
            <v>620</v>
          </cell>
          <cell r="E100">
            <v>758</v>
          </cell>
          <cell r="F100">
            <v>572</v>
          </cell>
          <cell r="G100">
            <v>680</v>
          </cell>
          <cell r="H100">
            <v>688</v>
          </cell>
          <cell r="I100">
            <v>650</v>
          </cell>
          <cell r="J100">
            <v>706</v>
          </cell>
          <cell r="K100">
            <v>797</v>
          </cell>
        </row>
        <row r="101">
          <cell r="A101">
            <v>700.2</v>
          </cell>
          <cell r="B101" t="str">
            <v>MARCA VIAL</v>
          </cell>
          <cell r="C101" t="str">
            <v>M2</v>
          </cell>
          <cell r="D101">
            <v>10602</v>
          </cell>
          <cell r="E101">
            <v>13055</v>
          </cell>
          <cell r="F101">
            <v>10490</v>
          </cell>
          <cell r="G101">
            <v>12160</v>
          </cell>
          <cell r="H101">
            <v>10656</v>
          </cell>
          <cell r="I101">
            <v>9929</v>
          </cell>
          <cell r="J101">
            <v>11011</v>
          </cell>
          <cell r="K101">
            <v>11092</v>
          </cell>
        </row>
        <row r="102">
          <cell r="A102">
            <v>701</v>
          </cell>
          <cell r="B102" t="str">
            <v>TACHA REFLECTIVA</v>
          </cell>
          <cell r="C102" t="str">
            <v>U</v>
          </cell>
          <cell r="D102">
            <v>10871</v>
          </cell>
          <cell r="E102">
            <v>10214</v>
          </cell>
          <cell r="F102">
            <v>8815</v>
          </cell>
          <cell r="G102">
            <v>8763</v>
          </cell>
          <cell r="H102">
            <v>8087</v>
          </cell>
          <cell r="I102">
            <v>8758</v>
          </cell>
          <cell r="J102">
            <v>9450</v>
          </cell>
          <cell r="K102">
            <v>10274</v>
          </cell>
        </row>
        <row r="103">
          <cell r="A103">
            <v>710.1</v>
          </cell>
          <cell r="B103" t="str">
            <v>SEÑAL DE TRANSITO</v>
          </cell>
          <cell r="C103" t="str">
            <v>U</v>
          </cell>
          <cell r="D103">
            <v>136206</v>
          </cell>
          <cell r="E103">
            <v>108973</v>
          </cell>
          <cell r="F103">
            <v>82191</v>
          </cell>
          <cell r="G103">
            <v>110599</v>
          </cell>
          <cell r="H103">
            <v>115436</v>
          </cell>
          <cell r="I103">
            <v>135715</v>
          </cell>
          <cell r="J103">
            <v>116936</v>
          </cell>
          <cell r="K103">
            <v>121453</v>
          </cell>
        </row>
        <row r="104">
          <cell r="A104">
            <v>720</v>
          </cell>
          <cell r="B104" t="str">
            <v>POSTE DE KILOMETRAJE (MOJON)</v>
          </cell>
          <cell r="C104" t="str">
            <v>U</v>
          </cell>
          <cell r="D104">
            <v>67523</v>
          </cell>
          <cell r="E104">
            <v>71059</v>
          </cell>
          <cell r="F104">
            <v>53486</v>
          </cell>
          <cell r="G104">
            <v>50379</v>
          </cell>
          <cell r="H104">
            <v>55920</v>
          </cell>
          <cell r="I104">
            <v>56476</v>
          </cell>
          <cell r="J104">
            <v>55156</v>
          </cell>
          <cell r="K104">
            <v>53075</v>
          </cell>
        </row>
        <row r="105">
          <cell r="A105">
            <v>730.1</v>
          </cell>
          <cell r="B105" t="str">
            <v>DEFENSA METALICA - CORREA SIMPLE</v>
          </cell>
          <cell r="C105" t="str">
            <v>M</v>
          </cell>
          <cell r="D105">
            <v>115865</v>
          </cell>
          <cell r="E105">
            <v>89369</v>
          </cell>
          <cell r="F105">
            <v>74325</v>
          </cell>
          <cell r="G105">
            <v>86428</v>
          </cell>
          <cell r="H105">
            <v>104683</v>
          </cell>
          <cell r="I105">
            <v>101349</v>
          </cell>
          <cell r="J105">
            <v>81770</v>
          </cell>
          <cell r="K105">
            <v>102996</v>
          </cell>
        </row>
        <row r="106">
          <cell r="A106">
            <v>730.2</v>
          </cell>
          <cell r="B106" t="str">
            <v>SECCION FINAL - DEFENSA METALICA</v>
          </cell>
          <cell r="C106" t="str">
            <v>U</v>
          </cell>
          <cell r="D106">
            <v>54925</v>
          </cell>
          <cell r="E106">
            <v>37375</v>
          </cell>
          <cell r="F106">
            <v>47938</v>
          </cell>
          <cell r="G106">
            <v>35832</v>
          </cell>
          <cell r="H106">
            <v>36238</v>
          </cell>
          <cell r="I106">
            <v>37375</v>
          </cell>
          <cell r="J106">
            <v>36400</v>
          </cell>
          <cell r="K106">
            <v>30550</v>
          </cell>
        </row>
        <row r="107">
          <cell r="A107">
            <v>740</v>
          </cell>
          <cell r="B107" t="str">
            <v>CAPTAFAROS</v>
          </cell>
          <cell r="C107" t="str">
            <v>U</v>
          </cell>
          <cell r="D107">
            <v>9672</v>
          </cell>
          <cell r="E107">
            <v>9491</v>
          </cell>
          <cell r="F107">
            <v>6367</v>
          </cell>
          <cell r="G107">
            <v>9624</v>
          </cell>
          <cell r="H107">
            <v>6062</v>
          </cell>
          <cell r="I107">
            <v>7374</v>
          </cell>
          <cell r="J107">
            <v>8657</v>
          </cell>
          <cell r="K107">
            <v>7202</v>
          </cell>
        </row>
        <row r="108">
          <cell r="A108">
            <v>741</v>
          </cell>
          <cell r="B108" t="str">
            <v>PINTURA DE MUROS</v>
          </cell>
          <cell r="C108" t="str">
            <v>M2</v>
          </cell>
          <cell r="L108">
            <v>10877</v>
          </cell>
        </row>
        <row r="109">
          <cell r="A109">
            <v>810.1</v>
          </cell>
          <cell r="B109" t="str">
            <v>EMPRADIZACION CON BLOQUES DE CESPED</v>
          </cell>
          <cell r="C109" t="str">
            <v>M2</v>
          </cell>
          <cell r="D109">
            <v>4758</v>
          </cell>
          <cell r="E109">
            <v>6691</v>
          </cell>
          <cell r="F109">
            <v>5538</v>
          </cell>
          <cell r="G109">
            <v>6543</v>
          </cell>
          <cell r="H109">
            <v>6703</v>
          </cell>
          <cell r="I109">
            <v>7365</v>
          </cell>
          <cell r="J109">
            <v>6507</v>
          </cell>
          <cell r="K109">
            <v>5300</v>
          </cell>
          <cell r="L109">
            <v>3513</v>
          </cell>
        </row>
        <row r="110">
          <cell r="A110">
            <v>810.2</v>
          </cell>
          <cell r="B110" t="str">
            <v>EMPRADIZACION CON TIERRA ORG Y SEMILLAS</v>
          </cell>
          <cell r="C110" t="str">
            <v>M2</v>
          </cell>
          <cell r="D110">
            <v>6176</v>
          </cell>
          <cell r="E110">
            <v>6592</v>
          </cell>
          <cell r="F110">
            <v>6344</v>
          </cell>
          <cell r="G110">
            <v>6642</v>
          </cell>
          <cell r="H110">
            <v>6553</v>
          </cell>
          <cell r="I110">
            <v>4957</v>
          </cell>
          <cell r="J110">
            <v>7748</v>
          </cell>
          <cell r="K110">
            <v>11570</v>
          </cell>
          <cell r="L110">
            <v>6474</v>
          </cell>
        </row>
        <row r="111">
          <cell r="A111">
            <v>820.1</v>
          </cell>
          <cell r="B111" t="str">
            <v>GEOTEXTIL PARA FILTROS</v>
          </cell>
          <cell r="C111" t="str">
            <v>M2</v>
          </cell>
          <cell r="D111">
            <v>3799</v>
          </cell>
          <cell r="E111">
            <v>1863</v>
          </cell>
          <cell r="F111">
            <v>3578</v>
          </cell>
          <cell r="G111">
            <v>3097</v>
          </cell>
          <cell r="H111">
            <v>2656</v>
          </cell>
          <cell r="I111">
            <v>2596</v>
          </cell>
          <cell r="J111">
            <v>3578</v>
          </cell>
          <cell r="K111">
            <v>1963</v>
          </cell>
          <cell r="L111">
            <v>3613</v>
          </cell>
        </row>
        <row r="112">
          <cell r="A112">
            <v>900.1</v>
          </cell>
          <cell r="B112" t="str">
            <v>TRANS MAT - EXPLAN (100 - 1000M)</v>
          </cell>
          <cell r="C112" t="str">
            <v>M3xES</v>
          </cell>
          <cell r="D112">
            <v>650</v>
          </cell>
          <cell r="E112">
            <v>628</v>
          </cell>
          <cell r="F112">
            <v>520</v>
          </cell>
          <cell r="G112">
            <v>585</v>
          </cell>
          <cell r="H112">
            <v>650</v>
          </cell>
          <cell r="I112">
            <v>533</v>
          </cell>
          <cell r="J112">
            <v>572</v>
          </cell>
          <cell r="K112">
            <v>520</v>
          </cell>
        </row>
        <row r="113">
          <cell r="A113">
            <v>900.2</v>
          </cell>
          <cell r="B113" t="str">
            <v>TRANS MAT - EXPLAN (MAS DE - 1000M)</v>
          </cell>
          <cell r="C113" t="str">
            <v>M3xKM</v>
          </cell>
          <cell r="D113">
            <v>723</v>
          </cell>
          <cell r="E113">
            <v>698</v>
          </cell>
          <cell r="F113">
            <v>577</v>
          </cell>
          <cell r="G113">
            <v>650</v>
          </cell>
          <cell r="H113">
            <v>723</v>
          </cell>
          <cell r="I113">
            <v>593</v>
          </cell>
          <cell r="J113">
            <v>636</v>
          </cell>
          <cell r="K113">
            <v>577</v>
          </cell>
        </row>
        <row r="114">
          <cell r="A114">
            <v>900.3</v>
          </cell>
          <cell r="B114" t="str">
            <v>TRANS MATERIALES PROV. DE DERRUMBES</v>
          </cell>
          <cell r="C114" t="str">
            <v>M3xKM</v>
          </cell>
          <cell r="D114">
            <v>723</v>
          </cell>
          <cell r="E114">
            <v>698</v>
          </cell>
          <cell r="F114">
            <v>577</v>
          </cell>
          <cell r="G114">
            <v>650</v>
          </cell>
          <cell r="H114">
            <v>723</v>
          </cell>
          <cell r="I114">
            <v>593</v>
          </cell>
          <cell r="J114">
            <v>636</v>
          </cell>
          <cell r="K114">
            <v>577</v>
          </cell>
        </row>
        <row r="116">
          <cell r="A116">
            <v>2000</v>
          </cell>
          <cell r="B116" t="str">
            <v>LIMPIEZA CALZADA EXISTENTE</v>
          </cell>
          <cell r="C116" t="str">
            <v>HA</v>
          </cell>
          <cell r="D116">
            <v>32468</v>
          </cell>
          <cell r="E116">
            <v>37271</v>
          </cell>
          <cell r="F116">
            <v>34736</v>
          </cell>
          <cell r="G116">
            <v>36361</v>
          </cell>
          <cell r="H116">
            <v>35556</v>
          </cell>
          <cell r="I116">
            <v>28812</v>
          </cell>
          <cell r="J116">
            <v>31985</v>
          </cell>
          <cell r="K116">
            <v>35718</v>
          </cell>
        </row>
        <row r="117">
          <cell r="A117">
            <v>2021</v>
          </cell>
          <cell r="B117" t="str">
            <v>DEMOLICIONES CONCRETO CICLOPEO</v>
          </cell>
          <cell r="C117" t="str">
            <v>M3</v>
          </cell>
          <cell r="D117">
            <v>18834</v>
          </cell>
          <cell r="E117">
            <v>16485</v>
          </cell>
          <cell r="F117">
            <v>14931</v>
          </cell>
          <cell r="G117">
            <v>17791</v>
          </cell>
          <cell r="H117">
            <v>19404</v>
          </cell>
          <cell r="I117">
            <v>15544</v>
          </cell>
          <cell r="J117">
            <v>18268</v>
          </cell>
          <cell r="K117">
            <v>17859</v>
          </cell>
        </row>
        <row r="118">
          <cell r="A118">
            <v>2022</v>
          </cell>
          <cell r="B118" t="str">
            <v>DEMOLICIONES DE MAMPOSTERIA</v>
          </cell>
          <cell r="C118" t="str">
            <v>M3</v>
          </cell>
          <cell r="D118">
            <v>18287</v>
          </cell>
          <cell r="E118">
            <v>24322</v>
          </cell>
          <cell r="F118">
            <v>19777</v>
          </cell>
          <cell r="G118">
            <v>20319</v>
          </cell>
          <cell r="H118">
            <v>17644</v>
          </cell>
          <cell r="I118">
            <v>15690</v>
          </cell>
          <cell r="J118">
            <v>15707</v>
          </cell>
          <cell r="K118">
            <v>17203</v>
          </cell>
        </row>
        <row r="119">
          <cell r="A119">
            <v>2490</v>
          </cell>
          <cell r="B119" t="str">
            <v>EXT. COMP. CAPA ROD. - ASFALTO NATURAL</v>
          </cell>
          <cell r="C119" t="str">
            <v>M3</v>
          </cell>
          <cell r="D119">
            <v>128184</v>
          </cell>
          <cell r="F119">
            <v>112412</v>
          </cell>
          <cell r="I119">
            <v>186061</v>
          </cell>
          <cell r="J119">
            <v>97000</v>
          </cell>
        </row>
        <row r="120">
          <cell r="A120">
            <v>2600</v>
          </cell>
          <cell r="B120" t="str">
            <v>RIEGO DE SELLO - ASFALTO LIQUIDO</v>
          </cell>
          <cell r="C120" t="str">
            <v>M2</v>
          </cell>
          <cell r="D120">
            <v>954</v>
          </cell>
          <cell r="E120">
            <v>878</v>
          </cell>
          <cell r="F120">
            <v>675</v>
          </cell>
          <cell r="G120">
            <v>997</v>
          </cell>
          <cell r="H120">
            <v>758</v>
          </cell>
          <cell r="I120">
            <v>698</v>
          </cell>
          <cell r="J120">
            <v>883</v>
          </cell>
          <cell r="K120">
            <v>655</v>
          </cell>
        </row>
        <row r="121">
          <cell r="A121">
            <v>2610</v>
          </cell>
          <cell r="B121" t="str">
            <v>RIEGO SELLO - EMULSION</v>
          </cell>
          <cell r="C121" t="str">
            <v>M2</v>
          </cell>
          <cell r="D121">
            <v>1119</v>
          </cell>
          <cell r="E121">
            <v>1573</v>
          </cell>
          <cell r="F121">
            <v>1193</v>
          </cell>
          <cell r="G121">
            <v>1074</v>
          </cell>
          <cell r="H121">
            <v>907</v>
          </cell>
          <cell r="I121">
            <v>776</v>
          </cell>
          <cell r="J121">
            <v>844</v>
          </cell>
          <cell r="K121">
            <v>680</v>
          </cell>
        </row>
        <row r="122">
          <cell r="A122">
            <v>2630</v>
          </cell>
          <cell r="B122" t="str">
            <v>SELLO FISURAS &gt; 3MM - EMULSION Y ARENA</v>
          </cell>
          <cell r="C122" t="str">
            <v>M</v>
          </cell>
          <cell r="D122">
            <v>153</v>
          </cell>
          <cell r="E122">
            <v>120</v>
          </cell>
          <cell r="F122">
            <v>130</v>
          </cell>
          <cell r="G122">
            <v>126</v>
          </cell>
          <cell r="H122">
            <v>113</v>
          </cell>
          <cell r="I122">
            <v>104</v>
          </cell>
          <cell r="J122">
            <v>96</v>
          </cell>
          <cell r="K122">
            <v>81</v>
          </cell>
        </row>
        <row r="123">
          <cell r="A123">
            <v>2640</v>
          </cell>
          <cell r="B123" t="str">
            <v>SELLO FISURAS &gt;3MM - EMULSION ASFALTIC</v>
          </cell>
          <cell r="C123" t="str">
            <v>M</v>
          </cell>
          <cell r="D123">
            <v>117</v>
          </cell>
          <cell r="E123">
            <v>181</v>
          </cell>
          <cell r="F123">
            <v>140</v>
          </cell>
          <cell r="G123">
            <v>135</v>
          </cell>
          <cell r="H123">
            <v>111</v>
          </cell>
          <cell r="I123">
            <v>98</v>
          </cell>
          <cell r="J123">
            <v>99</v>
          </cell>
          <cell r="K123">
            <v>111</v>
          </cell>
        </row>
        <row r="124">
          <cell r="A124">
            <v>3111</v>
          </cell>
          <cell r="B124" t="str">
            <v>BACHEO - CARRETERAS EN AFIRMADO</v>
          </cell>
          <cell r="C124" t="str">
            <v>M3</v>
          </cell>
          <cell r="D124">
            <v>28373</v>
          </cell>
          <cell r="E124">
            <v>50981</v>
          </cell>
          <cell r="F124">
            <v>37460</v>
          </cell>
          <cell r="G124">
            <v>48347</v>
          </cell>
          <cell r="H124">
            <v>50801</v>
          </cell>
          <cell r="I124">
            <v>44896</v>
          </cell>
          <cell r="J124">
            <v>31470</v>
          </cell>
          <cell r="K124">
            <v>33248</v>
          </cell>
        </row>
        <row r="125">
          <cell r="A125">
            <v>3340</v>
          </cell>
          <cell r="B125" t="str">
            <v>SELLO FISURAS &lt; 3MM - EMULSION ASFALTIC</v>
          </cell>
          <cell r="C125" t="str">
            <v>M</v>
          </cell>
          <cell r="D125">
            <v>75</v>
          </cell>
          <cell r="E125">
            <v>94</v>
          </cell>
          <cell r="F125">
            <v>75</v>
          </cell>
          <cell r="G125">
            <v>78</v>
          </cell>
          <cell r="H125">
            <v>74</v>
          </cell>
          <cell r="I125">
            <v>60</v>
          </cell>
          <cell r="J125">
            <v>72</v>
          </cell>
          <cell r="K125">
            <v>72</v>
          </cell>
        </row>
        <row r="126">
          <cell r="A126">
            <v>4180</v>
          </cell>
          <cell r="B126" t="str">
            <v>CONFORMACION MANUAL CUNETAS</v>
          </cell>
          <cell r="C126" t="str">
            <v>M</v>
          </cell>
          <cell r="D126">
            <v>515</v>
          </cell>
          <cell r="E126">
            <v>763</v>
          </cell>
          <cell r="F126">
            <v>618</v>
          </cell>
          <cell r="G126">
            <v>618</v>
          </cell>
          <cell r="H126">
            <v>489</v>
          </cell>
          <cell r="I126">
            <v>450</v>
          </cell>
          <cell r="J126">
            <v>438</v>
          </cell>
          <cell r="K126">
            <v>515</v>
          </cell>
        </row>
        <row r="127">
          <cell r="A127">
            <v>4260</v>
          </cell>
          <cell r="B127" t="str">
            <v>LIMPIEZA CUNETA CON MOTONIVELADORA</v>
          </cell>
          <cell r="C127" t="str">
            <v>M</v>
          </cell>
          <cell r="D127">
            <v>98</v>
          </cell>
          <cell r="E127">
            <v>108</v>
          </cell>
          <cell r="F127">
            <v>103</v>
          </cell>
          <cell r="G127">
            <v>108</v>
          </cell>
          <cell r="H127">
            <v>108</v>
          </cell>
          <cell r="I127">
            <v>87</v>
          </cell>
          <cell r="J127">
            <v>98</v>
          </cell>
          <cell r="K127">
            <v>108</v>
          </cell>
        </row>
        <row r="128">
          <cell r="A128">
            <v>4300</v>
          </cell>
          <cell r="B128" t="str">
            <v>ZANJAS CORONACION EN CONCRETO</v>
          </cell>
          <cell r="C128" t="str">
            <v>M3</v>
          </cell>
          <cell r="D128">
            <v>209346</v>
          </cell>
          <cell r="E128">
            <v>212238</v>
          </cell>
          <cell r="F128">
            <v>201665</v>
          </cell>
          <cell r="G128">
            <v>232671</v>
          </cell>
          <cell r="H128">
            <v>213935</v>
          </cell>
          <cell r="I128">
            <v>187175</v>
          </cell>
          <cell r="J128">
            <v>196443</v>
          </cell>
          <cell r="K128">
            <v>169120</v>
          </cell>
        </row>
        <row r="129">
          <cell r="A129">
            <v>4310</v>
          </cell>
          <cell r="B129" t="str">
            <v>ZANJAS DE CORONACION EN MAMPOSTERIA</v>
          </cell>
          <cell r="C129" t="str">
            <v>M3</v>
          </cell>
          <cell r="D129">
            <v>123666</v>
          </cell>
          <cell r="E129">
            <v>121546</v>
          </cell>
          <cell r="F129">
            <v>130952</v>
          </cell>
          <cell r="G129">
            <v>145894</v>
          </cell>
          <cell r="H129">
            <v>125529</v>
          </cell>
          <cell r="I129">
            <v>111691</v>
          </cell>
          <cell r="J129">
            <v>117728</v>
          </cell>
          <cell r="K129">
            <v>102892</v>
          </cell>
        </row>
        <row r="130">
          <cell r="A130">
            <v>4360</v>
          </cell>
          <cell r="B130" t="str">
            <v>LIMPIEZA CANALES EN TIERRA</v>
          </cell>
          <cell r="C130" t="str">
            <v>M</v>
          </cell>
          <cell r="D130">
            <v>1030</v>
          </cell>
          <cell r="E130">
            <v>1528</v>
          </cell>
          <cell r="F130">
            <v>1235</v>
          </cell>
          <cell r="G130">
            <v>1235</v>
          </cell>
          <cell r="H130">
            <v>978</v>
          </cell>
          <cell r="I130">
            <v>900</v>
          </cell>
          <cell r="J130">
            <v>875</v>
          </cell>
          <cell r="K130">
            <v>1030</v>
          </cell>
        </row>
        <row r="131">
          <cell r="A131">
            <v>4560</v>
          </cell>
          <cell r="B131" t="str">
            <v>DRENES HORIZONTALES TUBERIA 2"</v>
          </cell>
          <cell r="C131" t="str">
            <v>M</v>
          </cell>
          <cell r="D131">
            <v>63144</v>
          </cell>
          <cell r="E131">
            <v>66400</v>
          </cell>
          <cell r="F131">
            <v>66426</v>
          </cell>
          <cell r="G131">
            <v>66979</v>
          </cell>
          <cell r="H131">
            <v>67144</v>
          </cell>
          <cell r="I131">
            <v>64475</v>
          </cell>
          <cell r="J131">
            <v>63826</v>
          </cell>
          <cell r="K131">
            <v>62975</v>
          </cell>
        </row>
        <row r="132">
          <cell r="A132">
            <v>4860</v>
          </cell>
          <cell r="B132" t="str">
            <v>SUPERESTRUCTURAS PONTONES</v>
          </cell>
          <cell r="C132" t="str">
            <v>M3</v>
          </cell>
          <cell r="D132">
            <v>538616</v>
          </cell>
          <cell r="E132">
            <v>608491</v>
          </cell>
          <cell r="F132">
            <v>527985</v>
          </cell>
          <cell r="G132">
            <v>779791</v>
          </cell>
          <cell r="H132">
            <v>503646</v>
          </cell>
          <cell r="I132">
            <v>685118</v>
          </cell>
          <cell r="J132">
            <v>511905</v>
          </cell>
          <cell r="K132">
            <v>335221</v>
          </cell>
        </row>
        <row r="133">
          <cell r="A133">
            <v>4880</v>
          </cell>
          <cell r="B133" t="str">
            <v>ALCANTARILLA DE CAJON</v>
          </cell>
          <cell r="C133" t="str">
            <v>M3</v>
          </cell>
          <cell r="D133">
            <v>318682</v>
          </cell>
          <cell r="E133">
            <v>364536</v>
          </cell>
          <cell r="F133">
            <v>292496</v>
          </cell>
          <cell r="G133">
            <v>378288</v>
          </cell>
          <cell r="H133">
            <v>310804</v>
          </cell>
          <cell r="I133">
            <v>314379</v>
          </cell>
          <cell r="J133">
            <v>298178</v>
          </cell>
          <cell r="K133">
            <v>227071</v>
          </cell>
        </row>
        <row r="134">
          <cell r="A134">
            <v>4960</v>
          </cell>
          <cell r="B134" t="str">
            <v>LIMPIEZA OBRAS AREA &lt; = 0.62 M2</v>
          </cell>
          <cell r="C134" t="str">
            <v>M</v>
          </cell>
          <cell r="D134">
            <v>3432</v>
          </cell>
          <cell r="E134">
            <v>5090</v>
          </cell>
          <cell r="F134">
            <v>4118</v>
          </cell>
          <cell r="G134">
            <v>4118</v>
          </cell>
          <cell r="H134">
            <v>3260</v>
          </cell>
          <cell r="I134">
            <v>2999</v>
          </cell>
          <cell r="J134">
            <v>2917</v>
          </cell>
          <cell r="K134">
            <v>3432</v>
          </cell>
        </row>
        <row r="135">
          <cell r="A135">
            <v>4970</v>
          </cell>
          <cell r="B135" t="str">
            <v>LIMPIEZA OBRAS AREA &gt; 0.60 M2</v>
          </cell>
          <cell r="C135" t="str">
            <v>M3</v>
          </cell>
          <cell r="D135">
            <v>5148</v>
          </cell>
          <cell r="E135">
            <v>7635</v>
          </cell>
          <cell r="F135">
            <v>6178</v>
          </cell>
          <cell r="G135">
            <v>6178</v>
          </cell>
          <cell r="H135">
            <v>4891</v>
          </cell>
          <cell r="I135">
            <v>4499</v>
          </cell>
          <cell r="J135">
            <v>4376</v>
          </cell>
          <cell r="K135">
            <v>5148</v>
          </cell>
        </row>
        <row r="136">
          <cell r="A136">
            <v>6006</v>
          </cell>
          <cell r="B136" t="str">
            <v>EXCAVACION MECANICA DESCOLES</v>
          </cell>
          <cell r="C136" t="str">
            <v>M3</v>
          </cell>
          <cell r="D136">
            <v>2470</v>
          </cell>
          <cell r="E136">
            <v>2275</v>
          </cell>
          <cell r="F136">
            <v>2275</v>
          </cell>
          <cell r="G136">
            <v>2275</v>
          </cell>
          <cell r="H136">
            <v>2275</v>
          </cell>
          <cell r="I136">
            <v>2275</v>
          </cell>
          <cell r="J136">
            <v>2275</v>
          </cell>
          <cell r="K136">
            <v>2925</v>
          </cell>
        </row>
        <row r="137">
          <cell r="A137">
            <v>7108</v>
          </cell>
          <cell r="B137" t="str">
            <v>SEÑALIZACION TEMPORAL</v>
          </cell>
          <cell r="C137" t="str">
            <v>SEÑAL</v>
          </cell>
          <cell r="D137">
            <v>108388</v>
          </cell>
          <cell r="E137">
            <v>98043</v>
          </cell>
          <cell r="F137">
            <v>82193</v>
          </cell>
          <cell r="G137">
            <v>141912</v>
          </cell>
          <cell r="H137">
            <v>102627</v>
          </cell>
          <cell r="I137">
            <v>105278</v>
          </cell>
          <cell r="J137">
            <v>148143</v>
          </cell>
          <cell r="K137">
            <v>128213</v>
          </cell>
        </row>
        <row r="138">
          <cell r="A138">
            <v>7150</v>
          </cell>
          <cell r="B138" t="str">
            <v>CORTE TALUDES PARA AMPLIACION</v>
          </cell>
          <cell r="C138" t="str">
            <v>M3</v>
          </cell>
          <cell r="D138">
            <v>1268</v>
          </cell>
          <cell r="E138">
            <v>1754</v>
          </cell>
          <cell r="F138">
            <v>1677</v>
          </cell>
          <cell r="G138">
            <v>1547</v>
          </cell>
          <cell r="H138">
            <v>1522</v>
          </cell>
          <cell r="I138">
            <v>1451</v>
          </cell>
          <cell r="J138">
            <v>1643</v>
          </cell>
          <cell r="K138">
            <v>1658</v>
          </cell>
        </row>
        <row r="139">
          <cell r="A139">
            <v>7210</v>
          </cell>
          <cell r="B139" t="str">
            <v>RELLENO DE SOCAVACIONES EN TERRAPLENES</v>
          </cell>
          <cell r="C139" t="str">
            <v>M3</v>
          </cell>
          <cell r="D139">
            <v>20549</v>
          </cell>
          <cell r="E139">
            <v>18870</v>
          </cell>
          <cell r="F139">
            <v>20498</v>
          </cell>
          <cell r="G139">
            <v>22751</v>
          </cell>
          <cell r="H139">
            <v>25871</v>
          </cell>
          <cell r="I139">
            <v>32163</v>
          </cell>
          <cell r="J139">
            <v>18474</v>
          </cell>
          <cell r="K139">
            <v>20549</v>
          </cell>
        </row>
        <row r="140">
          <cell r="A140">
            <v>7304</v>
          </cell>
          <cell r="B140" t="str">
            <v>DEFENSA METALICA - CORREA DOBLE</v>
          </cell>
          <cell r="C140" t="str">
            <v>M</v>
          </cell>
          <cell r="D140">
            <v>203941</v>
          </cell>
          <cell r="E140">
            <v>153282</v>
          </cell>
          <cell r="F140">
            <v>120842</v>
          </cell>
          <cell r="G140">
            <v>149409</v>
          </cell>
          <cell r="H140">
            <v>186820</v>
          </cell>
          <cell r="I140">
            <v>179382</v>
          </cell>
          <cell r="J140">
            <v>144516</v>
          </cell>
          <cell r="K140">
            <v>184660</v>
          </cell>
        </row>
        <row r="141">
          <cell r="A141">
            <v>7360</v>
          </cell>
          <cell r="B141" t="str">
            <v>ROCERIA Y DESMONTE MANUAL</v>
          </cell>
          <cell r="C141" t="str">
            <v>Ha</v>
          </cell>
          <cell r="D141">
            <v>233188</v>
          </cell>
          <cell r="E141">
            <v>305418</v>
          </cell>
          <cell r="F141">
            <v>260553</v>
          </cell>
          <cell r="G141">
            <v>260325</v>
          </cell>
          <cell r="H141">
            <v>229151</v>
          </cell>
          <cell r="I141">
            <v>203055</v>
          </cell>
          <cell r="J141">
            <v>225388</v>
          </cell>
          <cell r="K141">
            <v>213460</v>
          </cell>
        </row>
        <row r="142">
          <cell r="A142">
            <v>7370</v>
          </cell>
          <cell r="B142" t="str">
            <v>ROCERIA Y DESMONTE MECANICO</v>
          </cell>
          <cell r="C142" t="str">
            <v>Ha</v>
          </cell>
          <cell r="D142">
            <v>175500</v>
          </cell>
          <cell r="E142">
            <v>170658</v>
          </cell>
          <cell r="F142">
            <v>148850</v>
          </cell>
          <cell r="G142">
            <v>173225</v>
          </cell>
          <cell r="H142">
            <v>174038</v>
          </cell>
          <cell r="I142">
            <v>139315</v>
          </cell>
          <cell r="J142">
            <v>151613</v>
          </cell>
          <cell r="K142">
            <v>143000</v>
          </cell>
        </row>
        <row r="143">
          <cell r="A143">
            <v>7390</v>
          </cell>
          <cell r="B143" t="str">
            <v>PODA,CORTE,RETIRO DE ARBOLES</v>
          </cell>
          <cell r="C143" t="str">
            <v>U</v>
          </cell>
          <cell r="D143">
            <v>17537</v>
          </cell>
          <cell r="E143">
            <v>17615</v>
          </cell>
          <cell r="F143">
            <v>14544</v>
          </cell>
          <cell r="G143">
            <v>16169</v>
          </cell>
          <cell r="H143">
            <v>17473</v>
          </cell>
          <cell r="I143">
            <v>14450</v>
          </cell>
          <cell r="J143">
            <v>15395</v>
          </cell>
          <cell r="K143">
            <v>14287</v>
          </cell>
        </row>
        <row r="144">
          <cell r="A144">
            <v>7700</v>
          </cell>
          <cell r="B144" t="str">
            <v>INDICADORES ALINEAMINETO</v>
          </cell>
          <cell r="C144" t="str">
            <v>U</v>
          </cell>
          <cell r="D144">
            <v>85053</v>
          </cell>
          <cell r="E144">
            <v>110063</v>
          </cell>
          <cell r="F144">
            <v>91256</v>
          </cell>
          <cell r="G144">
            <v>105563</v>
          </cell>
          <cell r="H144">
            <v>119113</v>
          </cell>
          <cell r="I144">
            <v>125761</v>
          </cell>
          <cell r="J144">
            <v>118613</v>
          </cell>
          <cell r="K144">
            <v>117410</v>
          </cell>
        </row>
        <row r="145">
          <cell r="A145">
            <v>7750</v>
          </cell>
          <cell r="B145" t="str">
            <v>PINTURA - RENOVACION INDICACIONES MOJON</v>
          </cell>
          <cell r="C145" t="str">
            <v>U</v>
          </cell>
          <cell r="D145">
            <v>7076</v>
          </cell>
          <cell r="E145">
            <v>9991</v>
          </cell>
          <cell r="F145">
            <v>6159</v>
          </cell>
          <cell r="G145">
            <v>8518</v>
          </cell>
          <cell r="H145">
            <v>8524</v>
          </cell>
          <cell r="I145">
            <v>9902</v>
          </cell>
          <cell r="J145">
            <v>9442</v>
          </cell>
          <cell r="K145">
            <v>7398</v>
          </cell>
        </row>
        <row r="146">
          <cell r="A146">
            <v>7780</v>
          </cell>
          <cell r="B146" t="str">
            <v>LIMPIEZA DE SEÑALES Y MOJONES</v>
          </cell>
          <cell r="C146" t="str">
            <v>U</v>
          </cell>
          <cell r="D146">
            <v>4585</v>
          </cell>
          <cell r="E146">
            <v>6665</v>
          </cell>
          <cell r="F146">
            <v>4583</v>
          </cell>
          <cell r="G146">
            <v>5170</v>
          </cell>
          <cell r="H146">
            <v>4913</v>
          </cell>
          <cell r="I146">
            <v>5273</v>
          </cell>
          <cell r="J146">
            <v>3825</v>
          </cell>
          <cell r="K146">
            <v>4623</v>
          </cell>
        </row>
        <row r="147">
          <cell r="A147">
            <v>7860</v>
          </cell>
          <cell r="B147" t="str">
            <v>LIMPIEZA DEFENSA METALICA</v>
          </cell>
          <cell r="C147" t="str">
            <v>M</v>
          </cell>
          <cell r="D147">
            <v>2188</v>
          </cell>
          <cell r="E147">
            <v>1875</v>
          </cell>
          <cell r="F147">
            <v>1411</v>
          </cell>
          <cell r="G147">
            <v>2669</v>
          </cell>
          <cell r="H147">
            <v>1538</v>
          </cell>
          <cell r="I147">
            <v>1663</v>
          </cell>
          <cell r="J147">
            <v>1183</v>
          </cell>
          <cell r="K147">
            <v>1752</v>
          </cell>
        </row>
        <row r="148">
          <cell r="A148">
            <v>7900</v>
          </cell>
          <cell r="B148" t="str">
            <v>RETIRO CERCAS - ZONAS LATERALES</v>
          </cell>
          <cell r="C148" t="str">
            <v>M</v>
          </cell>
          <cell r="D148">
            <v>772</v>
          </cell>
          <cell r="E148">
            <v>1145</v>
          </cell>
          <cell r="F148">
            <v>927</v>
          </cell>
          <cell r="G148">
            <v>927</v>
          </cell>
          <cell r="H148">
            <v>733</v>
          </cell>
          <cell r="I148">
            <v>675</v>
          </cell>
          <cell r="J148">
            <v>657</v>
          </cell>
          <cell r="K148">
            <v>772</v>
          </cell>
        </row>
        <row r="149">
          <cell r="A149">
            <v>8150</v>
          </cell>
          <cell r="B149" t="str">
            <v>ARBORIZACION</v>
          </cell>
          <cell r="C149" t="str">
            <v>U</v>
          </cell>
          <cell r="D149">
            <v>10644</v>
          </cell>
          <cell r="E149">
            <v>12715</v>
          </cell>
          <cell r="F149">
            <v>12246</v>
          </cell>
          <cell r="G149">
            <v>11864</v>
          </cell>
          <cell r="H149">
            <v>10158</v>
          </cell>
          <cell r="I149">
            <v>8702</v>
          </cell>
          <cell r="J149">
            <v>10568</v>
          </cell>
          <cell r="K149">
            <v>8288</v>
          </cell>
        </row>
        <row r="150">
          <cell r="A150">
            <v>9400</v>
          </cell>
          <cell r="B150" t="str">
            <v>INSPECCION VISUAL CARRETERAS</v>
          </cell>
          <cell r="C150" t="str">
            <v>KM</v>
          </cell>
          <cell r="D150">
            <v>33735</v>
          </cell>
          <cell r="E150">
            <v>29205</v>
          </cell>
          <cell r="F150">
            <v>20865</v>
          </cell>
          <cell r="G150">
            <v>24861</v>
          </cell>
          <cell r="H150">
            <v>21970</v>
          </cell>
          <cell r="I150">
            <v>24912</v>
          </cell>
          <cell r="J150">
            <v>32825</v>
          </cell>
          <cell r="K150">
            <v>19825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 Granada Proyectado V2"/>
      <sheetName val="Parámetros"/>
      <sheetName val="Tramo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  <sheetName val="Capacidad M3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</sheetNames>
    <sheetDataSet>
      <sheetData sheetId="0"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EO"/>
      <sheetName val="COSTEO (2)"/>
      <sheetName val="PERSONAL"/>
      <sheetName val="ADMINISTRACIÓN Y OTROS"/>
      <sheetName val="COTIZACIONES"/>
      <sheetName val="SALARIOS SDIS"/>
      <sheetName val="FACTOR PRESTACIONAL"/>
      <sheetName val="FACTOR MULTIPLICADOR"/>
      <sheetName val="ESTRUCTURA DEL TUNEL"/>
      <sheetName val="PAPSO"/>
      <sheetName val="ANÁLISIS VR DÍA-TRABAJ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EO"/>
      <sheetName val="COSTEO (2)"/>
      <sheetName val="PERSONAL"/>
      <sheetName val="ADMINISTRACIÓN Y OTROS"/>
      <sheetName val="COTIZACIONES"/>
      <sheetName val="SALARIOS SDIS"/>
      <sheetName val="FACTOR PRESTACIONAL"/>
      <sheetName val="FACTOR MULTIPLICADOR"/>
      <sheetName val="ESTRUCTURA DEL TUNEL"/>
      <sheetName val="PAPSO"/>
      <sheetName val="ANÁLISIS VR DÍA-TRABAJADOR"/>
    </sheetNames>
    <sheetDataSet>
      <sheetData sheetId="0"/>
      <sheetData sheetId="1"/>
      <sheetData sheetId="2">
        <row r="5">
          <cell r="B5" t="str">
            <v>DIRECTOR DE INTERVENTORÍA</v>
          </cell>
          <cell r="C5" t="str">
            <v>S2</v>
          </cell>
          <cell r="D5">
            <v>1</v>
          </cell>
          <cell r="E5">
            <v>0.5</v>
          </cell>
          <cell r="F5">
            <v>7190161</v>
          </cell>
        </row>
        <row r="6">
          <cell r="B6" t="str">
            <v>RESIDENTE DE INTERVENTORÍA</v>
          </cell>
          <cell r="C6" t="str">
            <v>P2</v>
          </cell>
          <cell r="D6">
            <v>1</v>
          </cell>
          <cell r="E6">
            <v>1</v>
          </cell>
          <cell r="F6">
            <v>4794021</v>
          </cell>
        </row>
        <row r="7">
          <cell r="B7" t="str">
            <v>ESPECIALISTA HIDRO SANITARIO - RED CONTRA INCENDIO Y GAS</v>
          </cell>
          <cell r="C7" t="str">
            <v>P2</v>
          </cell>
          <cell r="D7">
            <v>1</v>
          </cell>
          <cell r="E7">
            <v>0.05</v>
          </cell>
          <cell r="F7">
            <v>4794021</v>
          </cell>
        </row>
        <row r="8">
          <cell r="B8" t="str">
            <v>ESPECIALISTA EN GEOTÉCNIA</v>
          </cell>
          <cell r="C8" t="str">
            <v>P2</v>
          </cell>
          <cell r="D8">
            <v>1</v>
          </cell>
          <cell r="E8">
            <v>0.05</v>
          </cell>
          <cell r="F8">
            <v>4794021</v>
          </cell>
        </row>
        <row r="9">
          <cell r="B9" t="str">
            <v>ESPECIALISTA ELÉCTRICO</v>
          </cell>
          <cell r="C9" t="str">
            <v>P2</v>
          </cell>
          <cell r="D9">
            <v>1</v>
          </cell>
          <cell r="E9">
            <v>0.05</v>
          </cell>
          <cell r="F9">
            <v>4794021</v>
          </cell>
        </row>
        <row r="10">
          <cell r="B10" t="str">
            <v>ESPECIALISTA ESTRUCTURAL</v>
          </cell>
          <cell r="C10" t="str">
            <v>P2</v>
          </cell>
          <cell r="D10">
            <v>1</v>
          </cell>
          <cell r="E10">
            <v>0.05</v>
          </cell>
          <cell r="F10">
            <v>4794021</v>
          </cell>
        </row>
        <row r="11">
          <cell r="B11" t="str">
            <v>INGENIERO AMBIENTAL</v>
          </cell>
          <cell r="C11" t="str">
            <v>P5</v>
          </cell>
          <cell r="D11">
            <v>1</v>
          </cell>
          <cell r="E11">
            <v>0.15</v>
          </cell>
          <cell r="F11">
            <v>4318851</v>
          </cell>
        </row>
        <row r="12">
          <cell r="B12" t="str">
            <v>ESPECIALISTA EN SISTEMAS DE SEGURIDAD, CONTROL Y DETECCIÓN DE INCENDIOS</v>
          </cell>
          <cell r="C12" t="str">
            <v>P2</v>
          </cell>
          <cell r="D12">
            <v>1</v>
          </cell>
          <cell r="E12">
            <v>0.05</v>
          </cell>
          <cell r="F12">
            <v>4794021</v>
          </cell>
        </row>
        <row r="13">
          <cell r="B13" t="str">
            <v>PROFESIONAL EN SEGURIDAD Y SALUD EN EL TRABAJO</v>
          </cell>
          <cell r="C13" t="str">
            <v>P2</v>
          </cell>
          <cell r="D13">
            <v>1</v>
          </cell>
          <cell r="E13">
            <v>1</v>
          </cell>
          <cell r="F13">
            <v>4794021</v>
          </cell>
        </row>
        <row r="14">
          <cell r="B14" t="str">
            <v xml:space="preserve">INGENIERO FORESTAL </v>
          </cell>
          <cell r="C14"/>
          <cell r="D14"/>
          <cell r="E14"/>
          <cell r="F14"/>
        </row>
        <row r="15">
          <cell r="B15" t="str">
            <v>XXXXXXXXXXXXXXXXXXX</v>
          </cell>
          <cell r="C15"/>
          <cell r="D15"/>
          <cell r="E15"/>
          <cell r="F15"/>
        </row>
        <row r="16">
          <cell r="B16" t="str">
            <v>XXXXXXXXXXXXXXXXXXX</v>
          </cell>
          <cell r="C16"/>
          <cell r="D16"/>
          <cell r="E16"/>
          <cell r="F16"/>
        </row>
        <row r="17">
          <cell r="B17" t="str">
            <v>XXXXXXXXXXXXXXX</v>
          </cell>
          <cell r="C17"/>
          <cell r="D17"/>
          <cell r="E17"/>
          <cell r="F17"/>
        </row>
        <row r="18">
          <cell r="B18" t="str">
            <v>XXXXXXXXXXXXXXX</v>
          </cell>
          <cell r="C18"/>
          <cell r="D18"/>
          <cell r="E18"/>
          <cell r="F18"/>
        </row>
        <row r="19">
          <cell r="B19" t="str">
            <v>XXXXXXXXXXXXXXXXXXX</v>
          </cell>
          <cell r="C19"/>
          <cell r="D19"/>
          <cell r="E19"/>
          <cell r="F19"/>
        </row>
        <row r="20">
          <cell r="B20" t="str">
            <v>XXXXXXXXXXXXXXXXXXXXX</v>
          </cell>
          <cell r="C20"/>
          <cell r="D20"/>
          <cell r="E20"/>
          <cell r="F20"/>
        </row>
        <row r="21">
          <cell r="B21" t="str">
            <v>XXXXXXXXXXX</v>
          </cell>
          <cell r="C21"/>
          <cell r="D21"/>
          <cell r="E21"/>
          <cell r="F21"/>
        </row>
        <row r="22">
          <cell r="B22" t="str">
            <v>XXXXXXXXXXXXXXX</v>
          </cell>
          <cell r="C22"/>
          <cell r="D22"/>
          <cell r="E22"/>
          <cell r="F22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02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menu"/>
      <sheetName val="Rsm_Pac"/>
      <sheetName val="Td_pac"/>
      <sheetName val="Mov_pac"/>
      <sheetName val="Td_Pto"/>
      <sheetName val="Mov_Ppto"/>
      <sheetName val="Hoja1"/>
      <sheetName val="CCR_Pac"/>
      <sheetName val="CR_Pac"/>
      <sheetName val="PAC"/>
      <sheetName val="CCR_Ppto"/>
      <sheetName val="CR_Ppto"/>
      <sheetName val="Hoja5"/>
      <sheetName val="PPTO"/>
      <sheetName val="DPF"/>
      <sheetName val="PPTO_GASTOS"/>
      <sheetName val="RSM_GTS"/>
      <sheetName val="PPTO_INGRESOS"/>
      <sheetName val="RSM_ING"/>
      <sheetName val="GESTORES"/>
      <sheetName val="PosFin_CSH"/>
      <sheetName val="FUENTES"/>
      <sheetName val="PAC_TES."/>
      <sheetName val="PAC_FTES"/>
      <sheetName val="Parámetros"/>
      <sheetName val="arzobispo 2 meses todo ml"/>
      <sheetName val="VERIFICACION"/>
      <sheetName val="MAYORES Y MENORES"/>
      <sheetName val="FORMULARIO GENERAL POR CANALES"/>
      <sheetName val="MEMORIA ARZOBISPO"/>
      <sheetName val="MEMORIA MOLINOS"/>
      <sheetName val="MEMORIA RIO NEGRO"/>
      <sheetName val="MEMORIA RIO SALITRE"/>
      <sheetName val="PAC_TES_1"/>
      <sheetName val="PAC_TES_"/>
      <sheetName val="PAC_TES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  <sheetName val="TARIF2002"/>
      <sheetName val="PR 1"/>
      <sheetName val="Listas"/>
      <sheetName val="Item"/>
      <sheetName val="glvc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DE LABORATORIO (ZSAN"/>
      <sheetName val="MAT PRIMA Y REACTIVOS (ZMP)"/>
      <sheetName val="MATERIALES DE LABORATORIO(ZSAN)"/>
      <sheetName val="SAP ZMP"/>
      <sheetName val="SAP ZSAN"/>
      <sheetName val="PPTO_GASTOS"/>
    </sheetNames>
    <sheetDataSet>
      <sheetData sheetId="0"/>
      <sheetData sheetId="1"/>
      <sheetData sheetId="2"/>
      <sheetData sheetId="3"/>
      <sheetData sheetId="4">
        <row r="1">
          <cell r="A1" t="str">
            <v>Texto breve de material</v>
          </cell>
          <cell r="B1" t="str">
            <v>NºMaterial antiguo</v>
          </cell>
          <cell r="C1" t="str">
            <v>Material</v>
          </cell>
          <cell r="D1" t="str">
            <v>UMB</v>
          </cell>
          <cell r="E1" t="str">
            <v>Ce.</v>
          </cell>
          <cell r="F1" t="str">
            <v>TpMt</v>
          </cell>
          <cell r="G1" t="str">
            <v>Grupo art.</v>
          </cell>
          <cell r="H1" t="str">
            <v>Denominación tipo de mat.</v>
          </cell>
          <cell r="I1" t="str">
            <v>CatVa</v>
          </cell>
          <cell r="J1" t="str">
            <v>Denominación</v>
          </cell>
          <cell r="K1" t="str">
            <v>Cta.mayor</v>
          </cell>
          <cell r="L1" t="str">
            <v>PosPre</v>
          </cell>
          <cell r="M1" t="str">
            <v>Prc.fisc.1</v>
          </cell>
          <cell r="N1" t="str">
            <v>Prc-fisc 2</v>
          </cell>
        </row>
        <row r="2">
          <cell r="A2" t="str">
            <v>ACCESORIO P/LAVADO DE GASES/ACIDOS/TOX</v>
          </cell>
          <cell r="B2" t="str">
            <v>3560</v>
          </cell>
          <cell r="C2" t="str">
            <v>350001</v>
          </cell>
          <cell r="D2" t="str">
            <v>UN</v>
          </cell>
          <cell r="E2" t="str">
            <v>EAAB</v>
          </cell>
          <cell r="F2" t="str">
            <v>ZSAN</v>
          </cell>
          <cell r="G2" t="str">
            <v>239</v>
          </cell>
          <cell r="H2" t="str">
            <v>EAAB Mat  Sanidad LaborAg</v>
          </cell>
          <cell r="I2" t="str">
            <v>Z108</v>
          </cell>
          <cell r="J2" t="str">
            <v>Mat.Laboratorio Agua</v>
          </cell>
          <cell r="K2" t="str">
            <v>7550070000</v>
          </cell>
          <cell r="L2" t="str">
            <v>3122100306</v>
          </cell>
          <cell r="M2">
            <v>0</v>
          </cell>
          <cell r="N2">
            <v>0</v>
          </cell>
        </row>
        <row r="3">
          <cell r="A3" t="str">
            <v>ACCESORIO P/OPTIMIZAR ROTA EVAPORADOR 1</v>
          </cell>
          <cell r="B3" t="str">
            <v>3520</v>
          </cell>
          <cell r="C3" t="str">
            <v>350002</v>
          </cell>
          <cell r="D3" t="str">
            <v>UN</v>
          </cell>
          <cell r="E3" t="str">
            <v>EAAB</v>
          </cell>
          <cell r="F3" t="str">
            <v>ZSAN</v>
          </cell>
          <cell r="G3" t="str">
            <v>239</v>
          </cell>
          <cell r="H3" t="str">
            <v>EAAB Mat  Sanidad LaborAg</v>
          </cell>
          <cell r="I3" t="str">
            <v>Z108</v>
          </cell>
          <cell r="J3" t="str">
            <v>Mat.Laboratorio Agua</v>
          </cell>
          <cell r="K3" t="str">
            <v>7550070000</v>
          </cell>
          <cell r="L3" t="str">
            <v>3122100306</v>
          </cell>
          <cell r="M3">
            <v>0</v>
          </cell>
          <cell r="N3">
            <v>0</v>
          </cell>
        </row>
        <row r="4">
          <cell r="A4" t="str">
            <v>ADAPTADOR AC Y DC REF 91054</v>
          </cell>
          <cell r="B4" t="str">
            <v>15966</v>
          </cell>
          <cell r="C4" t="str">
            <v>350003</v>
          </cell>
          <cell r="D4" t="str">
            <v>UN</v>
          </cell>
          <cell r="E4" t="str">
            <v>EAAB</v>
          </cell>
          <cell r="F4" t="str">
            <v>ZSAN</v>
          </cell>
          <cell r="G4" t="str">
            <v>239</v>
          </cell>
          <cell r="H4" t="str">
            <v>EAAB Mat  Sanidad LaborAg</v>
          </cell>
          <cell r="I4" t="str">
            <v>Z108</v>
          </cell>
          <cell r="J4" t="str">
            <v>Mat.Laboratorio Agua</v>
          </cell>
          <cell r="K4" t="str">
            <v>7550070000</v>
          </cell>
          <cell r="L4" t="str">
            <v>3122100306</v>
          </cell>
          <cell r="M4">
            <v>0</v>
          </cell>
          <cell r="N4">
            <v>0</v>
          </cell>
        </row>
        <row r="5">
          <cell r="A5" t="str">
            <v>ADAPTADOR AC Y DC REF 91054</v>
          </cell>
          <cell r="B5" t="str">
            <v>15966</v>
          </cell>
          <cell r="C5" t="str">
            <v>350003</v>
          </cell>
          <cell r="D5" t="str">
            <v>UN</v>
          </cell>
          <cell r="E5" t="str">
            <v>TIBI</v>
          </cell>
          <cell r="F5" t="str">
            <v>ZSAN</v>
          </cell>
          <cell r="G5" t="str">
            <v>239</v>
          </cell>
          <cell r="H5" t="str">
            <v>EAAB Mat  Sanidad LaborAg</v>
          </cell>
          <cell r="I5" t="str">
            <v>T400</v>
          </cell>
          <cell r="J5" t="str">
            <v>SANIDAD -TIBITOC</v>
          </cell>
          <cell r="K5" t="str">
            <v/>
          </cell>
          <cell r="L5" t="str">
            <v/>
          </cell>
          <cell r="M5">
            <v>0</v>
          </cell>
          <cell r="N5">
            <v>0</v>
          </cell>
        </row>
        <row r="6">
          <cell r="A6" t="str">
            <v>ADAPTADOR ACERO INOXIDABLE</v>
          </cell>
          <cell r="B6" t="str">
            <v/>
          </cell>
          <cell r="C6" t="str">
            <v>350004</v>
          </cell>
          <cell r="D6" t="str">
            <v>UN</v>
          </cell>
          <cell r="E6" t="str">
            <v>EAAB</v>
          </cell>
          <cell r="F6" t="str">
            <v>ZSAN</v>
          </cell>
          <cell r="G6" t="str">
            <v>239</v>
          </cell>
          <cell r="H6" t="str">
            <v>EAAB Mat  Sanidad LaborAg</v>
          </cell>
          <cell r="I6" t="str">
            <v>Z108</v>
          </cell>
          <cell r="J6" t="str">
            <v>Mat.Laboratorio Agua</v>
          </cell>
          <cell r="K6" t="str">
            <v>7550070000</v>
          </cell>
          <cell r="L6" t="str">
            <v>3122100306</v>
          </cell>
          <cell r="M6">
            <v>0</v>
          </cell>
          <cell r="N6">
            <v>0</v>
          </cell>
        </row>
        <row r="7">
          <cell r="A7" t="str">
            <v>ADAPTADOR DE SILICONA C/VALVULA ANTIRRET</v>
          </cell>
          <cell r="B7" t="str">
            <v>19832</v>
          </cell>
          <cell r="C7" t="str">
            <v>350005</v>
          </cell>
          <cell r="D7" t="str">
            <v>UN</v>
          </cell>
          <cell r="E7" t="str">
            <v>EAAB</v>
          </cell>
          <cell r="F7" t="str">
            <v>ZSAN</v>
          </cell>
          <cell r="G7" t="str">
            <v>239</v>
          </cell>
          <cell r="H7" t="str">
            <v>EAAB Mat  Sanidad LaborAg</v>
          </cell>
          <cell r="I7" t="str">
            <v>Z108</v>
          </cell>
          <cell r="J7" t="str">
            <v>Mat.Laboratorio Agua</v>
          </cell>
          <cell r="K7" t="str">
            <v>7550070000</v>
          </cell>
          <cell r="L7" t="str">
            <v>3122100306</v>
          </cell>
          <cell r="M7">
            <v>0</v>
          </cell>
          <cell r="N7">
            <v>0</v>
          </cell>
        </row>
        <row r="8">
          <cell r="A8" t="str">
            <v>ADAPTADOR PARA CONVERTIR ELECTRODOS BNC</v>
          </cell>
          <cell r="B8" t="str">
            <v>17088</v>
          </cell>
          <cell r="C8" t="str">
            <v>350006</v>
          </cell>
          <cell r="D8" t="str">
            <v>UN</v>
          </cell>
          <cell r="E8" t="str">
            <v>EAAB</v>
          </cell>
          <cell r="F8" t="str">
            <v>ZSAN</v>
          </cell>
          <cell r="G8" t="str">
            <v>239</v>
          </cell>
          <cell r="H8" t="str">
            <v>EAAB Mat  Sanidad LaborAg</v>
          </cell>
          <cell r="I8" t="str">
            <v>Z108</v>
          </cell>
          <cell r="J8" t="str">
            <v>Mat.Laboratorio Agua</v>
          </cell>
          <cell r="K8" t="str">
            <v>7550070000</v>
          </cell>
          <cell r="L8" t="str">
            <v>3122100306</v>
          </cell>
          <cell r="M8">
            <v>0</v>
          </cell>
          <cell r="N8">
            <v>0</v>
          </cell>
        </row>
        <row r="9">
          <cell r="A9" t="str">
            <v>ADAPTADOR REF 016988</v>
          </cell>
          <cell r="B9" t="str">
            <v>19604</v>
          </cell>
          <cell r="C9" t="str">
            <v>350007</v>
          </cell>
          <cell r="D9" t="str">
            <v>UN</v>
          </cell>
          <cell r="E9" t="str">
            <v>EAAB</v>
          </cell>
          <cell r="F9" t="str">
            <v>ZSAN</v>
          </cell>
          <cell r="G9" t="str">
            <v>239</v>
          </cell>
          <cell r="H9" t="str">
            <v>EAAB Mat  Sanidad LaborAg</v>
          </cell>
          <cell r="I9" t="str">
            <v>Z108</v>
          </cell>
          <cell r="J9" t="str">
            <v>Mat.Laboratorio Agua</v>
          </cell>
          <cell r="K9" t="str">
            <v>7550070000</v>
          </cell>
          <cell r="L9" t="str">
            <v>3122100306</v>
          </cell>
          <cell r="M9">
            <v>0</v>
          </cell>
          <cell r="N9">
            <v>0</v>
          </cell>
        </row>
        <row r="10">
          <cell r="A10" t="str">
            <v>ADAPTADOR REF 016988</v>
          </cell>
          <cell r="B10" t="str">
            <v>19604</v>
          </cell>
          <cell r="C10" t="str">
            <v>350007</v>
          </cell>
          <cell r="D10" t="str">
            <v>UN</v>
          </cell>
          <cell r="E10" t="str">
            <v>TIBI</v>
          </cell>
          <cell r="F10" t="str">
            <v>ZSAN</v>
          </cell>
          <cell r="G10" t="str">
            <v>239</v>
          </cell>
          <cell r="H10" t="str">
            <v>EAAB Mat  Sanidad LaborAg</v>
          </cell>
          <cell r="I10" t="str">
            <v>T400</v>
          </cell>
          <cell r="J10" t="str">
            <v>SANIDAD -TIBITOC</v>
          </cell>
          <cell r="K10" t="str">
            <v/>
          </cell>
          <cell r="L10" t="str">
            <v/>
          </cell>
          <cell r="M10">
            <v>0</v>
          </cell>
          <cell r="N10">
            <v>0</v>
          </cell>
        </row>
        <row r="11">
          <cell r="A11" t="str">
            <v>AFILADOR DE TALADRACORCHOS</v>
          </cell>
          <cell r="B11" t="str">
            <v>20354</v>
          </cell>
          <cell r="C11" t="str">
            <v>350008</v>
          </cell>
          <cell r="D11" t="str">
            <v>UN</v>
          </cell>
          <cell r="E11" t="str">
            <v>EAAB</v>
          </cell>
          <cell r="F11" t="str">
            <v>ZSAN</v>
          </cell>
          <cell r="G11" t="str">
            <v>239</v>
          </cell>
          <cell r="H11" t="str">
            <v>EAAB Mat  Sanidad LaborAg</v>
          </cell>
          <cell r="I11" t="str">
            <v>Z108</v>
          </cell>
          <cell r="J11" t="str">
            <v>Mat.Laboratorio Agua</v>
          </cell>
          <cell r="K11" t="str">
            <v>7550070000</v>
          </cell>
          <cell r="L11" t="str">
            <v>3122100306</v>
          </cell>
          <cell r="M11">
            <v>0</v>
          </cell>
          <cell r="N11">
            <v>0</v>
          </cell>
        </row>
        <row r="12">
          <cell r="A12" t="str">
            <v>AGITADOR MAGNETICO METROHM MD E-128</v>
          </cell>
          <cell r="B12" t="str">
            <v>20669</v>
          </cell>
          <cell r="C12" t="str">
            <v>350013</v>
          </cell>
          <cell r="D12" t="str">
            <v>UN</v>
          </cell>
          <cell r="E12" t="str">
            <v>EAAB</v>
          </cell>
          <cell r="F12" t="str">
            <v>ZSAN</v>
          </cell>
          <cell r="G12" t="str">
            <v>239</v>
          </cell>
          <cell r="H12" t="str">
            <v>EAAB Mat  Sanidad LaborAg</v>
          </cell>
          <cell r="I12" t="str">
            <v>Z108</v>
          </cell>
          <cell r="J12" t="str">
            <v>Mat.Laboratorio Agua</v>
          </cell>
          <cell r="K12" t="str">
            <v>7550070000</v>
          </cell>
          <cell r="L12" t="str">
            <v>3122100306</v>
          </cell>
          <cell r="M12">
            <v>0</v>
          </cell>
          <cell r="N12">
            <v>0</v>
          </cell>
        </row>
        <row r="13">
          <cell r="A13" t="str">
            <v>AGITADOR T-45 EQUIPO COMPL R/100 00RPM</v>
          </cell>
          <cell r="B13" t="str">
            <v>20594</v>
          </cell>
          <cell r="C13" t="str">
            <v>350015</v>
          </cell>
          <cell r="D13" t="str">
            <v>UN</v>
          </cell>
          <cell r="E13" t="str">
            <v>EAAB</v>
          </cell>
          <cell r="F13" t="str">
            <v>ZSAN</v>
          </cell>
          <cell r="G13" t="str">
            <v>239</v>
          </cell>
          <cell r="H13" t="str">
            <v>EAAB Mat  Sanidad LaborAg</v>
          </cell>
          <cell r="I13" t="str">
            <v>Z108</v>
          </cell>
          <cell r="J13" t="str">
            <v>Mat.Laboratorio Agua</v>
          </cell>
          <cell r="K13" t="str">
            <v>7550070000</v>
          </cell>
          <cell r="L13" t="str">
            <v>3122100306</v>
          </cell>
          <cell r="M13">
            <v>0</v>
          </cell>
          <cell r="N13">
            <v>0</v>
          </cell>
        </row>
        <row r="14">
          <cell r="A14" t="str">
            <v>AGUJA DE DISECCION PARA MANGO METALICO</v>
          </cell>
          <cell r="B14" t="str">
            <v>21097</v>
          </cell>
          <cell r="C14" t="str">
            <v>350017</v>
          </cell>
          <cell r="D14" t="str">
            <v>UN</v>
          </cell>
          <cell r="E14" t="str">
            <v>EAAB</v>
          </cell>
          <cell r="F14" t="str">
            <v>ZSAN</v>
          </cell>
          <cell r="G14" t="str">
            <v>239</v>
          </cell>
          <cell r="H14" t="str">
            <v>EAAB Mat  Sanidad LaborAg</v>
          </cell>
          <cell r="I14" t="str">
            <v>Z108</v>
          </cell>
          <cell r="J14" t="str">
            <v>Mat.Laboratorio Agua</v>
          </cell>
          <cell r="K14" t="str">
            <v>7550070000</v>
          </cell>
          <cell r="L14" t="str">
            <v>3122100306</v>
          </cell>
          <cell r="M14">
            <v>0</v>
          </cell>
          <cell r="N14">
            <v>0</v>
          </cell>
        </row>
        <row r="15">
          <cell r="A15" t="str">
            <v>ALAMBRE CROMADO DE 100 MM REF S62755</v>
          </cell>
          <cell r="B15" t="str">
            <v>24018</v>
          </cell>
          <cell r="C15" t="str">
            <v>350018</v>
          </cell>
          <cell r="D15" t="str">
            <v>UN</v>
          </cell>
          <cell r="E15" t="str">
            <v>EAAB</v>
          </cell>
          <cell r="F15" t="str">
            <v>ZSAN</v>
          </cell>
          <cell r="G15" t="str">
            <v>239</v>
          </cell>
          <cell r="H15" t="str">
            <v>EAAB Mat  Sanidad LaborAg</v>
          </cell>
          <cell r="I15" t="str">
            <v>Z108</v>
          </cell>
          <cell r="J15" t="str">
            <v>Mat.Laboratorio Agua</v>
          </cell>
          <cell r="K15" t="str">
            <v>7550070000</v>
          </cell>
          <cell r="L15" t="str">
            <v>3122100306</v>
          </cell>
          <cell r="M15">
            <v>0</v>
          </cell>
          <cell r="N15">
            <v>0</v>
          </cell>
        </row>
        <row r="16">
          <cell r="A16" t="str">
            <v>ALAMBRE CROMADO DE 100 MM REF S62755</v>
          </cell>
          <cell r="B16" t="str">
            <v>24018</v>
          </cell>
          <cell r="C16" t="str">
            <v>350018</v>
          </cell>
          <cell r="D16" t="str">
            <v>UN</v>
          </cell>
          <cell r="E16" t="str">
            <v>TIBI</v>
          </cell>
          <cell r="F16" t="str">
            <v>ZSAN</v>
          </cell>
          <cell r="G16" t="str">
            <v>239</v>
          </cell>
          <cell r="H16" t="str">
            <v>EAAB Mat  Sanidad LaborAg</v>
          </cell>
          <cell r="I16" t="str">
            <v>T400</v>
          </cell>
          <cell r="J16" t="str">
            <v>SANIDAD -TIBITOC</v>
          </cell>
          <cell r="K16" t="str">
            <v/>
          </cell>
          <cell r="L16" t="str">
            <v/>
          </cell>
          <cell r="M16">
            <v>0</v>
          </cell>
          <cell r="N16">
            <v>0</v>
          </cell>
        </row>
        <row r="17">
          <cell r="A17" t="str">
            <v>ALAMBRE CROMADO P/INOCTACION DE 100 MM</v>
          </cell>
          <cell r="B17" t="str">
            <v>24158</v>
          </cell>
          <cell r="C17" t="str">
            <v>350019</v>
          </cell>
          <cell r="D17" t="str">
            <v>UN</v>
          </cell>
          <cell r="E17" t="str">
            <v>EAAB</v>
          </cell>
          <cell r="F17" t="str">
            <v>ZSAN</v>
          </cell>
          <cell r="G17" t="str">
            <v>239</v>
          </cell>
          <cell r="H17" t="str">
            <v>EAAB Mat  Sanidad LaborAg</v>
          </cell>
          <cell r="I17" t="str">
            <v>Z108</v>
          </cell>
          <cell r="J17" t="str">
            <v>Mat.Laboratorio Agua</v>
          </cell>
          <cell r="K17" t="str">
            <v>7550070000</v>
          </cell>
          <cell r="L17" t="str">
            <v>3122100306</v>
          </cell>
          <cell r="M17">
            <v>0</v>
          </cell>
          <cell r="N17">
            <v>0</v>
          </cell>
        </row>
        <row r="18">
          <cell r="A18" t="str">
            <v>ALMOHADILLA PARA REFRENDAR EQUIPOS JGX2</v>
          </cell>
          <cell r="B18" t="str">
            <v>27505</v>
          </cell>
          <cell r="C18" t="str">
            <v>350020</v>
          </cell>
          <cell r="D18" t="str">
            <v>UN</v>
          </cell>
          <cell r="E18" t="str">
            <v>EAAB</v>
          </cell>
          <cell r="F18" t="str">
            <v>ZSAN</v>
          </cell>
          <cell r="G18" t="str">
            <v>239</v>
          </cell>
          <cell r="H18" t="str">
            <v>EAAB Mat  Sanidad LaborAg</v>
          </cell>
          <cell r="I18" t="str">
            <v>Z108</v>
          </cell>
          <cell r="J18" t="str">
            <v>Mat.Laboratorio Agua</v>
          </cell>
          <cell r="K18" t="str">
            <v>7550070000</v>
          </cell>
          <cell r="L18" t="str">
            <v>3122100306</v>
          </cell>
          <cell r="M18">
            <v>0</v>
          </cell>
          <cell r="N18">
            <v>0</v>
          </cell>
        </row>
        <row r="19">
          <cell r="A19" t="str">
            <v>AMPLIFICADOR DE MEDICION OXI R/E-5 96-4</v>
          </cell>
          <cell r="B19" t="str">
            <v>29579</v>
          </cell>
          <cell r="C19" t="str">
            <v>350021</v>
          </cell>
          <cell r="D19" t="str">
            <v>UN</v>
          </cell>
          <cell r="E19" t="str">
            <v>EAAB</v>
          </cell>
          <cell r="F19" t="str">
            <v>ZSAN</v>
          </cell>
          <cell r="G19" t="str">
            <v>239</v>
          </cell>
          <cell r="H19" t="str">
            <v>EAAB Mat  Sanidad LaborAg</v>
          </cell>
          <cell r="I19" t="str">
            <v>Z108</v>
          </cell>
          <cell r="J19" t="str">
            <v>Mat.Laboratorio Agua</v>
          </cell>
          <cell r="K19" t="str">
            <v>7550070000</v>
          </cell>
          <cell r="L19" t="str">
            <v>3122100306</v>
          </cell>
          <cell r="M19">
            <v>0</v>
          </cell>
          <cell r="N19">
            <v>0</v>
          </cell>
        </row>
        <row r="20">
          <cell r="A20" t="str">
            <v>ANILLO CON SOPORTE PARA TUBO</v>
          </cell>
          <cell r="B20" t="str">
            <v>32136</v>
          </cell>
          <cell r="C20" t="str">
            <v>350023</v>
          </cell>
          <cell r="D20" t="str">
            <v>UN</v>
          </cell>
          <cell r="E20" t="str">
            <v>EAAB</v>
          </cell>
          <cell r="F20" t="str">
            <v>ZSAN</v>
          </cell>
          <cell r="G20" t="str">
            <v>239</v>
          </cell>
          <cell r="H20" t="str">
            <v>EAAB Mat  Sanidad LaborAg</v>
          </cell>
          <cell r="I20" t="str">
            <v>Z108</v>
          </cell>
          <cell r="J20" t="str">
            <v>Mat.Laboratorio Agua</v>
          </cell>
          <cell r="K20" t="str">
            <v>7550070000</v>
          </cell>
          <cell r="L20" t="str">
            <v>3122100306</v>
          </cell>
          <cell r="M20">
            <v>0</v>
          </cell>
          <cell r="N20">
            <v>0</v>
          </cell>
        </row>
        <row r="21">
          <cell r="A21" t="str">
            <v>ANILLO CRONOMETRICO PARA BAÑO DE MARIA</v>
          </cell>
          <cell r="B21" t="str">
            <v>32482</v>
          </cell>
          <cell r="C21" t="str">
            <v>350024</v>
          </cell>
          <cell r="D21" t="str">
            <v>JGO</v>
          </cell>
          <cell r="E21" t="str">
            <v>EAAB</v>
          </cell>
          <cell r="F21" t="str">
            <v>ZSAN</v>
          </cell>
          <cell r="G21" t="str">
            <v>239</v>
          </cell>
          <cell r="H21" t="str">
            <v>EAAB Mat  Sanidad LaborAg</v>
          </cell>
          <cell r="I21" t="str">
            <v>Z108</v>
          </cell>
          <cell r="J21" t="str">
            <v>Mat.Laboratorio Agua</v>
          </cell>
          <cell r="K21" t="str">
            <v>7550070000</v>
          </cell>
          <cell r="L21" t="str">
            <v>3122100306</v>
          </cell>
          <cell r="M21">
            <v>0</v>
          </cell>
          <cell r="N21">
            <v>0</v>
          </cell>
        </row>
        <row r="22">
          <cell r="A22" t="str">
            <v>ANILLO CRONOMETRICO PARA BAÑO DE MARIA</v>
          </cell>
          <cell r="B22" t="str">
            <v>32482</v>
          </cell>
          <cell r="C22" t="str">
            <v>350024</v>
          </cell>
          <cell r="D22" t="str">
            <v>JGO</v>
          </cell>
          <cell r="E22" t="str">
            <v>TIBI</v>
          </cell>
          <cell r="F22" t="str">
            <v>ZSAN</v>
          </cell>
          <cell r="G22" t="str">
            <v>239</v>
          </cell>
          <cell r="H22" t="str">
            <v>EAAB Mat  Sanidad LaborAg</v>
          </cell>
          <cell r="I22" t="str">
            <v>T400</v>
          </cell>
          <cell r="J22" t="str">
            <v>SANIDAD -TIBITOC</v>
          </cell>
          <cell r="K22" t="str">
            <v/>
          </cell>
          <cell r="L22" t="str">
            <v/>
          </cell>
          <cell r="M22">
            <v>0</v>
          </cell>
          <cell r="N22">
            <v>0</v>
          </cell>
        </row>
        <row r="23">
          <cell r="A23" t="str">
            <v>ANILLO CRONOMETRICO PARA TRIPODE</v>
          </cell>
          <cell r="B23" t="str">
            <v>32557</v>
          </cell>
          <cell r="C23" t="str">
            <v>350025</v>
          </cell>
          <cell r="D23" t="str">
            <v>UN</v>
          </cell>
          <cell r="E23" t="str">
            <v>EAAB</v>
          </cell>
          <cell r="F23" t="str">
            <v>ZSAN</v>
          </cell>
          <cell r="G23" t="str">
            <v>239</v>
          </cell>
          <cell r="H23" t="str">
            <v>EAAB Mat  Sanidad LaborAg</v>
          </cell>
          <cell r="I23" t="str">
            <v>Z108</v>
          </cell>
          <cell r="J23" t="str">
            <v>Mat.Laboratorio Agua</v>
          </cell>
          <cell r="K23" t="str">
            <v>7550070000</v>
          </cell>
          <cell r="L23" t="str">
            <v>3122100306</v>
          </cell>
          <cell r="M23">
            <v>0</v>
          </cell>
          <cell r="N23">
            <v>0</v>
          </cell>
        </row>
        <row r="24">
          <cell r="A24" t="str">
            <v>ANILLO CRONOMETRICO PARA TRIPODE</v>
          </cell>
          <cell r="B24" t="str">
            <v>32557</v>
          </cell>
          <cell r="C24" t="str">
            <v>350025</v>
          </cell>
          <cell r="D24" t="str">
            <v>UN</v>
          </cell>
          <cell r="E24" t="str">
            <v>TIBI</v>
          </cell>
          <cell r="F24" t="str">
            <v>ZSAN</v>
          </cell>
          <cell r="G24" t="str">
            <v>239</v>
          </cell>
          <cell r="H24" t="str">
            <v>EAAB Mat  Sanidad LaborAg</v>
          </cell>
          <cell r="I24" t="str">
            <v>T400</v>
          </cell>
          <cell r="J24" t="str">
            <v>SANIDAD -TIBITOC</v>
          </cell>
          <cell r="K24" t="str">
            <v/>
          </cell>
          <cell r="L24" t="str">
            <v/>
          </cell>
          <cell r="M24">
            <v>0</v>
          </cell>
          <cell r="N24">
            <v>0</v>
          </cell>
        </row>
        <row r="25">
          <cell r="A25" t="str">
            <v>ANILLO DE CENTRO PARA TRIPODE</v>
          </cell>
          <cell r="B25" t="str">
            <v>50898</v>
          </cell>
          <cell r="C25" t="str">
            <v>350026</v>
          </cell>
          <cell r="D25" t="str">
            <v>UN</v>
          </cell>
          <cell r="E25" t="str">
            <v>EAAB</v>
          </cell>
          <cell r="F25" t="str">
            <v>ZSAN</v>
          </cell>
          <cell r="G25" t="str">
            <v>239</v>
          </cell>
          <cell r="H25" t="str">
            <v>EAAB Mat  Sanidad LaborAg</v>
          </cell>
          <cell r="I25" t="str">
            <v>Z108</v>
          </cell>
          <cell r="J25" t="str">
            <v>Mat.Laboratorio Agua</v>
          </cell>
          <cell r="K25" t="str">
            <v>7550070000</v>
          </cell>
          <cell r="L25" t="str">
            <v>3122100306</v>
          </cell>
          <cell r="M25">
            <v>0</v>
          </cell>
          <cell r="N25">
            <v>0</v>
          </cell>
        </row>
        <row r="26">
          <cell r="A26" t="str">
            <v>ANILLO DE CENTRO PARA TRIPODE</v>
          </cell>
          <cell r="B26" t="str">
            <v>50898</v>
          </cell>
          <cell r="C26" t="str">
            <v>350026</v>
          </cell>
          <cell r="D26" t="str">
            <v>UN</v>
          </cell>
          <cell r="E26" t="str">
            <v>TIBI</v>
          </cell>
          <cell r="F26" t="str">
            <v>ZSAN</v>
          </cell>
          <cell r="G26" t="str">
            <v>239</v>
          </cell>
          <cell r="H26" t="str">
            <v>EAAB Mat  Sanidad LaborAg</v>
          </cell>
          <cell r="I26" t="str">
            <v>T400</v>
          </cell>
          <cell r="J26" t="str">
            <v>SANIDAD -TIBITOC</v>
          </cell>
          <cell r="K26" t="str">
            <v/>
          </cell>
          <cell r="L26" t="str">
            <v/>
          </cell>
          <cell r="M26">
            <v>0</v>
          </cell>
          <cell r="N26">
            <v>0</v>
          </cell>
        </row>
        <row r="27">
          <cell r="A27" t="str">
            <v>ANILLO DE SILICONA</v>
          </cell>
          <cell r="B27" t="str">
            <v>52807</v>
          </cell>
          <cell r="C27" t="str">
            <v>350027</v>
          </cell>
          <cell r="D27" t="str">
            <v>PQT</v>
          </cell>
          <cell r="E27" t="str">
            <v>EAAB</v>
          </cell>
          <cell r="F27" t="str">
            <v>ZSAN</v>
          </cell>
          <cell r="G27" t="str">
            <v>239</v>
          </cell>
          <cell r="H27" t="str">
            <v>EAAB Mat  Sanidad LaborAg</v>
          </cell>
          <cell r="I27" t="str">
            <v>Z108</v>
          </cell>
          <cell r="J27" t="str">
            <v>Mat.Laboratorio Agua</v>
          </cell>
          <cell r="K27" t="str">
            <v>7550070000</v>
          </cell>
          <cell r="L27" t="str">
            <v>3122100306</v>
          </cell>
          <cell r="M27">
            <v>0</v>
          </cell>
          <cell r="N27">
            <v>0</v>
          </cell>
        </row>
        <row r="28">
          <cell r="A28" t="str">
            <v>ANILLO PLASTICO DE PTFE</v>
          </cell>
          <cell r="B28" t="str">
            <v>61037</v>
          </cell>
          <cell r="C28" t="str">
            <v>350028</v>
          </cell>
          <cell r="D28" t="str">
            <v>PQT</v>
          </cell>
          <cell r="E28" t="str">
            <v>EAAB</v>
          </cell>
          <cell r="F28" t="str">
            <v>ZSAN</v>
          </cell>
          <cell r="G28" t="str">
            <v>239</v>
          </cell>
          <cell r="H28" t="str">
            <v>EAAB Mat  Sanidad LaborAg</v>
          </cell>
          <cell r="I28" t="str">
            <v>Z108</v>
          </cell>
          <cell r="J28" t="str">
            <v>Mat.Laboratorio Agua</v>
          </cell>
          <cell r="K28" t="str">
            <v>7550070000</v>
          </cell>
          <cell r="L28" t="str">
            <v>3122100306</v>
          </cell>
          <cell r="M28">
            <v>0</v>
          </cell>
          <cell r="N28">
            <v>0</v>
          </cell>
        </row>
        <row r="29">
          <cell r="A29" t="str">
            <v>ANILLO SOPORTE CON ASA DE 2"</v>
          </cell>
          <cell r="B29" t="str">
            <v>60202</v>
          </cell>
          <cell r="C29" t="str">
            <v>350029</v>
          </cell>
          <cell r="D29" t="str">
            <v>UN</v>
          </cell>
          <cell r="E29" t="str">
            <v>EAAB</v>
          </cell>
          <cell r="F29" t="str">
            <v>ZSAN</v>
          </cell>
          <cell r="G29" t="str">
            <v>239</v>
          </cell>
          <cell r="H29" t="str">
            <v>EAAB Mat  Sanidad LaborAg</v>
          </cell>
          <cell r="I29" t="str">
            <v>Z108</v>
          </cell>
          <cell r="J29" t="str">
            <v>Mat.Laboratorio Agua</v>
          </cell>
          <cell r="K29" t="str">
            <v>7550070000</v>
          </cell>
          <cell r="L29" t="str">
            <v>3122100306</v>
          </cell>
          <cell r="M29">
            <v>0</v>
          </cell>
          <cell r="N29">
            <v>0</v>
          </cell>
        </row>
        <row r="30">
          <cell r="A30" t="str">
            <v>ANILLO SOPORTE CON ASA DE 2"</v>
          </cell>
          <cell r="B30" t="str">
            <v>60202</v>
          </cell>
          <cell r="C30" t="str">
            <v>350029</v>
          </cell>
          <cell r="D30" t="str">
            <v>UN</v>
          </cell>
          <cell r="E30" t="str">
            <v>TIBI</v>
          </cell>
          <cell r="F30" t="str">
            <v>ZSAN</v>
          </cell>
          <cell r="G30" t="str">
            <v>239</v>
          </cell>
          <cell r="H30" t="str">
            <v>EAAB Mat  Sanidad LaborAg</v>
          </cell>
          <cell r="I30" t="str">
            <v>T400</v>
          </cell>
          <cell r="J30" t="str">
            <v>SANIDAD -TIBITOC</v>
          </cell>
          <cell r="K30" t="str">
            <v/>
          </cell>
          <cell r="L30" t="str">
            <v/>
          </cell>
          <cell r="M30">
            <v>0</v>
          </cell>
          <cell r="N30">
            <v>0</v>
          </cell>
        </row>
        <row r="31">
          <cell r="A31" t="str">
            <v>ANILLO SOPORTE CON ASA DE 4"</v>
          </cell>
          <cell r="B31" t="str">
            <v>60277</v>
          </cell>
          <cell r="C31" t="str">
            <v>350030</v>
          </cell>
          <cell r="D31" t="str">
            <v>UN</v>
          </cell>
          <cell r="E31" t="str">
            <v>EAAB</v>
          </cell>
          <cell r="F31" t="str">
            <v>ZSAN</v>
          </cell>
          <cell r="G31" t="str">
            <v>239</v>
          </cell>
          <cell r="H31" t="str">
            <v>EAAB Mat  Sanidad LaborAg</v>
          </cell>
          <cell r="I31" t="str">
            <v>Z108</v>
          </cell>
          <cell r="J31" t="str">
            <v>Mat.Laboratorio Agua</v>
          </cell>
          <cell r="K31" t="str">
            <v>7550070000</v>
          </cell>
          <cell r="L31" t="str">
            <v>3122100306</v>
          </cell>
          <cell r="M31">
            <v>0</v>
          </cell>
          <cell r="N31">
            <v>0</v>
          </cell>
        </row>
        <row r="32">
          <cell r="A32" t="str">
            <v>ANILLO SOPORTE CON ASA DE 4"</v>
          </cell>
          <cell r="B32" t="str">
            <v>60277</v>
          </cell>
          <cell r="C32" t="str">
            <v>350030</v>
          </cell>
          <cell r="D32" t="str">
            <v>UN</v>
          </cell>
          <cell r="E32" t="str">
            <v>TIBI</v>
          </cell>
          <cell r="F32" t="str">
            <v>ZSAN</v>
          </cell>
          <cell r="G32" t="str">
            <v>239</v>
          </cell>
          <cell r="H32" t="str">
            <v>EAAB Mat  Sanidad LaborAg</v>
          </cell>
          <cell r="I32" t="str">
            <v>T400</v>
          </cell>
          <cell r="J32" t="str">
            <v>SANIDAD -TIBITOC</v>
          </cell>
          <cell r="K32" t="str">
            <v/>
          </cell>
          <cell r="L32" t="str">
            <v/>
          </cell>
          <cell r="M32">
            <v>0</v>
          </cell>
          <cell r="N32">
            <v>0</v>
          </cell>
        </row>
        <row r="33">
          <cell r="A33" t="str">
            <v>ANILLO SOPORTE CON ASA DE 6"</v>
          </cell>
          <cell r="B33" t="str">
            <v>60343</v>
          </cell>
          <cell r="C33" t="str">
            <v>350031</v>
          </cell>
          <cell r="D33" t="str">
            <v>UN</v>
          </cell>
          <cell r="E33" t="str">
            <v>EAAB</v>
          </cell>
          <cell r="F33" t="str">
            <v>ZSAN</v>
          </cell>
          <cell r="G33" t="str">
            <v>239</v>
          </cell>
          <cell r="H33" t="str">
            <v>EAAB Mat  Sanidad LaborAg</v>
          </cell>
          <cell r="I33" t="str">
            <v>Z108</v>
          </cell>
          <cell r="J33" t="str">
            <v>Mat.Laboratorio Agua</v>
          </cell>
          <cell r="K33" t="str">
            <v>7550070000</v>
          </cell>
          <cell r="L33" t="str">
            <v>3122100306</v>
          </cell>
          <cell r="M33">
            <v>0</v>
          </cell>
          <cell r="N33">
            <v>0</v>
          </cell>
        </row>
        <row r="34">
          <cell r="A34" t="str">
            <v>APARATO AUTOMATICO LLENADO CELDAS PB-4</v>
          </cell>
          <cell r="B34" t="str">
            <v>61614</v>
          </cell>
          <cell r="C34" t="str">
            <v>350032</v>
          </cell>
          <cell r="D34" t="str">
            <v>UN</v>
          </cell>
          <cell r="E34" t="str">
            <v>EAAB</v>
          </cell>
          <cell r="F34" t="str">
            <v>ZSAN</v>
          </cell>
          <cell r="G34" t="str">
            <v>239</v>
          </cell>
          <cell r="H34" t="str">
            <v>EAAB Mat  Sanidad LaborAg</v>
          </cell>
          <cell r="I34" t="str">
            <v>Z108</v>
          </cell>
          <cell r="J34" t="str">
            <v>Mat.Laboratorio Agua</v>
          </cell>
          <cell r="K34" t="str">
            <v>7550070000</v>
          </cell>
          <cell r="L34" t="str">
            <v>3122100306</v>
          </cell>
          <cell r="M34">
            <v>0</v>
          </cell>
          <cell r="N34">
            <v>0</v>
          </cell>
        </row>
        <row r="35">
          <cell r="A35" t="str">
            <v>APARATO DE COMPRESION Y CONFINADA</v>
          </cell>
          <cell r="B35" t="str">
            <v>61572</v>
          </cell>
          <cell r="C35" t="str">
            <v>350033</v>
          </cell>
          <cell r="D35" t="str">
            <v>UN</v>
          </cell>
          <cell r="E35" t="str">
            <v>EAAB</v>
          </cell>
          <cell r="F35" t="str">
            <v>ZSAN</v>
          </cell>
          <cell r="G35" t="str">
            <v>239</v>
          </cell>
          <cell r="H35" t="str">
            <v>EAAB Mat  Sanidad LaborAg</v>
          </cell>
          <cell r="I35" t="str">
            <v>Z108</v>
          </cell>
          <cell r="J35" t="str">
            <v>Mat.Laboratorio Agua</v>
          </cell>
          <cell r="K35" t="str">
            <v>7550070000</v>
          </cell>
          <cell r="L35" t="str">
            <v>3122100306</v>
          </cell>
          <cell r="M35">
            <v>0</v>
          </cell>
          <cell r="N35">
            <v>0</v>
          </cell>
        </row>
        <row r="36">
          <cell r="A36" t="str">
            <v>APARATO DE FILTRACION DE SOPRT. P/FILTRO</v>
          </cell>
          <cell r="B36" t="str">
            <v>61600</v>
          </cell>
          <cell r="C36" t="str">
            <v>350034</v>
          </cell>
          <cell r="D36" t="str">
            <v>UN</v>
          </cell>
          <cell r="E36" t="str">
            <v>EAAB</v>
          </cell>
          <cell r="F36" t="str">
            <v>ZSAN</v>
          </cell>
          <cell r="G36" t="str">
            <v>239</v>
          </cell>
          <cell r="H36" t="str">
            <v>EAAB Mat  Sanidad LaborAg</v>
          </cell>
          <cell r="I36" t="str">
            <v>Z108</v>
          </cell>
          <cell r="J36" t="str">
            <v>Mat.Laboratorio Agua</v>
          </cell>
          <cell r="K36" t="str">
            <v>7550070000</v>
          </cell>
          <cell r="L36" t="str">
            <v>3122100306</v>
          </cell>
          <cell r="M36">
            <v>0</v>
          </cell>
          <cell r="N36">
            <v>0</v>
          </cell>
        </row>
        <row r="37">
          <cell r="A37" t="str">
            <v>APARATO DE PERMEABILIDAD</v>
          </cell>
          <cell r="B37" t="str">
            <v>61598</v>
          </cell>
          <cell r="C37" t="str">
            <v>350035</v>
          </cell>
          <cell r="D37" t="str">
            <v>UN</v>
          </cell>
          <cell r="E37" t="str">
            <v>EAAB</v>
          </cell>
          <cell r="F37" t="str">
            <v>ZSAN</v>
          </cell>
          <cell r="G37" t="str">
            <v>239</v>
          </cell>
          <cell r="H37" t="str">
            <v>EAAB Mat  Sanidad LaborAg</v>
          </cell>
          <cell r="I37" t="str">
            <v>Z108</v>
          </cell>
          <cell r="J37" t="str">
            <v>Mat.Laboratorio Agua</v>
          </cell>
          <cell r="K37" t="str">
            <v>7550070000</v>
          </cell>
          <cell r="L37" t="str">
            <v>3122100306</v>
          </cell>
          <cell r="M37">
            <v>0</v>
          </cell>
          <cell r="N37">
            <v>0</v>
          </cell>
        </row>
        <row r="38">
          <cell r="A38" t="str">
            <v>APARATO DE REDUCCION 45 MM</v>
          </cell>
          <cell r="B38" t="str">
            <v>61606</v>
          </cell>
          <cell r="C38" t="str">
            <v>350036</v>
          </cell>
          <cell r="D38" t="str">
            <v>UN</v>
          </cell>
          <cell r="E38" t="str">
            <v>EAAB</v>
          </cell>
          <cell r="F38" t="str">
            <v>ZSAN</v>
          </cell>
          <cell r="G38" t="str">
            <v>239</v>
          </cell>
          <cell r="H38" t="str">
            <v>EAAB Mat  Sanidad LaborAg</v>
          </cell>
          <cell r="I38" t="str">
            <v>Z108</v>
          </cell>
          <cell r="J38" t="str">
            <v>Mat.Laboratorio Agua</v>
          </cell>
          <cell r="K38" t="str">
            <v>7550070000</v>
          </cell>
          <cell r="L38" t="str">
            <v>3122100306</v>
          </cell>
          <cell r="M38">
            <v>0</v>
          </cell>
          <cell r="N38">
            <v>0</v>
          </cell>
        </row>
        <row r="39">
          <cell r="A39" t="str">
            <v>APARATO PARA CORTE DIRECTO</v>
          </cell>
          <cell r="B39" t="str">
            <v>61630</v>
          </cell>
          <cell r="C39" t="str">
            <v>350038</v>
          </cell>
          <cell r="D39" t="str">
            <v>UN</v>
          </cell>
          <cell r="E39" t="str">
            <v>EAAB</v>
          </cell>
          <cell r="F39" t="str">
            <v>ZSAN</v>
          </cell>
          <cell r="G39" t="str">
            <v>239</v>
          </cell>
          <cell r="H39" t="str">
            <v>EAAB Mat  Sanidad LaborAg</v>
          </cell>
          <cell r="I39" t="str">
            <v>Z108</v>
          </cell>
          <cell r="J39" t="str">
            <v>Mat.Laboratorio Agua</v>
          </cell>
          <cell r="K39" t="str">
            <v>7550070000</v>
          </cell>
          <cell r="L39" t="str">
            <v>3122100306</v>
          </cell>
          <cell r="M39">
            <v>0</v>
          </cell>
          <cell r="N39">
            <v>0</v>
          </cell>
        </row>
        <row r="40">
          <cell r="A40" t="str">
            <v>APARATO PARA ENSAYO DE CORTE DIRECTO</v>
          </cell>
          <cell r="B40" t="str">
            <v>61564</v>
          </cell>
          <cell r="C40" t="str">
            <v>350039</v>
          </cell>
          <cell r="D40" t="str">
            <v>UN</v>
          </cell>
          <cell r="E40" t="str">
            <v>EAAB</v>
          </cell>
          <cell r="F40" t="str">
            <v>ZSAN</v>
          </cell>
          <cell r="G40" t="str">
            <v>239</v>
          </cell>
          <cell r="H40" t="str">
            <v>EAAB Mat  Sanidad LaborAg</v>
          </cell>
          <cell r="I40" t="str">
            <v>Z108</v>
          </cell>
          <cell r="J40" t="str">
            <v>Mat.Laboratorio Agua</v>
          </cell>
          <cell r="K40" t="str">
            <v>7550070000</v>
          </cell>
          <cell r="L40" t="str">
            <v>3122100306</v>
          </cell>
          <cell r="M40">
            <v>0</v>
          </cell>
          <cell r="N40">
            <v>0</v>
          </cell>
        </row>
        <row r="41">
          <cell r="A41" t="str">
            <v>APLICADOR DE MADERA CON ALGODÓN</v>
          </cell>
          <cell r="B41" t="str">
            <v>61803</v>
          </cell>
          <cell r="C41" t="str">
            <v>350041</v>
          </cell>
          <cell r="D41" t="str">
            <v>UN</v>
          </cell>
          <cell r="E41" t="str">
            <v>EAAB</v>
          </cell>
          <cell r="F41" t="str">
            <v>ZSAN</v>
          </cell>
          <cell r="G41" t="str">
            <v>239</v>
          </cell>
          <cell r="H41" t="str">
            <v>EAAB Mat  Sanidad LaborAg</v>
          </cell>
          <cell r="I41" t="str">
            <v>Z108</v>
          </cell>
          <cell r="J41" t="str">
            <v>Mat.Laboratorio Agua</v>
          </cell>
          <cell r="K41" t="str">
            <v>7550070000</v>
          </cell>
          <cell r="L41" t="str">
            <v>3122100306</v>
          </cell>
          <cell r="M41">
            <v>0</v>
          </cell>
          <cell r="N41">
            <v>0</v>
          </cell>
        </row>
        <row r="42">
          <cell r="A42" t="str">
            <v>ARRANCADOR REGISTRADOR P/5HP -220V</v>
          </cell>
          <cell r="B42" t="str">
            <v>75432</v>
          </cell>
          <cell r="C42" t="str">
            <v>350042</v>
          </cell>
          <cell r="D42" t="str">
            <v>UN</v>
          </cell>
          <cell r="E42" t="str">
            <v>EAAB</v>
          </cell>
          <cell r="F42" t="str">
            <v>ZSAN</v>
          </cell>
          <cell r="G42" t="str">
            <v>239</v>
          </cell>
          <cell r="H42" t="str">
            <v>EAAB Mat  Sanidad LaborAg</v>
          </cell>
          <cell r="I42" t="str">
            <v>Z108</v>
          </cell>
          <cell r="J42" t="str">
            <v>Mat.Laboratorio Agua</v>
          </cell>
          <cell r="K42" t="str">
            <v>7550070000</v>
          </cell>
          <cell r="L42" t="str">
            <v>3122100306</v>
          </cell>
          <cell r="M42">
            <v>0</v>
          </cell>
          <cell r="N42">
            <v>0</v>
          </cell>
        </row>
        <row r="43">
          <cell r="A43" t="str">
            <v>ASA BACTERIOLOGICA ESTERIL</v>
          </cell>
          <cell r="B43" t="str">
            <v>75598</v>
          </cell>
          <cell r="C43" t="str">
            <v>350043</v>
          </cell>
          <cell r="D43" t="str">
            <v>PQT</v>
          </cell>
          <cell r="E43" t="str">
            <v>EAAB</v>
          </cell>
          <cell r="F43" t="str">
            <v>ZSAN</v>
          </cell>
          <cell r="G43" t="str">
            <v>239</v>
          </cell>
          <cell r="H43" t="str">
            <v>EAAB Mat  Sanidad LaborAg</v>
          </cell>
          <cell r="I43" t="str">
            <v>Z108</v>
          </cell>
          <cell r="J43" t="str">
            <v>Mat.Laboratorio Agua</v>
          </cell>
          <cell r="K43" t="str">
            <v>7550070000</v>
          </cell>
          <cell r="L43" t="str">
            <v>3122100306</v>
          </cell>
          <cell r="M43">
            <v>0</v>
          </cell>
          <cell r="N43">
            <v>0</v>
          </cell>
        </row>
        <row r="44">
          <cell r="A44" t="str">
            <v>ASPERSOR P/REVELAR CROMATOPLACAS 2732-M</v>
          </cell>
          <cell r="B44" t="str">
            <v>80580</v>
          </cell>
          <cell r="C44" t="str">
            <v>350044</v>
          </cell>
          <cell r="D44" t="str">
            <v>UN</v>
          </cell>
          <cell r="E44" t="str">
            <v>EAAB</v>
          </cell>
          <cell r="F44" t="str">
            <v>ZSAN</v>
          </cell>
          <cell r="G44" t="str">
            <v>239</v>
          </cell>
          <cell r="H44" t="str">
            <v>EAAB Mat  Sanidad LaborAg</v>
          </cell>
          <cell r="I44" t="str">
            <v>Z108</v>
          </cell>
          <cell r="J44" t="str">
            <v>Mat.Laboratorio Agua</v>
          </cell>
          <cell r="K44" t="str">
            <v>7550070000</v>
          </cell>
          <cell r="L44" t="str">
            <v>3122100306</v>
          </cell>
          <cell r="M44">
            <v>0</v>
          </cell>
          <cell r="N44">
            <v>0</v>
          </cell>
        </row>
        <row r="45">
          <cell r="A45" t="str">
            <v>ASPIRADOR P/TITULADOR CLORO REF U1084 3</v>
          </cell>
          <cell r="B45" t="str">
            <v>80648</v>
          </cell>
          <cell r="C45" t="str">
            <v>350045</v>
          </cell>
          <cell r="D45" t="str">
            <v>UN</v>
          </cell>
          <cell r="E45" t="str">
            <v>EAAB</v>
          </cell>
          <cell r="F45" t="str">
            <v>ZSAN</v>
          </cell>
          <cell r="G45" t="str">
            <v>239</v>
          </cell>
          <cell r="H45" t="str">
            <v>EAAB Mat  Sanidad LaborAg</v>
          </cell>
          <cell r="I45" t="str">
            <v>Z108</v>
          </cell>
          <cell r="J45" t="str">
            <v>Mat.Laboratorio Agua</v>
          </cell>
          <cell r="K45" t="str">
            <v>7550070000</v>
          </cell>
          <cell r="L45" t="str">
            <v>3122100306</v>
          </cell>
          <cell r="M45">
            <v>0</v>
          </cell>
          <cell r="N45">
            <v>0</v>
          </cell>
        </row>
        <row r="46">
          <cell r="A46" t="str">
            <v>ASPIRADOR P/TITULADOR CLORO REF U1084 3</v>
          </cell>
          <cell r="B46" t="str">
            <v>80648</v>
          </cell>
          <cell r="C46" t="str">
            <v>350045</v>
          </cell>
          <cell r="D46" t="str">
            <v>UN</v>
          </cell>
          <cell r="E46" t="str">
            <v>TIBI</v>
          </cell>
          <cell r="F46" t="str">
            <v>ZSAN</v>
          </cell>
          <cell r="G46" t="str">
            <v>239</v>
          </cell>
          <cell r="H46" t="str">
            <v>EAAB Mat  Sanidad LaborAg</v>
          </cell>
          <cell r="I46" t="str">
            <v>T400</v>
          </cell>
          <cell r="J46" t="str">
            <v>SANIDAD -TIBITOC</v>
          </cell>
          <cell r="K46" t="str">
            <v/>
          </cell>
          <cell r="L46" t="str">
            <v/>
          </cell>
          <cell r="M46">
            <v>0</v>
          </cell>
          <cell r="N46">
            <v>0</v>
          </cell>
        </row>
        <row r="47">
          <cell r="A47" t="str">
            <v>AUTOCLAVE PARA CONCRETO</v>
          </cell>
          <cell r="B47" t="str">
            <v>80812</v>
          </cell>
          <cell r="C47" t="str">
            <v>350047</v>
          </cell>
          <cell r="D47" t="str">
            <v>UN</v>
          </cell>
          <cell r="E47" t="str">
            <v>EAAB</v>
          </cell>
          <cell r="F47" t="str">
            <v>ZSAN</v>
          </cell>
          <cell r="G47" t="str">
            <v>239</v>
          </cell>
          <cell r="H47" t="str">
            <v>EAAB Mat  Sanidad LaborAg</v>
          </cell>
          <cell r="I47" t="str">
            <v>Z108</v>
          </cell>
          <cell r="J47" t="str">
            <v>Mat.Laboratorio Agua</v>
          </cell>
          <cell r="K47" t="str">
            <v>7550070000</v>
          </cell>
          <cell r="L47" t="str">
            <v>3122100306</v>
          </cell>
          <cell r="M47">
            <v>0</v>
          </cell>
          <cell r="N47">
            <v>0</v>
          </cell>
        </row>
        <row r="48">
          <cell r="A48" t="str">
            <v>AUXILIAR DE PIPETADO ACCU-JET</v>
          </cell>
          <cell r="B48" t="str">
            <v>81555</v>
          </cell>
          <cell r="C48" t="str">
            <v>350049</v>
          </cell>
          <cell r="D48" t="str">
            <v>UN</v>
          </cell>
          <cell r="E48" t="str">
            <v>EAAB</v>
          </cell>
          <cell r="F48" t="str">
            <v>ZSAN</v>
          </cell>
          <cell r="G48" t="str">
            <v>239</v>
          </cell>
          <cell r="H48" t="str">
            <v>EAAB Mat  Sanidad LaborAg</v>
          </cell>
          <cell r="I48" t="str">
            <v>Z108</v>
          </cell>
          <cell r="J48" t="str">
            <v>Mat.Laboratorio Agua</v>
          </cell>
          <cell r="K48" t="str">
            <v>7550070000</v>
          </cell>
          <cell r="L48" t="str">
            <v>3122100306</v>
          </cell>
          <cell r="M48">
            <v>480000</v>
          </cell>
          <cell r="N48">
            <v>528000</v>
          </cell>
        </row>
        <row r="49">
          <cell r="A49" t="str">
            <v>BALDE EN POLIETILENO GRADUADO</v>
          </cell>
          <cell r="B49" t="str">
            <v>66035</v>
          </cell>
          <cell r="C49" t="str">
            <v>350051</v>
          </cell>
          <cell r="D49" t="str">
            <v>UN</v>
          </cell>
          <cell r="E49" t="str">
            <v>EAAB</v>
          </cell>
          <cell r="F49" t="str">
            <v>ZSAN</v>
          </cell>
          <cell r="G49" t="str">
            <v>239</v>
          </cell>
          <cell r="H49" t="str">
            <v>EAAB Mat  Sanidad LaborAg</v>
          </cell>
          <cell r="I49" t="str">
            <v>Z108</v>
          </cell>
          <cell r="J49" t="str">
            <v>Mat.Laboratorio Agua</v>
          </cell>
          <cell r="K49" t="str">
            <v>7550070000</v>
          </cell>
          <cell r="L49" t="str">
            <v>3122100306</v>
          </cell>
          <cell r="M49">
            <v>0</v>
          </cell>
          <cell r="N49">
            <v>0</v>
          </cell>
        </row>
        <row r="50">
          <cell r="A50" t="str">
            <v>BALDE SANITARIO REF E04</v>
          </cell>
          <cell r="B50" t="str">
            <v>86036</v>
          </cell>
          <cell r="C50" t="str">
            <v>350052</v>
          </cell>
          <cell r="D50" t="str">
            <v>UN</v>
          </cell>
          <cell r="E50" t="str">
            <v>EAAB</v>
          </cell>
          <cell r="F50" t="str">
            <v>ZSAN</v>
          </cell>
          <cell r="G50" t="str">
            <v>239</v>
          </cell>
          <cell r="H50" t="str">
            <v>EAAB Mat  Sanidad LaborAg</v>
          </cell>
          <cell r="I50" t="str">
            <v>Z108</v>
          </cell>
          <cell r="J50" t="str">
            <v>Mat.Laboratorio Agua</v>
          </cell>
          <cell r="K50" t="str">
            <v>7550070000</v>
          </cell>
          <cell r="L50" t="str">
            <v>3122100306</v>
          </cell>
          <cell r="M50">
            <v>0</v>
          </cell>
          <cell r="N50">
            <v>0</v>
          </cell>
        </row>
        <row r="51">
          <cell r="A51" t="str">
            <v>BALON 423 DE RECEPCION CON ESMERILADO</v>
          </cell>
          <cell r="B51" t="str">
            <v>498692</v>
          </cell>
          <cell r="C51" t="str">
            <v>350053</v>
          </cell>
          <cell r="D51" t="str">
            <v>UN</v>
          </cell>
          <cell r="E51" t="str">
            <v>EAAB</v>
          </cell>
          <cell r="F51" t="str">
            <v>ZSAN</v>
          </cell>
          <cell r="G51" t="str">
            <v>239</v>
          </cell>
          <cell r="H51" t="str">
            <v>EAAB Mat  Sanidad LaborAg</v>
          </cell>
          <cell r="I51" t="str">
            <v>Z108</v>
          </cell>
          <cell r="J51" t="str">
            <v>Mat.Laboratorio Agua</v>
          </cell>
          <cell r="K51" t="str">
            <v>7550070000</v>
          </cell>
          <cell r="L51" t="str">
            <v>3122100306</v>
          </cell>
          <cell r="M51">
            <v>0</v>
          </cell>
          <cell r="N51">
            <v>0</v>
          </cell>
        </row>
        <row r="52">
          <cell r="A52" t="str">
            <v>BALON CON TUBULADO DE 2000 ML</v>
          </cell>
          <cell r="B52" t="str">
            <v>496372</v>
          </cell>
          <cell r="C52" t="str">
            <v>350054</v>
          </cell>
          <cell r="D52" t="str">
            <v>UN</v>
          </cell>
          <cell r="E52" t="str">
            <v>EAAB</v>
          </cell>
          <cell r="F52" t="str">
            <v>ZSAN</v>
          </cell>
          <cell r="G52" t="str">
            <v>239</v>
          </cell>
          <cell r="H52" t="str">
            <v>EAAB Mat  Sanidad LaborAg</v>
          </cell>
          <cell r="I52" t="str">
            <v>Z108</v>
          </cell>
          <cell r="J52" t="str">
            <v>Mat.Laboratorio Agua</v>
          </cell>
          <cell r="K52" t="str">
            <v>7550070000</v>
          </cell>
          <cell r="L52" t="str">
            <v>3122100306</v>
          </cell>
          <cell r="M52">
            <v>0</v>
          </cell>
          <cell r="N52">
            <v>0</v>
          </cell>
        </row>
        <row r="53">
          <cell r="A53" t="str">
            <v>BALON DE 1000 ML CON TUBULADOR</v>
          </cell>
          <cell r="B53" t="str">
            <v>496307</v>
          </cell>
          <cell r="C53" t="str">
            <v>350055</v>
          </cell>
          <cell r="D53" t="str">
            <v>UN</v>
          </cell>
          <cell r="E53" t="str">
            <v>EAAB</v>
          </cell>
          <cell r="F53" t="str">
            <v>ZSAN</v>
          </cell>
          <cell r="G53" t="str">
            <v>239</v>
          </cell>
          <cell r="H53" t="str">
            <v>EAAB Mat  Sanidad LaborAg</v>
          </cell>
          <cell r="I53" t="str">
            <v>Z108</v>
          </cell>
          <cell r="J53" t="str">
            <v>Mat.Laboratorio Agua</v>
          </cell>
          <cell r="K53" t="str">
            <v>7550070000</v>
          </cell>
          <cell r="L53" t="str">
            <v>3122100306</v>
          </cell>
          <cell r="M53">
            <v>0</v>
          </cell>
          <cell r="N53">
            <v>0</v>
          </cell>
        </row>
        <row r="54">
          <cell r="A54" t="str">
            <v>BALON DE 500 ML CON TUBULADOR</v>
          </cell>
          <cell r="B54" t="str">
            <v>496505</v>
          </cell>
          <cell r="C54" t="str">
            <v>350056</v>
          </cell>
          <cell r="D54" t="str">
            <v>UN</v>
          </cell>
          <cell r="E54" t="str">
            <v>EAAB</v>
          </cell>
          <cell r="F54" t="str">
            <v>ZSAN</v>
          </cell>
          <cell r="G54" t="str">
            <v>239</v>
          </cell>
          <cell r="H54" t="str">
            <v>EAAB Mat  Sanidad LaborAg</v>
          </cell>
          <cell r="I54" t="str">
            <v>Z108</v>
          </cell>
          <cell r="J54" t="str">
            <v>Mat.Laboratorio Agua</v>
          </cell>
          <cell r="K54" t="str">
            <v>7550070000</v>
          </cell>
          <cell r="L54" t="str">
            <v>3122100306</v>
          </cell>
          <cell r="M54">
            <v>0</v>
          </cell>
          <cell r="N54">
            <v>0</v>
          </cell>
        </row>
        <row r="55">
          <cell r="A55" t="str">
            <v>BALON DE 500 ML CON TUBULADOR Y LLAVE</v>
          </cell>
          <cell r="B55" t="str">
            <v>496513</v>
          </cell>
          <cell r="C55" t="str">
            <v>350057</v>
          </cell>
          <cell r="D55" t="str">
            <v>UN</v>
          </cell>
          <cell r="E55" t="str">
            <v>EAAB</v>
          </cell>
          <cell r="F55" t="str">
            <v>ZSAN</v>
          </cell>
          <cell r="G55" t="str">
            <v>239</v>
          </cell>
          <cell r="H55" t="str">
            <v>EAAB Mat  Sanidad LaborAg</v>
          </cell>
          <cell r="I55" t="str">
            <v>Z108</v>
          </cell>
          <cell r="J55" t="str">
            <v>Mat.Laboratorio Agua</v>
          </cell>
          <cell r="K55" t="str">
            <v>7550070000</v>
          </cell>
          <cell r="L55" t="str">
            <v>3122100306</v>
          </cell>
          <cell r="M55">
            <v>0</v>
          </cell>
          <cell r="N55">
            <v>0</v>
          </cell>
        </row>
        <row r="56">
          <cell r="A56" t="str">
            <v>BALON DE CULTIVO KOLLIE DE 320 ML</v>
          </cell>
          <cell r="B56" t="str">
            <v>496166</v>
          </cell>
          <cell r="C56" t="str">
            <v>350058</v>
          </cell>
          <cell r="D56" t="str">
            <v>UN</v>
          </cell>
          <cell r="E56" t="str">
            <v>EAAB</v>
          </cell>
          <cell r="F56" t="str">
            <v>ZSAN</v>
          </cell>
          <cell r="G56" t="str">
            <v>239</v>
          </cell>
          <cell r="H56" t="str">
            <v>EAAB Mat  Sanidad LaborAg</v>
          </cell>
          <cell r="I56" t="str">
            <v>Z108</v>
          </cell>
          <cell r="J56" t="str">
            <v>Mat.Laboratorio Agua</v>
          </cell>
          <cell r="K56" t="str">
            <v>7550070000</v>
          </cell>
          <cell r="L56" t="str">
            <v>3122100306</v>
          </cell>
          <cell r="M56">
            <v>0</v>
          </cell>
          <cell r="N56">
            <v>0</v>
          </cell>
        </row>
        <row r="57">
          <cell r="A57" t="str">
            <v>BALON DE EBULLICION DE FONDO PLANO 500ML</v>
          </cell>
          <cell r="B57" t="str">
            <v>102660</v>
          </cell>
          <cell r="C57" t="str">
            <v>350059</v>
          </cell>
          <cell r="D57" t="str">
            <v>UN</v>
          </cell>
          <cell r="E57" t="str">
            <v>EAAB</v>
          </cell>
          <cell r="F57" t="str">
            <v>ZSAN</v>
          </cell>
          <cell r="G57" t="str">
            <v>239</v>
          </cell>
          <cell r="H57" t="str">
            <v>EAAB Mat  Sanidad LaborAg</v>
          </cell>
          <cell r="I57" t="str">
            <v>Z108</v>
          </cell>
          <cell r="J57" t="str">
            <v>Mat.Laboratorio Agua</v>
          </cell>
          <cell r="K57" t="str">
            <v>7550070000</v>
          </cell>
          <cell r="L57" t="str">
            <v>3122100306</v>
          </cell>
          <cell r="M57">
            <v>210000</v>
          </cell>
          <cell r="N57">
            <v>231000</v>
          </cell>
        </row>
        <row r="58">
          <cell r="A58" t="str">
            <v>BALON FONDO PLANO DE 100 ML</v>
          </cell>
          <cell r="B58" t="str">
            <v>496869</v>
          </cell>
          <cell r="C58" t="str">
            <v>350060</v>
          </cell>
          <cell r="D58" t="str">
            <v>UN</v>
          </cell>
          <cell r="E58" t="str">
            <v>EAAB</v>
          </cell>
          <cell r="F58" t="str">
            <v>ZSAN</v>
          </cell>
          <cell r="G58" t="str">
            <v>239</v>
          </cell>
          <cell r="H58" t="str">
            <v>EAAB Mat  Sanidad LaborAg</v>
          </cell>
          <cell r="I58" t="str">
            <v>Z108</v>
          </cell>
          <cell r="J58" t="str">
            <v>Mat.Laboratorio Agua</v>
          </cell>
          <cell r="K58" t="str">
            <v>7550070000</v>
          </cell>
          <cell r="L58" t="str">
            <v>3122100306</v>
          </cell>
          <cell r="M58">
            <v>0</v>
          </cell>
          <cell r="N58">
            <v>0</v>
          </cell>
        </row>
        <row r="59">
          <cell r="A59" t="str">
            <v>BALON FONDO PLANO DE 1000 ML</v>
          </cell>
          <cell r="B59" t="str">
            <v>496935</v>
          </cell>
          <cell r="C59" t="str">
            <v>350061</v>
          </cell>
          <cell r="D59" t="str">
            <v>UN</v>
          </cell>
          <cell r="E59" t="str">
            <v>EAAB</v>
          </cell>
          <cell r="F59" t="str">
            <v>ZSAN</v>
          </cell>
          <cell r="G59" t="str">
            <v>239</v>
          </cell>
          <cell r="H59" t="str">
            <v>EAAB Mat  Sanidad LaborAg</v>
          </cell>
          <cell r="I59" t="str">
            <v>Z108</v>
          </cell>
          <cell r="J59" t="str">
            <v>Mat.Laboratorio Agua</v>
          </cell>
          <cell r="K59" t="str">
            <v>7550070000</v>
          </cell>
          <cell r="L59" t="str">
            <v>3122100306</v>
          </cell>
          <cell r="M59">
            <v>0</v>
          </cell>
          <cell r="N59">
            <v>0</v>
          </cell>
        </row>
        <row r="60">
          <cell r="A60" t="str">
            <v>BALON FONDO PLANO DE 1000 ML</v>
          </cell>
          <cell r="B60" t="str">
            <v>496935</v>
          </cell>
          <cell r="C60" t="str">
            <v>350061</v>
          </cell>
          <cell r="D60" t="str">
            <v>UN</v>
          </cell>
          <cell r="E60" t="str">
            <v>TIBI</v>
          </cell>
          <cell r="F60" t="str">
            <v>ZSAN</v>
          </cell>
          <cell r="G60" t="str">
            <v>239</v>
          </cell>
          <cell r="H60" t="str">
            <v>EAAB Mat  Sanidad LaborAg</v>
          </cell>
          <cell r="I60" t="str">
            <v>T400</v>
          </cell>
          <cell r="J60" t="str">
            <v>SANIDAD -TIBITOC</v>
          </cell>
          <cell r="K60" t="str">
            <v/>
          </cell>
          <cell r="L60" t="str">
            <v/>
          </cell>
          <cell r="M60">
            <v>0</v>
          </cell>
          <cell r="N60">
            <v>0</v>
          </cell>
        </row>
        <row r="61">
          <cell r="A61" t="str">
            <v>BALON FONDO PLANO DE 2000 ML</v>
          </cell>
          <cell r="B61" t="str">
            <v>497008</v>
          </cell>
          <cell r="C61" t="str">
            <v>350062</v>
          </cell>
          <cell r="D61" t="str">
            <v>UN</v>
          </cell>
          <cell r="E61" t="str">
            <v>EAAB</v>
          </cell>
          <cell r="F61" t="str">
            <v>ZSAN</v>
          </cell>
          <cell r="G61" t="str">
            <v>239</v>
          </cell>
          <cell r="H61" t="str">
            <v>EAAB Mat  Sanidad LaborAg</v>
          </cell>
          <cell r="I61" t="str">
            <v>Z108</v>
          </cell>
          <cell r="J61" t="str">
            <v>Mat.Laboratorio Agua</v>
          </cell>
          <cell r="K61" t="str">
            <v>7550070000</v>
          </cell>
          <cell r="L61" t="str">
            <v>3122100306</v>
          </cell>
          <cell r="M61">
            <v>0</v>
          </cell>
          <cell r="N61">
            <v>0</v>
          </cell>
        </row>
        <row r="62">
          <cell r="A62" t="str">
            <v>BALON FONDO PLANO DE 2000 ML</v>
          </cell>
          <cell r="B62" t="str">
            <v>497008</v>
          </cell>
          <cell r="C62" t="str">
            <v>350062</v>
          </cell>
          <cell r="D62" t="str">
            <v>UN</v>
          </cell>
          <cell r="E62" t="str">
            <v>TIBI</v>
          </cell>
          <cell r="F62" t="str">
            <v>ZSAN</v>
          </cell>
          <cell r="G62" t="str">
            <v>239</v>
          </cell>
          <cell r="H62" t="str">
            <v>EAAB Mat  Sanidad LaborAg</v>
          </cell>
          <cell r="I62" t="str">
            <v>T400</v>
          </cell>
          <cell r="J62" t="str">
            <v>SANIDAD -TIBITOC</v>
          </cell>
          <cell r="K62" t="str">
            <v/>
          </cell>
          <cell r="L62" t="str">
            <v/>
          </cell>
          <cell r="M62">
            <v>0</v>
          </cell>
          <cell r="N62">
            <v>0</v>
          </cell>
        </row>
        <row r="63">
          <cell r="A63" t="str">
            <v>BALON FONDO PLANO DE 250 ML</v>
          </cell>
          <cell r="B63" t="str">
            <v>497073</v>
          </cell>
          <cell r="C63" t="str">
            <v>350063</v>
          </cell>
          <cell r="D63" t="str">
            <v>UN</v>
          </cell>
          <cell r="E63" t="str">
            <v>EAAB</v>
          </cell>
          <cell r="F63" t="str">
            <v>ZSAN</v>
          </cell>
          <cell r="G63" t="str">
            <v>239</v>
          </cell>
          <cell r="H63" t="str">
            <v>EAAB Mat  Sanidad LaborAg</v>
          </cell>
          <cell r="I63" t="str">
            <v>Z108</v>
          </cell>
          <cell r="J63" t="str">
            <v>Mat.Laboratorio Agua</v>
          </cell>
          <cell r="K63" t="str">
            <v>7550070000</v>
          </cell>
          <cell r="L63" t="str">
            <v>3122100306</v>
          </cell>
          <cell r="M63">
            <v>0</v>
          </cell>
          <cell r="N63">
            <v>0</v>
          </cell>
        </row>
        <row r="64">
          <cell r="A64" t="str">
            <v>BALON FONDO PLANO DE 50 ML</v>
          </cell>
          <cell r="B64" t="str">
            <v>497149</v>
          </cell>
          <cell r="C64" t="str">
            <v>350064</v>
          </cell>
          <cell r="D64" t="str">
            <v>UN</v>
          </cell>
          <cell r="E64" t="str">
            <v>EAAB</v>
          </cell>
          <cell r="F64" t="str">
            <v>ZSAN</v>
          </cell>
          <cell r="G64" t="str">
            <v>239</v>
          </cell>
          <cell r="H64" t="str">
            <v>EAAB Mat  Sanidad LaborAg</v>
          </cell>
          <cell r="I64" t="str">
            <v>Z108</v>
          </cell>
          <cell r="J64" t="str">
            <v>Mat.Laboratorio Agua</v>
          </cell>
          <cell r="K64" t="str">
            <v>7550070000</v>
          </cell>
          <cell r="L64" t="str">
            <v>3122100306</v>
          </cell>
          <cell r="M64">
            <v>0</v>
          </cell>
          <cell r="N64">
            <v>0</v>
          </cell>
        </row>
        <row r="65">
          <cell r="A65" t="str">
            <v>BALON FONDO PLANO DE 50 ML</v>
          </cell>
          <cell r="B65" t="str">
            <v>497149</v>
          </cell>
          <cell r="C65" t="str">
            <v>350064</v>
          </cell>
          <cell r="D65" t="str">
            <v>UN</v>
          </cell>
          <cell r="E65" t="str">
            <v>TIBI</v>
          </cell>
          <cell r="F65" t="str">
            <v>ZSAN</v>
          </cell>
          <cell r="G65" t="str">
            <v>239</v>
          </cell>
          <cell r="H65" t="str">
            <v>EAAB Mat  Sanidad LaborAg</v>
          </cell>
          <cell r="I65" t="str">
            <v>T400</v>
          </cell>
          <cell r="J65" t="str">
            <v>SANIDAD -TIBITOC</v>
          </cell>
          <cell r="K65" t="str">
            <v/>
          </cell>
          <cell r="L65" t="str">
            <v/>
          </cell>
          <cell r="M65">
            <v>0</v>
          </cell>
          <cell r="N65">
            <v>0</v>
          </cell>
        </row>
        <row r="66">
          <cell r="A66" t="str">
            <v>BALON FONDO PLANO DE 500 ML</v>
          </cell>
          <cell r="B66" t="str">
            <v>497214</v>
          </cell>
          <cell r="C66" t="str">
            <v>350065</v>
          </cell>
          <cell r="D66" t="str">
            <v>UN</v>
          </cell>
          <cell r="E66" t="str">
            <v>EAAB</v>
          </cell>
          <cell r="F66" t="str">
            <v>ZSAN</v>
          </cell>
          <cell r="G66" t="str">
            <v>239</v>
          </cell>
          <cell r="H66" t="str">
            <v>EAAB Mat  Sanidad LaborAg</v>
          </cell>
          <cell r="I66" t="str">
            <v>Z108</v>
          </cell>
          <cell r="J66" t="str">
            <v>Mat.Laboratorio Agua</v>
          </cell>
          <cell r="K66" t="str">
            <v>7550070000</v>
          </cell>
          <cell r="L66" t="str">
            <v>3122100306</v>
          </cell>
          <cell r="M66">
            <v>0</v>
          </cell>
          <cell r="N66">
            <v>0</v>
          </cell>
        </row>
        <row r="67">
          <cell r="A67" t="str">
            <v>BALON FONDO PLANO DE 500 ML</v>
          </cell>
          <cell r="B67" t="str">
            <v>497214</v>
          </cell>
          <cell r="C67" t="str">
            <v>350065</v>
          </cell>
          <cell r="D67" t="str">
            <v>UN</v>
          </cell>
          <cell r="E67" t="str">
            <v>TIBI</v>
          </cell>
          <cell r="F67" t="str">
            <v>ZSAN</v>
          </cell>
          <cell r="G67" t="str">
            <v>239</v>
          </cell>
          <cell r="H67" t="str">
            <v>EAAB Mat  Sanidad LaborAg</v>
          </cell>
          <cell r="I67" t="str">
            <v>T400</v>
          </cell>
          <cell r="J67" t="str">
            <v>SANIDAD -TIBITOC</v>
          </cell>
          <cell r="K67" t="str">
            <v/>
          </cell>
          <cell r="L67" t="str">
            <v/>
          </cell>
          <cell r="M67">
            <v>0</v>
          </cell>
          <cell r="N67">
            <v>0</v>
          </cell>
        </row>
        <row r="68">
          <cell r="A68" t="str">
            <v>BALON FONDO PLANO DE 60 ML</v>
          </cell>
          <cell r="B68" t="str">
            <v>497289</v>
          </cell>
          <cell r="C68" t="str">
            <v>350066</v>
          </cell>
          <cell r="D68" t="str">
            <v>UN</v>
          </cell>
          <cell r="E68" t="str">
            <v>EAAB</v>
          </cell>
          <cell r="F68" t="str">
            <v>ZSAN</v>
          </cell>
          <cell r="G68" t="str">
            <v>239</v>
          </cell>
          <cell r="H68" t="str">
            <v>EAAB Mat  Sanidad LaborAg</v>
          </cell>
          <cell r="I68" t="str">
            <v>Z108</v>
          </cell>
          <cell r="J68" t="str">
            <v>Mat.Laboratorio Agua</v>
          </cell>
          <cell r="K68" t="str">
            <v>7550070000</v>
          </cell>
          <cell r="L68" t="str">
            <v>3122100306</v>
          </cell>
          <cell r="M68">
            <v>0</v>
          </cell>
          <cell r="N68">
            <v>0</v>
          </cell>
        </row>
        <row r="69">
          <cell r="A69" t="str">
            <v>BALON FONDO PLANO DE 60 ML</v>
          </cell>
          <cell r="B69" t="str">
            <v>497289</v>
          </cell>
          <cell r="C69" t="str">
            <v>350066</v>
          </cell>
          <cell r="D69" t="str">
            <v>UN</v>
          </cell>
          <cell r="E69" t="str">
            <v>TIBI</v>
          </cell>
          <cell r="F69" t="str">
            <v>ZSAN</v>
          </cell>
          <cell r="G69" t="str">
            <v>239</v>
          </cell>
          <cell r="H69" t="str">
            <v>EAAB Mat  Sanidad LaborAg</v>
          </cell>
          <cell r="I69" t="str">
            <v>T400</v>
          </cell>
          <cell r="J69" t="str">
            <v>SANIDAD -TIBITOC</v>
          </cell>
          <cell r="K69" t="str">
            <v/>
          </cell>
          <cell r="L69" t="str">
            <v/>
          </cell>
          <cell r="M69">
            <v>0</v>
          </cell>
          <cell r="N69">
            <v>0</v>
          </cell>
        </row>
        <row r="70">
          <cell r="A70" t="str">
            <v>BALON FONDO REDONDO DE 500 ML</v>
          </cell>
          <cell r="B70" t="str">
            <v>497420</v>
          </cell>
          <cell r="C70" t="str">
            <v>350067</v>
          </cell>
          <cell r="D70" t="str">
            <v>UN</v>
          </cell>
          <cell r="E70" t="str">
            <v>EAAB</v>
          </cell>
          <cell r="F70" t="str">
            <v>ZSAN</v>
          </cell>
          <cell r="G70" t="str">
            <v>239</v>
          </cell>
          <cell r="H70" t="str">
            <v>EAAB Mat  Sanidad LaborAg</v>
          </cell>
          <cell r="I70" t="str">
            <v>Z108</v>
          </cell>
          <cell r="J70" t="str">
            <v>Mat.Laboratorio Agua</v>
          </cell>
          <cell r="K70" t="str">
            <v>7550070000</v>
          </cell>
          <cell r="L70" t="str">
            <v>3122100306</v>
          </cell>
          <cell r="M70">
            <v>0</v>
          </cell>
          <cell r="N70">
            <v>0</v>
          </cell>
        </row>
        <row r="71">
          <cell r="A71" t="str">
            <v>BALON FONDO REDONDO DE 500 ML</v>
          </cell>
          <cell r="B71" t="str">
            <v>497420</v>
          </cell>
          <cell r="C71" t="str">
            <v>350067</v>
          </cell>
          <cell r="D71" t="str">
            <v>UN</v>
          </cell>
          <cell r="E71" t="str">
            <v>TIBI</v>
          </cell>
          <cell r="F71" t="str">
            <v>ZSAN</v>
          </cell>
          <cell r="G71" t="str">
            <v>239</v>
          </cell>
          <cell r="H71" t="str">
            <v>EAAB Mat  Sanidad LaborAg</v>
          </cell>
          <cell r="I71" t="str">
            <v>T400</v>
          </cell>
          <cell r="J71" t="str">
            <v>SANIDAD -TIBITOC</v>
          </cell>
          <cell r="K71" t="str">
            <v/>
          </cell>
          <cell r="L71" t="str">
            <v/>
          </cell>
          <cell r="M71">
            <v>0</v>
          </cell>
          <cell r="N71">
            <v>0</v>
          </cell>
        </row>
        <row r="72">
          <cell r="A72" t="str">
            <v>BALON FONDO REDONDO ESMERILADO 500 ML</v>
          </cell>
          <cell r="B72" t="str">
            <v>497495</v>
          </cell>
          <cell r="C72" t="str">
            <v>350068</v>
          </cell>
          <cell r="D72" t="str">
            <v>UN</v>
          </cell>
          <cell r="E72" t="str">
            <v>EAAB</v>
          </cell>
          <cell r="F72" t="str">
            <v>ZSAN</v>
          </cell>
          <cell r="G72" t="str">
            <v>239</v>
          </cell>
          <cell r="H72" t="str">
            <v>EAAB Mat  Sanidad LaborAg</v>
          </cell>
          <cell r="I72" t="str">
            <v>Z108</v>
          </cell>
          <cell r="J72" t="str">
            <v>Mat.Laboratorio Agua</v>
          </cell>
          <cell r="K72" t="str">
            <v>7550070000</v>
          </cell>
          <cell r="L72" t="str">
            <v>3122100306</v>
          </cell>
          <cell r="M72">
            <v>0</v>
          </cell>
          <cell r="N72">
            <v>0</v>
          </cell>
        </row>
        <row r="73">
          <cell r="A73" t="str">
            <v>BALON FONDO REDONDO ESMERILADO 500 ML</v>
          </cell>
          <cell r="B73" t="str">
            <v>497495</v>
          </cell>
          <cell r="C73" t="str">
            <v>350068</v>
          </cell>
          <cell r="D73" t="str">
            <v>UN</v>
          </cell>
          <cell r="E73" t="str">
            <v>TIBI</v>
          </cell>
          <cell r="F73" t="str">
            <v>ZSAN</v>
          </cell>
          <cell r="G73" t="str">
            <v>239</v>
          </cell>
          <cell r="H73" t="str">
            <v>EAAB Mat  Sanidad LaborAg</v>
          </cell>
          <cell r="I73" t="str">
            <v>T400</v>
          </cell>
          <cell r="J73" t="str">
            <v>SANIDAD -TIBITOC</v>
          </cell>
          <cell r="K73" t="str">
            <v/>
          </cell>
          <cell r="L73" t="str">
            <v/>
          </cell>
          <cell r="M73">
            <v>0</v>
          </cell>
          <cell r="N73">
            <v>0</v>
          </cell>
        </row>
        <row r="74">
          <cell r="A74" t="str">
            <v>BALON GRADUADO DE 1000 ML</v>
          </cell>
          <cell r="B74" t="str">
            <v>496596</v>
          </cell>
          <cell r="C74" t="str">
            <v>350069</v>
          </cell>
          <cell r="D74" t="str">
            <v>UN</v>
          </cell>
          <cell r="E74" t="str">
            <v>EAAB</v>
          </cell>
          <cell r="F74" t="str">
            <v>ZSAN</v>
          </cell>
          <cell r="G74" t="str">
            <v>239</v>
          </cell>
          <cell r="H74" t="str">
            <v>EAAB Mat  Sanidad LaborAg</v>
          </cell>
          <cell r="I74" t="str">
            <v>Z108</v>
          </cell>
          <cell r="J74" t="str">
            <v>Mat.Laboratorio Agua</v>
          </cell>
          <cell r="K74" t="str">
            <v>7550070000</v>
          </cell>
          <cell r="L74" t="str">
            <v>3122100306</v>
          </cell>
          <cell r="M74">
            <v>0</v>
          </cell>
          <cell r="N74">
            <v>0</v>
          </cell>
        </row>
        <row r="75">
          <cell r="A75" t="str">
            <v>BALON GRADUADO DE 125 ML</v>
          </cell>
          <cell r="B75" t="str">
            <v>496653</v>
          </cell>
          <cell r="C75" t="str">
            <v>350070</v>
          </cell>
          <cell r="D75" t="str">
            <v>UN</v>
          </cell>
          <cell r="E75" t="str">
            <v>EAAB</v>
          </cell>
          <cell r="F75" t="str">
            <v>ZSAN</v>
          </cell>
          <cell r="G75" t="str">
            <v>239</v>
          </cell>
          <cell r="H75" t="str">
            <v>EAAB Mat  Sanidad LaborAg</v>
          </cell>
          <cell r="I75" t="str">
            <v>Z108</v>
          </cell>
          <cell r="J75" t="str">
            <v>Mat.Laboratorio Agua</v>
          </cell>
          <cell r="K75" t="str">
            <v>7550070000</v>
          </cell>
          <cell r="L75" t="str">
            <v>3122100306</v>
          </cell>
          <cell r="M75">
            <v>0</v>
          </cell>
          <cell r="N75">
            <v>0</v>
          </cell>
        </row>
        <row r="76">
          <cell r="A76" t="str">
            <v>BALON PARA DESTILACION DE FENOLES</v>
          </cell>
          <cell r="B76" t="str">
            <v>102625</v>
          </cell>
          <cell r="C76" t="str">
            <v>350071</v>
          </cell>
          <cell r="D76" t="str">
            <v>UN</v>
          </cell>
          <cell r="E76" t="str">
            <v>EAAB</v>
          </cell>
          <cell r="F76" t="str">
            <v>ZSAN</v>
          </cell>
          <cell r="G76" t="str">
            <v>239</v>
          </cell>
          <cell r="H76" t="str">
            <v>EAAB Mat  Sanidad LaborAg</v>
          </cell>
          <cell r="I76" t="str">
            <v>Z108</v>
          </cell>
          <cell r="J76" t="str">
            <v>Mat.Laboratorio Agua</v>
          </cell>
          <cell r="K76" t="str">
            <v>7550070000</v>
          </cell>
          <cell r="L76" t="str">
            <v>3122100306</v>
          </cell>
          <cell r="M76">
            <v>75400</v>
          </cell>
          <cell r="N76">
            <v>0</v>
          </cell>
        </row>
        <row r="77">
          <cell r="A77" t="str">
            <v>BALON PARA LAVADO DE SUSTANCIAS 1000 ML</v>
          </cell>
          <cell r="B77" t="str">
            <v>497776</v>
          </cell>
          <cell r="C77" t="str">
            <v>350072</v>
          </cell>
          <cell r="D77" t="str">
            <v>UN</v>
          </cell>
          <cell r="E77" t="str">
            <v>EAAB</v>
          </cell>
          <cell r="F77" t="str">
            <v>ZSAN</v>
          </cell>
          <cell r="G77" t="str">
            <v>239</v>
          </cell>
          <cell r="H77" t="str">
            <v>EAAB Mat  Sanidad LaborAg</v>
          </cell>
          <cell r="I77" t="str">
            <v>Z108</v>
          </cell>
          <cell r="J77" t="str">
            <v>Mat.Laboratorio Agua</v>
          </cell>
          <cell r="K77" t="str">
            <v>7550070000</v>
          </cell>
          <cell r="L77" t="str">
            <v>3122100306</v>
          </cell>
          <cell r="M77">
            <v>0</v>
          </cell>
          <cell r="N77">
            <v>0</v>
          </cell>
        </row>
        <row r="78">
          <cell r="A78" t="str">
            <v>BALON VOLUME 1 ML BASE HEXAG CON TAPA</v>
          </cell>
          <cell r="B78" t="str">
            <v>102612</v>
          </cell>
          <cell r="C78" t="str">
            <v>350073</v>
          </cell>
          <cell r="D78" t="str">
            <v>UN</v>
          </cell>
          <cell r="E78" t="str">
            <v>EAAB</v>
          </cell>
          <cell r="F78" t="str">
            <v>ZSAN</v>
          </cell>
          <cell r="G78" t="str">
            <v>239</v>
          </cell>
          <cell r="H78" t="str">
            <v>EAAB Mat  Sanidad LaborAg</v>
          </cell>
          <cell r="I78" t="str">
            <v>Z108</v>
          </cell>
          <cell r="J78" t="str">
            <v>Mat.Laboratorio Agua</v>
          </cell>
          <cell r="K78" t="str">
            <v>7550070000</v>
          </cell>
          <cell r="L78" t="str">
            <v>3122100306</v>
          </cell>
          <cell r="M78">
            <v>0</v>
          </cell>
          <cell r="N78">
            <v>0</v>
          </cell>
        </row>
        <row r="79">
          <cell r="A79" t="str">
            <v>BALON VOLUMETRICO BASE HEXAGONAL DE 5 ML</v>
          </cell>
          <cell r="B79" t="str">
            <v>102616</v>
          </cell>
          <cell r="C79" t="str">
            <v>350074</v>
          </cell>
          <cell r="D79" t="str">
            <v>UN</v>
          </cell>
          <cell r="E79" t="str">
            <v>EAAB</v>
          </cell>
          <cell r="F79" t="str">
            <v>ZSAN</v>
          </cell>
          <cell r="G79" t="str">
            <v>239</v>
          </cell>
          <cell r="H79" t="str">
            <v>EAAB Mat  Sanidad LaborAg</v>
          </cell>
          <cell r="I79" t="str">
            <v>Z108</v>
          </cell>
          <cell r="J79" t="str">
            <v>Mat.Laboratorio Agua</v>
          </cell>
          <cell r="K79" t="str">
            <v>7550070000</v>
          </cell>
          <cell r="L79" t="str">
            <v>3122100306</v>
          </cell>
          <cell r="M79">
            <v>47401</v>
          </cell>
          <cell r="N79">
            <v>52141</v>
          </cell>
        </row>
        <row r="80">
          <cell r="A80" t="str">
            <v>BALON VOLUMETRICO CLAS. A 100ML R/104323</v>
          </cell>
          <cell r="B80" t="str">
            <v>102582</v>
          </cell>
          <cell r="C80" t="str">
            <v>350075</v>
          </cell>
          <cell r="D80" t="str">
            <v>UN</v>
          </cell>
          <cell r="E80" t="str">
            <v>EAAB</v>
          </cell>
          <cell r="F80" t="str">
            <v>ZSAN</v>
          </cell>
          <cell r="G80" t="str">
            <v>239</v>
          </cell>
          <cell r="H80" t="str">
            <v>EAAB Mat  Sanidad LaborAg</v>
          </cell>
          <cell r="I80" t="str">
            <v>Z108</v>
          </cell>
          <cell r="J80" t="str">
            <v>Mat.Laboratorio Agua</v>
          </cell>
          <cell r="K80" t="str">
            <v>7550070000</v>
          </cell>
          <cell r="L80" t="str">
            <v>3122100306</v>
          </cell>
          <cell r="M80">
            <v>75400</v>
          </cell>
          <cell r="N80">
            <v>0</v>
          </cell>
        </row>
        <row r="81">
          <cell r="A81" t="str">
            <v>BALON VOLUMETRICO CLASE A 25 ML R/104307</v>
          </cell>
          <cell r="B81" t="str">
            <v>102608</v>
          </cell>
          <cell r="C81" t="str">
            <v>350076</v>
          </cell>
          <cell r="D81" t="str">
            <v>UN</v>
          </cell>
          <cell r="E81" t="str">
            <v>EAAB</v>
          </cell>
          <cell r="F81" t="str">
            <v>ZSAN</v>
          </cell>
          <cell r="G81" t="str">
            <v>239</v>
          </cell>
          <cell r="H81" t="str">
            <v>EAAB Mat  Sanidad LaborAg</v>
          </cell>
          <cell r="I81" t="str">
            <v>Z108</v>
          </cell>
          <cell r="J81" t="str">
            <v>Mat.Laboratorio Agua</v>
          </cell>
          <cell r="K81" t="str">
            <v>7550070000</v>
          </cell>
          <cell r="L81" t="str">
            <v>3122100306</v>
          </cell>
          <cell r="M81">
            <v>52543</v>
          </cell>
          <cell r="N81">
            <v>57797</v>
          </cell>
        </row>
        <row r="82">
          <cell r="A82" t="str">
            <v>BALON VOLUMETRICO CLASE A 50ML R/1 04315</v>
          </cell>
          <cell r="B82" t="str">
            <v>102590</v>
          </cell>
          <cell r="C82" t="str">
            <v>350077</v>
          </cell>
          <cell r="D82" t="str">
            <v>UN</v>
          </cell>
          <cell r="E82" t="str">
            <v>EAAB</v>
          </cell>
          <cell r="F82" t="str">
            <v>ZSAN</v>
          </cell>
          <cell r="G82" t="str">
            <v>239</v>
          </cell>
          <cell r="H82" t="str">
            <v>EAAB Mat  Sanidad LaborAg</v>
          </cell>
          <cell r="I82" t="str">
            <v>Z108</v>
          </cell>
          <cell r="J82" t="str">
            <v>Mat.Laboratorio Agua</v>
          </cell>
          <cell r="K82" t="str">
            <v>7550070000</v>
          </cell>
          <cell r="L82" t="str">
            <v>3122100306</v>
          </cell>
          <cell r="M82">
            <v>59252</v>
          </cell>
          <cell r="N82">
            <v>65177</v>
          </cell>
        </row>
        <row r="83">
          <cell r="A83" t="str">
            <v>BALON VOLUMETRICO CLASE A CILINDRO 2 ML</v>
          </cell>
          <cell r="B83" t="str">
            <v>102592</v>
          </cell>
          <cell r="C83" t="str">
            <v>350078</v>
          </cell>
          <cell r="D83" t="str">
            <v>UN</v>
          </cell>
          <cell r="E83" t="str">
            <v>EAAB</v>
          </cell>
          <cell r="F83" t="str">
            <v>ZSAN</v>
          </cell>
          <cell r="G83" t="str">
            <v>239</v>
          </cell>
          <cell r="H83" t="str">
            <v>EAAB Mat  Sanidad LaborAg</v>
          </cell>
          <cell r="I83" t="str">
            <v>Z108</v>
          </cell>
          <cell r="J83" t="str">
            <v>Mat.Laboratorio Agua</v>
          </cell>
          <cell r="K83" t="str">
            <v>7550070000</v>
          </cell>
          <cell r="L83" t="str">
            <v>3122100306</v>
          </cell>
          <cell r="M83">
            <v>0</v>
          </cell>
          <cell r="N83">
            <v>0</v>
          </cell>
        </row>
        <row r="84">
          <cell r="A84" t="str">
            <v>BALON VOLUMETRICO CLASE A DE 10 ML</v>
          </cell>
          <cell r="B84" t="str">
            <v>102575</v>
          </cell>
          <cell r="C84" t="str">
            <v>350079</v>
          </cell>
          <cell r="D84" t="str">
            <v>UN</v>
          </cell>
          <cell r="E84" t="str">
            <v>EAAB</v>
          </cell>
          <cell r="F84" t="str">
            <v>ZSAN</v>
          </cell>
          <cell r="G84" t="str">
            <v>239</v>
          </cell>
          <cell r="H84" t="str">
            <v>EAAB Mat  Sanidad LaborAg</v>
          </cell>
          <cell r="I84" t="str">
            <v>Z108</v>
          </cell>
          <cell r="J84" t="str">
            <v>Mat.Laboratorio Agua</v>
          </cell>
          <cell r="K84" t="str">
            <v>7550070000</v>
          </cell>
          <cell r="L84" t="str">
            <v>3122100306</v>
          </cell>
          <cell r="M84">
            <v>56514</v>
          </cell>
          <cell r="N84">
            <v>62165</v>
          </cell>
        </row>
        <row r="85">
          <cell r="A85" t="str">
            <v>BALON VOLUMETRICO CLASE A DE 100 ML</v>
          </cell>
          <cell r="B85" t="str">
            <v>102580</v>
          </cell>
          <cell r="C85" t="str">
            <v>350080</v>
          </cell>
          <cell r="D85" t="str">
            <v>UN</v>
          </cell>
          <cell r="E85" t="str">
            <v>EAAB</v>
          </cell>
          <cell r="F85" t="str">
            <v>ZSAN</v>
          </cell>
          <cell r="G85" t="str">
            <v>239</v>
          </cell>
          <cell r="H85" t="str">
            <v>EAAB Mat  Sanidad LaborAg</v>
          </cell>
          <cell r="I85" t="str">
            <v>Z108</v>
          </cell>
          <cell r="J85" t="str">
            <v>Mat.Laboratorio Agua</v>
          </cell>
          <cell r="K85" t="str">
            <v>7550070000</v>
          </cell>
          <cell r="L85" t="str">
            <v>3122100306</v>
          </cell>
          <cell r="M85">
            <v>0</v>
          </cell>
          <cell r="N85">
            <v>0</v>
          </cell>
        </row>
        <row r="86">
          <cell r="A86" t="str">
            <v>BALON VOLUMETRICO CLASE A DE 200 ML</v>
          </cell>
          <cell r="B86" t="str">
            <v>102619</v>
          </cell>
          <cell r="C86" t="str">
            <v>350081</v>
          </cell>
          <cell r="D86" t="str">
            <v>UN</v>
          </cell>
          <cell r="E86" t="str">
            <v>EAAB</v>
          </cell>
          <cell r="F86" t="str">
            <v>ZSAN</v>
          </cell>
          <cell r="G86" t="str">
            <v>239</v>
          </cell>
          <cell r="H86" t="str">
            <v>EAAB Mat  Sanidad LaborAg</v>
          </cell>
          <cell r="I86" t="str">
            <v>Z108</v>
          </cell>
          <cell r="J86" t="str">
            <v>Mat.Laboratorio Agua</v>
          </cell>
          <cell r="K86" t="str">
            <v>7550070000</v>
          </cell>
          <cell r="L86" t="str">
            <v>3122100306</v>
          </cell>
          <cell r="M86">
            <v>209543</v>
          </cell>
          <cell r="N86">
            <v>230497</v>
          </cell>
        </row>
        <row r="87">
          <cell r="A87" t="str">
            <v>BALON VOLUMETRICO CLASE A DE 2000 ML</v>
          </cell>
          <cell r="B87" t="str">
            <v>102579</v>
          </cell>
          <cell r="C87" t="str">
            <v>350082</v>
          </cell>
          <cell r="D87" t="str">
            <v>UN</v>
          </cell>
          <cell r="E87" t="str">
            <v>EAAB</v>
          </cell>
          <cell r="F87" t="str">
            <v>ZSAN</v>
          </cell>
          <cell r="G87" t="str">
            <v>239</v>
          </cell>
          <cell r="H87" t="str">
            <v>EAAB Mat  Sanidad LaborAg</v>
          </cell>
          <cell r="I87" t="str">
            <v>Z108</v>
          </cell>
          <cell r="J87" t="str">
            <v>Mat.Laboratorio Agua</v>
          </cell>
          <cell r="K87" t="str">
            <v>7550070000</v>
          </cell>
          <cell r="L87" t="str">
            <v>3122100306</v>
          </cell>
          <cell r="M87">
            <v>142600</v>
          </cell>
          <cell r="N87">
            <v>0</v>
          </cell>
        </row>
        <row r="88">
          <cell r="A88" t="str">
            <v>BALON VOLUMETRICO CLASE A DE 25 ML</v>
          </cell>
          <cell r="B88" t="str">
            <v>102576</v>
          </cell>
          <cell r="C88" t="str">
            <v>350083</v>
          </cell>
          <cell r="D88" t="str">
            <v>UN</v>
          </cell>
          <cell r="E88" t="str">
            <v>EAAB</v>
          </cell>
          <cell r="F88" t="str">
            <v>ZSAN</v>
          </cell>
          <cell r="G88" t="str">
            <v>239</v>
          </cell>
          <cell r="H88" t="str">
            <v>EAAB Mat  Sanidad LaborAg</v>
          </cell>
          <cell r="I88" t="str">
            <v>Z108</v>
          </cell>
          <cell r="J88" t="str">
            <v>Mat.Laboratorio Agua</v>
          </cell>
          <cell r="K88" t="str">
            <v>7550070000</v>
          </cell>
          <cell r="L88" t="str">
            <v>3122100306</v>
          </cell>
          <cell r="M88">
            <v>0</v>
          </cell>
          <cell r="N88">
            <v>0</v>
          </cell>
        </row>
        <row r="89">
          <cell r="A89" t="str">
            <v>BALON VOLUMETRICO CLASE A DE 50 ML</v>
          </cell>
          <cell r="B89" t="str">
            <v>102578</v>
          </cell>
          <cell r="C89" t="str">
            <v>350085</v>
          </cell>
          <cell r="D89" t="str">
            <v>UN</v>
          </cell>
          <cell r="E89" t="str">
            <v>EAAB</v>
          </cell>
          <cell r="F89" t="str">
            <v>ZSAN</v>
          </cell>
          <cell r="G89" t="str">
            <v>239</v>
          </cell>
          <cell r="H89" t="str">
            <v>EAAB Mat  Sanidad LaborAg</v>
          </cell>
          <cell r="I89" t="str">
            <v>Z108</v>
          </cell>
          <cell r="J89" t="str">
            <v>Mat.Laboratorio Agua</v>
          </cell>
          <cell r="K89" t="str">
            <v>7550070000</v>
          </cell>
          <cell r="L89" t="str">
            <v>3122100306</v>
          </cell>
          <cell r="M89">
            <v>69600</v>
          </cell>
          <cell r="N89">
            <v>0</v>
          </cell>
        </row>
        <row r="90">
          <cell r="A90" t="str">
            <v>BALON VOLUMETRICO CLASE A DE 500 ML</v>
          </cell>
          <cell r="B90" t="str">
            <v>102577</v>
          </cell>
          <cell r="C90" t="str">
            <v>350086</v>
          </cell>
          <cell r="D90" t="str">
            <v>UN</v>
          </cell>
          <cell r="E90" t="str">
            <v>EAAB</v>
          </cell>
          <cell r="F90" t="str">
            <v>ZSAN</v>
          </cell>
          <cell r="G90" t="str">
            <v>239</v>
          </cell>
          <cell r="H90" t="str">
            <v>EAAB Mat  Sanidad LaborAg</v>
          </cell>
          <cell r="I90" t="str">
            <v>Z108</v>
          </cell>
          <cell r="J90" t="str">
            <v>Mat.Laboratorio Agua</v>
          </cell>
          <cell r="K90" t="str">
            <v>7550070000</v>
          </cell>
          <cell r="L90" t="str">
            <v>3122100306</v>
          </cell>
          <cell r="M90">
            <v>68970</v>
          </cell>
          <cell r="N90">
            <v>75867</v>
          </cell>
        </row>
        <row r="91">
          <cell r="A91" t="str">
            <v>BALON VOLUMETRICO DE 10 ML</v>
          </cell>
          <cell r="B91" t="str">
            <v>498006</v>
          </cell>
          <cell r="C91" t="str">
            <v>350087</v>
          </cell>
          <cell r="D91" t="str">
            <v>UN</v>
          </cell>
          <cell r="E91" t="str">
            <v>EAAB</v>
          </cell>
          <cell r="F91" t="str">
            <v>ZSAN</v>
          </cell>
          <cell r="G91" t="str">
            <v>239</v>
          </cell>
          <cell r="H91" t="str">
            <v>EAAB Mat  Sanidad LaborAg</v>
          </cell>
          <cell r="I91" t="str">
            <v>Z108</v>
          </cell>
          <cell r="J91" t="str">
            <v>Mat.Laboratorio Agua</v>
          </cell>
          <cell r="K91" t="str">
            <v>7550070000</v>
          </cell>
          <cell r="L91" t="str">
            <v>3122100306</v>
          </cell>
          <cell r="M91">
            <v>0</v>
          </cell>
          <cell r="N91">
            <v>0</v>
          </cell>
        </row>
        <row r="92">
          <cell r="A92" t="str">
            <v>BALON VOLUMETRICO DE 100 ML</v>
          </cell>
          <cell r="B92" t="str">
            <v>498097</v>
          </cell>
          <cell r="C92" t="str">
            <v>350088</v>
          </cell>
          <cell r="D92" t="str">
            <v>UN</v>
          </cell>
          <cell r="E92" t="str">
            <v>EAAB</v>
          </cell>
          <cell r="F92" t="str">
            <v>ZSAN</v>
          </cell>
          <cell r="G92" t="str">
            <v>239</v>
          </cell>
          <cell r="H92" t="str">
            <v>EAAB Mat  Sanidad LaborAg</v>
          </cell>
          <cell r="I92" t="str">
            <v>Z108</v>
          </cell>
          <cell r="J92" t="str">
            <v>Mat.Laboratorio Agua</v>
          </cell>
          <cell r="K92" t="str">
            <v>7550070000</v>
          </cell>
          <cell r="L92" t="str">
            <v>3122100306</v>
          </cell>
          <cell r="M92">
            <v>0</v>
          </cell>
          <cell r="N92">
            <v>0</v>
          </cell>
        </row>
        <row r="93">
          <cell r="A93" t="str">
            <v>BALON VOLUMETRICO DE 1000 ML</v>
          </cell>
          <cell r="B93" t="str">
            <v>102614</v>
          </cell>
          <cell r="C93" t="str">
            <v>350089</v>
          </cell>
          <cell r="D93" t="str">
            <v>UN</v>
          </cell>
          <cell r="E93" t="str">
            <v>EAAB</v>
          </cell>
          <cell r="F93" t="str">
            <v>ZSAN</v>
          </cell>
          <cell r="G93" t="str">
            <v>239</v>
          </cell>
          <cell r="H93" t="str">
            <v>EAAB Mat  Sanidad LaborAg</v>
          </cell>
          <cell r="I93" t="str">
            <v>Z108</v>
          </cell>
          <cell r="J93" t="str">
            <v>Mat.Laboratorio Agua</v>
          </cell>
          <cell r="K93" t="str">
            <v>7550070000</v>
          </cell>
          <cell r="L93" t="str">
            <v>3122100306</v>
          </cell>
          <cell r="M93">
            <v>0</v>
          </cell>
          <cell r="N93">
            <v>0</v>
          </cell>
        </row>
        <row r="94">
          <cell r="A94" t="str">
            <v>BALON VOLUMETRICO DE 25 ML</v>
          </cell>
          <cell r="B94" t="str">
            <v>498055</v>
          </cell>
          <cell r="C94" t="str">
            <v>350090</v>
          </cell>
          <cell r="D94" t="str">
            <v>UN</v>
          </cell>
          <cell r="E94" t="str">
            <v>EAAB</v>
          </cell>
          <cell r="F94" t="str">
            <v>ZSAN</v>
          </cell>
          <cell r="G94" t="str">
            <v>239</v>
          </cell>
          <cell r="H94" t="str">
            <v>EAAB Mat  Sanidad LaborAg</v>
          </cell>
          <cell r="I94" t="str">
            <v>Z108</v>
          </cell>
          <cell r="J94" t="str">
            <v>Mat.Laboratorio Agua</v>
          </cell>
          <cell r="K94" t="str">
            <v>7550070000</v>
          </cell>
          <cell r="L94" t="str">
            <v>3122100306</v>
          </cell>
          <cell r="M94">
            <v>0</v>
          </cell>
          <cell r="N94">
            <v>0</v>
          </cell>
        </row>
        <row r="95">
          <cell r="A95" t="str">
            <v>BALON VOLUMETRICO DE 25 ML</v>
          </cell>
          <cell r="B95" t="str">
            <v>498055</v>
          </cell>
          <cell r="C95" t="str">
            <v>350090</v>
          </cell>
          <cell r="D95" t="str">
            <v>UN</v>
          </cell>
          <cell r="E95" t="str">
            <v>TIBI</v>
          </cell>
          <cell r="F95" t="str">
            <v>ZSAN</v>
          </cell>
          <cell r="G95" t="str">
            <v>239</v>
          </cell>
          <cell r="H95" t="str">
            <v>EAAB Mat  Sanidad LaborAg</v>
          </cell>
          <cell r="I95" t="str">
            <v>T400</v>
          </cell>
          <cell r="J95" t="str">
            <v>SANIDAD -TIBITOC</v>
          </cell>
          <cell r="K95" t="str">
            <v/>
          </cell>
          <cell r="L95" t="str">
            <v/>
          </cell>
          <cell r="M95">
            <v>0</v>
          </cell>
          <cell r="N95">
            <v>0</v>
          </cell>
        </row>
        <row r="96">
          <cell r="A96" t="str">
            <v>BALON VOLUMETRICO DE 50 ML</v>
          </cell>
          <cell r="B96" t="str">
            <v>498071</v>
          </cell>
          <cell r="C96" t="str">
            <v>350091</v>
          </cell>
          <cell r="D96" t="str">
            <v>UN</v>
          </cell>
          <cell r="E96" t="str">
            <v>EAAB</v>
          </cell>
          <cell r="F96" t="str">
            <v>ZSAN</v>
          </cell>
          <cell r="G96" t="str">
            <v>239</v>
          </cell>
          <cell r="H96" t="str">
            <v>EAAB Mat  Sanidad LaborAg</v>
          </cell>
          <cell r="I96" t="str">
            <v>Z108</v>
          </cell>
          <cell r="J96" t="str">
            <v>Mat.Laboratorio Agua</v>
          </cell>
          <cell r="K96" t="str">
            <v>7550070000</v>
          </cell>
          <cell r="L96" t="str">
            <v>3122100306</v>
          </cell>
          <cell r="M96">
            <v>0</v>
          </cell>
          <cell r="N96">
            <v>0</v>
          </cell>
        </row>
        <row r="97">
          <cell r="A97" t="str">
            <v>BALON VOLUMETRICO FONDO PLANO DE 10 ML</v>
          </cell>
          <cell r="B97" t="str">
            <v>498196</v>
          </cell>
          <cell r="C97" t="str">
            <v>350092</v>
          </cell>
          <cell r="D97" t="str">
            <v>UN</v>
          </cell>
          <cell r="E97" t="str">
            <v>EAAB</v>
          </cell>
          <cell r="F97" t="str">
            <v>ZSAN</v>
          </cell>
          <cell r="G97" t="str">
            <v>239</v>
          </cell>
          <cell r="H97" t="str">
            <v>EAAB Mat  Sanidad LaborAg</v>
          </cell>
          <cell r="I97" t="str">
            <v>Z108</v>
          </cell>
          <cell r="J97" t="str">
            <v>Mat.Laboratorio Agua</v>
          </cell>
          <cell r="K97" t="str">
            <v>7550070000</v>
          </cell>
          <cell r="L97" t="str">
            <v>3122100306</v>
          </cell>
          <cell r="M97">
            <v>0</v>
          </cell>
          <cell r="N97">
            <v>0</v>
          </cell>
        </row>
        <row r="98">
          <cell r="A98" t="str">
            <v>BALON VOLUMETRICO FONDO PLANO DE 100 ML</v>
          </cell>
          <cell r="B98" t="str">
            <v>498261</v>
          </cell>
          <cell r="C98" t="str">
            <v>350093</v>
          </cell>
          <cell r="D98" t="str">
            <v>UN</v>
          </cell>
          <cell r="E98" t="str">
            <v>EAAB</v>
          </cell>
          <cell r="F98" t="str">
            <v>ZSAN</v>
          </cell>
          <cell r="G98" t="str">
            <v>239</v>
          </cell>
          <cell r="H98" t="str">
            <v>EAAB Mat  Sanidad LaborAg</v>
          </cell>
          <cell r="I98" t="str">
            <v>Z108</v>
          </cell>
          <cell r="J98" t="str">
            <v>Mat.Laboratorio Agua</v>
          </cell>
          <cell r="K98" t="str">
            <v>7550070000</v>
          </cell>
          <cell r="L98" t="str">
            <v>3122100306</v>
          </cell>
          <cell r="M98">
            <v>0</v>
          </cell>
          <cell r="N98">
            <v>0</v>
          </cell>
        </row>
        <row r="99">
          <cell r="A99" t="str">
            <v>BALON VOLUMETRICO FONDO PLANO DE 100 ML</v>
          </cell>
          <cell r="B99" t="str">
            <v>498261</v>
          </cell>
          <cell r="C99" t="str">
            <v>350093</v>
          </cell>
          <cell r="D99" t="str">
            <v>UN</v>
          </cell>
          <cell r="E99" t="str">
            <v>TIBI</v>
          </cell>
          <cell r="F99" t="str">
            <v>ZSAN</v>
          </cell>
          <cell r="G99" t="str">
            <v>239</v>
          </cell>
          <cell r="H99" t="str">
            <v>EAAB Mat  Sanidad LaborAg</v>
          </cell>
          <cell r="I99" t="str">
            <v>T400</v>
          </cell>
          <cell r="J99" t="str">
            <v>SANIDAD -TIBITOC</v>
          </cell>
          <cell r="K99" t="str">
            <v/>
          </cell>
          <cell r="L99" t="str">
            <v/>
          </cell>
          <cell r="M99">
            <v>0</v>
          </cell>
          <cell r="N99">
            <v>0</v>
          </cell>
        </row>
        <row r="100">
          <cell r="A100" t="str">
            <v>BALON VOLUMETRICO FONDO PLANO DE 1000 ML</v>
          </cell>
          <cell r="B100" t="str">
            <v>498337</v>
          </cell>
          <cell r="C100" t="str">
            <v>350094</v>
          </cell>
          <cell r="D100" t="str">
            <v>UN</v>
          </cell>
          <cell r="E100" t="str">
            <v>EAAB</v>
          </cell>
          <cell r="F100" t="str">
            <v>ZSAN</v>
          </cell>
          <cell r="G100" t="str">
            <v>239</v>
          </cell>
          <cell r="H100" t="str">
            <v>EAAB Mat  Sanidad LaborAg</v>
          </cell>
          <cell r="I100" t="str">
            <v>Z108</v>
          </cell>
          <cell r="J100" t="str">
            <v>Mat.Laboratorio Agua</v>
          </cell>
          <cell r="K100" t="str">
            <v>7550070000</v>
          </cell>
          <cell r="L100" t="str">
            <v>3122100306</v>
          </cell>
          <cell r="M100">
            <v>0</v>
          </cell>
          <cell r="N100">
            <v>0</v>
          </cell>
        </row>
        <row r="101">
          <cell r="A101" t="str">
            <v>BALON VOLUMETRICO FONDO PLANO DE 1000 ML</v>
          </cell>
          <cell r="B101" t="str">
            <v>498337</v>
          </cell>
          <cell r="C101" t="str">
            <v>350094</v>
          </cell>
          <cell r="D101" t="str">
            <v>UN</v>
          </cell>
          <cell r="E101" t="str">
            <v>TIBI</v>
          </cell>
          <cell r="F101" t="str">
            <v>ZSAN</v>
          </cell>
          <cell r="G101" t="str">
            <v>239</v>
          </cell>
          <cell r="H101" t="str">
            <v>EAAB Mat  Sanidad LaborAg</v>
          </cell>
          <cell r="I101" t="str">
            <v>T400</v>
          </cell>
          <cell r="J101" t="str">
            <v>SANIDAD -TIBITOC</v>
          </cell>
          <cell r="K101" t="str">
            <v/>
          </cell>
          <cell r="L101" t="str">
            <v/>
          </cell>
          <cell r="M101">
            <v>0</v>
          </cell>
          <cell r="N101">
            <v>0</v>
          </cell>
        </row>
        <row r="102">
          <cell r="A102" t="str">
            <v>BALON VOLUMETRICO FONDO PLANO DE 1100 ML</v>
          </cell>
          <cell r="B102" t="str">
            <v>498402</v>
          </cell>
          <cell r="C102" t="str">
            <v>350095</v>
          </cell>
          <cell r="D102" t="str">
            <v>UN</v>
          </cell>
          <cell r="E102" t="str">
            <v>EAAB</v>
          </cell>
          <cell r="F102" t="str">
            <v>ZSAN</v>
          </cell>
          <cell r="G102" t="str">
            <v>239</v>
          </cell>
          <cell r="H102" t="str">
            <v>EAAB Mat  Sanidad LaborAg</v>
          </cell>
          <cell r="I102" t="str">
            <v>Z108</v>
          </cell>
          <cell r="J102" t="str">
            <v>Mat.Laboratorio Agua</v>
          </cell>
          <cell r="K102" t="str">
            <v>7550070000</v>
          </cell>
          <cell r="L102" t="str">
            <v>3122100306</v>
          </cell>
          <cell r="M102">
            <v>0</v>
          </cell>
          <cell r="N102">
            <v>0</v>
          </cell>
        </row>
        <row r="103">
          <cell r="A103" t="str">
            <v>BALON VOLUMETRICO FONDO PLANO DE 200 ML</v>
          </cell>
          <cell r="B103" t="str">
            <v>498477</v>
          </cell>
          <cell r="C103" t="str">
            <v>350096</v>
          </cell>
          <cell r="D103" t="str">
            <v>UN</v>
          </cell>
          <cell r="E103" t="str">
            <v>EAAB</v>
          </cell>
          <cell r="F103" t="str">
            <v>ZSAN</v>
          </cell>
          <cell r="G103" t="str">
            <v>239</v>
          </cell>
          <cell r="H103" t="str">
            <v>EAAB Mat  Sanidad LaborAg</v>
          </cell>
          <cell r="I103" t="str">
            <v>Z108</v>
          </cell>
          <cell r="J103" t="str">
            <v>Mat.Laboratorio Agua</v>
          </cell>
          <cell r="K103" t="str">
            <v>7550070000</v>
          </cell>
          <cell r="L103" t="str">
            <v>3122100306</v>
          </cell>
          <cell r="M103">
            <v>0</v>
          </cell>
          <cell r="N103">
            <v>0</v>
          </cell>
        </row>
        <row r="104">
          <cell r="A104" t="str">
            <v>BALON VOLUMETRICO FONDO PLANO DE 2000 ML</v>
          </cell>
          <cell r="B104" t="str">
            <v>498451</v>
          </cell>
          <cell r="C104" t="str">
            <v>350097</v>
          </cell>
          <cell r="D104" t="str">
            <v>UN</v>
          </cell>
          <cell r="E104" t="str">
            <v>EAAB</v>
          </cell>
          <cell r="F104" t="str">
            <v>ZSAN</v>
          </cell>
          <cell r="G104" t="str">
            <v>239</v>
          </cell>
          <cell r="H104" t="str">
            <v>EAAB Mat  Sanidad LaborAg</v>
          </cell>
          <cell r="I104" t="str">
            <v>Z108</v>
          </cell>
          <cell r="J104" t="str">
            <v>Mat.Laboratorio Agua</v>
          </cell>
          <cell r="K104" t="str">
            <v>7550070000</v>
          </cell>
          <cell r="L104" t="str">
            <v>3122100306</v>
          </cell>
          <cell r="M104">
            <v>0</v>
          </cell>
          <cell r="N104">
            <v>0</v>
          </cell>
        </row>
        <row r="105">
          <cell r="A105" t="str">
            <v>BALON VOLUMETRICO FONDO PLANO DE 2000 ML</v>
          </cell>
          <cell r="B105" t="str">
            <v>498451</v>
          </cell>
          <cell r="C105" t="str">
            <v>350097</v>
          </cell>
          <cell r="D105" t="str">
            <v>UN</v>
          </cell>
          <cell r="E105" t="str">
            <v>TIBI</v>
          </cell>
          <cell r="F105" t="str">
            <v>ZSAN</v>
          </cell>
          <cell r="G105" t="str">
            <v>239</v>
          </cell>
          <cell r="H105" t="str">
            <v>EAAB Mat  Sanidad LaborAg</v>
          </cell>
          <cell r="I105" t="str">
            <v>T400</v>
          </cell>
          <cell r="J105" t="str">
            <v>SANIDAD -TIBITOC</v>
          </cell>
          <cell r="K105" t="str">
            <v/>
          </cell>
          <cell r="L105" t="str">
            <v/>
          </cell>
          <cell r="M105">
            <v>0</v>
          </cell>
          <cell r="N105">
            <v>0</v>
          </cell>
        </row>
        <row r="106">
          <cell r="A106" t="str">
            <v>BALON VOLUMETRICO FONDO PLANO DE 25 ML</v>
          </cell>
          <cell r="B106" t="str">
            <v>498543</v>
          </cell>
          <cell r="C106" t="str">
            <v>350098</v>
          </cell>
          <cell r="D106" t="str">
            <v>UN</v>
          </cell>
          <cell r="E106" t="str">
            <v>EAAB</v>
          </cell>
          <cell r="F106" t="str">
            <v>ZSAN</v>
          </cell>
          <cell r="G106" t="str">
            <v>239</v>
          </cell>
          <cell r="H106" t="str">
            <v>EAAB Mat  Sanidad LaborAg</v>
          </cell>
          <cell r="I106" t="str">
            <v>Z108</v>
          </cell>
          <cell r="J106" t="str">
            <v>Mat.Laboratorio Agua</v>
          </cell>
          <cell r="K106" t="str">
            <v>7550070000</v>
          </cell>
          <cell r="L106" t="str">
            <v>3122100306</v>
          </cell>
          <cell r="M106">
            <v>0</v>
          </cell>
          <cell r="N106">
            <v>0</v>
          </cell>
        </row>
        <row r="107">
          <cell r="A107" t="str">
            <v>BALON VOLUMETRICO FONDO PLANO DE 250 ML</v>
          </cell>
          <cell r="B107" t="str">
            <v>498618</v>
          </cell>
          <cell r="C107" t="str">
            <v>350099</v>
          </cell>
          <cell r="D107" t="str">
            <v>UN</v>
          </cell>
          <cell r="E107" t="str">
            <v>EAAB</v>
          </cell>
          <cell r="F107" t="str">
            <v>ZSAN</v>
          </cell>
          <cell r="G107" t="str">
            <v>239</v>
          </cell>
          <cell r="H107" t="str">
            <v>EAAB Mat  Sanidad LaborAg</v>
          </cell>
          <cell r="I107" t="str">
            <v>Z108</v>
          </cell>
          <cell r="J107" t="str">
            <v>Mat.Laboratorio Agua</v>
          </cell>
          <cell r="K107" t="str">
            <v>7550070000</v>
          </cell>
          <cell r="L107" t="str">
            <v>3122100306</v>
          </cell>
          <cell r="M107">
            <v>0</v>
          </cell>
          <cell r="N107">
            <v>0</v>
          </cell>
        </row>
        <row r="108">
          <cell r="A108" t="str">
            <v>BALON VOLUMETRICO FONDO PLANO DE 50 ML</v>
          </cell>
          <cell r="B108" t="str">
            <v>498691</v>
          </cell>
          <cell r="C108" t="str">
            <v>350100</v>
          </cell>
          <cell r="D108" t="str">
            <v>UN</v>
          </cell>
          <cell r="E108" t="str">
            <v>EAAB</v>
          </cell>
          <cell r="F108" t="str">
            <v>ZSAN</v>
          </cell>
          <cell r="G108" t="str">
            <v>239</v>
          </cell>
          <cell r="H108" t="str">
            <v>EAAB Mat  Sanidad LaborAg</v>
          </cell>
          <cell r="I108" t="str">
            <v>Z108</v>
          </cell>
          <cell r="J108" t="str">
            <v>Mat.Laboratorio Agua</v>
          </cell>
          <cell r="K108" t="str">
            <v>7550070000</v>
          </cell>
          <cell r="L108" t="str">
            <v>3122100306</v>
          </cell>
          <cell r="M108">
            <v>0</v>
          </cell>
          <cell r="N108">
            <v>0</v>
          </cell>
        </row>
        <row r="109">
          <cell r="A109" t="str">
            <v>BALON VOLUMETRICO FONDO PLANO DE 500 ML</v>
          </cell>
          <cell r="B109" t="str">
            <v>498683</v>
          </cell>
          <cell r="C109" t="str">
            <v>350101</v>
          </cell>
          <cell r="D109" t="str">
            <v>UN</v>
          </cell>
          <cell r="E109" t="str">
            <v>EAAB</v>
          </cell>
          <cell r="F109" t="str">
            <v>ZSAN</v>
          </cell>
          <cell r="G109" t="str">
            <v>239</v>
          </cell>
          <cell r="H109" t="str">
            <v>EAAB Mat  Sanidad LaborAg</v>
          </cell>
          <cell r="I109" t="str">
            <v>Z108</v>
          </cell>
          <cell r="J109" t="str">
            <v>Mat.Laboratorio Agua</v>
          </cell>
          <cell r="K109" t="str">
            <v>7550070000</v>
          </cell>
          <cell r="L109" t="str">
            <v>3122100306</v>
          </cell>
          <cell r="M109">
            <v>0</v>
          </cell>
          <cell r="N109">
            <v>0</v>
          </cell>
        </row>
        <row r="110">
          <cell r="A110" t="str">
            <v>BALON VOLUMETRICO FONDO PLANO DE 58.3</v>
          </cell>
          <cell r="B110" t="str">
            <v>498121</v>
          </cell>
          <cell r="C110" t="str">
            <v>350102</v>
          </cell>
          <cell r="D110" t="str">
            <v>UN</v>
          </cell>
          <cell r="E110" t="str">
            <v>EAAB</v>
          </cell>
          <cell r="F110" t="str">
            <v>ZSAN</v>
          </cell>
          <cell r="G110" t="str">
            <v>239</v>
          </cell>
          <cell r="H110" t="str">
            <v>EAAB Mat  Sanidad LaborAg</v>
          </cell>
          <cell r="I110" t="str">
            <v>Z108</v>
          </cell>
          <cell r="J110" t="str">
            <v>Mat.Laboratorio Agua</v>
          </cell>
          <cell r="K110" t="str">
            <v>7550070000</v>
          </cell>
          <cell r="L110" t="str">
            <v>3122100306</v>
          </cell>
          <cell r="M110">
            <v>0</v>
          </cell>
          <cell r="N110">
            <v>0</v>
          </cell>
        </row>
        <row r="111">
          <cell r="A111" t="str">
            <v>BALON VOLUMETRICO SIN TAPA DE 500 ML</v>
          </cell>
          <cell r="B111" t="str">
            <v>498758</v>
          </cell>
          <cell r="C111" t="str">
            <v>350103</v>
          </cell>
          <cell r="D111" t="str">
            <v>UN</v>
          </cell>
          <cell r="E111" t="str">
            <v>EAAB</v>
          </cell>
          <cell r="F111" t="str">
            <v>ZSAN</v>
          </cell>
          <cell r="G111" t="str">
            <v>239</v>
          </cell>
          <cell r="H111" t="str">
            <v>EAAB Mat  Sanidad LaborAg</v>
          </cell>
          <cell r="I111" t="str">
            <v>Z108</v>
          </cell>
          <cell r="J111" t="str">
            <v>Mat.Laboratorio Agua</v>
          </cell>
          <cell r="K111" t="str">
            <v>7550070000</v>
          </cell>
          <cell r="L111" t="str">
            <v>3122100306</v>
          </cell>
          <cell r="M111">
            <v>0</v>
          </cell>
          <cell r="N111">
            <v>0</v>
          </cell>
        </row>
        <row r="112">
          <cell r="A112" t="str">
            <v>BANDA PLASTICA P/ATAR BOLSAS</v>
          </cell>
          <cell r="B112" t="str">
            <v/>
          </cell>
          <cell r="C112" t="str">
            <v>350104</v>
          </cell>
          <cell r="D112" t="str">
            <v>PQT</v>
          </cell>
          <cell r="E112" t="str">
            <v>EAAB</v>
          </cell>
          <cell r="F112" t="str">
            <v>ZSAN</v>
          </cell>
          <cell r="G112" t="str">
            <v>239</v>
          </cell>
          <cell r="H112" t="str">
            <v>EAAB Mat  Sanidad LaborAg</v>
          </cell>
          <cell r="I112" t="str">
            <v>Z108</v>
          </cell>
          <cell r="J112" t="str">
            <v>Mat.Laboratorio Agua</v>
          </cell>
          <cell r="K112" t="str">
            <v>7550070000</v>
          </cell>
          <cell r="L112" t="str">
            <v>3122100306</v>
          </cell>
          <cell r="M112">
            <v>0</v>
          </cell>
          <cell r="N112">
            <v>0</v>
          </cell>
        </row>
        <row r="113">
          <cell r="A113" t="str">
            <v>BANDEJA EN NALGEN P/TRANSP. DE MUESTRAS</v>
          </cell>
          <cell r="B113" t="str">
            <v>103833</v>
          </cell>
          <cell r="C113" t="str">
            <v>350105</v>
          </cell>
          <cell r="D113" t="str">
            <v>UN</v>
          </cell>
          <cell r="E113" t="str">
            <v>EAAB</v>
          </cell>
          <cell r="F113" t="str">
            <v>ZSAN</v>
          </cell>
          <cell r="G113" t="str">
            <v>239</v>
          </cell>
          <cell r="H113" t="str">
            <v>EAAB Mat  Sanidad LaborAg</v>
          </cell>
          <cell r="I113" t="str">
            <v>Z108</v>
          </cell>
          <cell r="J113" t="str">
            <v>Mat.Laboratorio Agua</v>
          </cell>
          <cell r="K113" t="str">
            <v>7550070000</v>
          </cell>
          <cell r="L113" t="str">
            <v>3122100306</v>
          </cell>
          <cell r="M113">
            <v>107000</v>
          </cell>
          <cell r="N113">
            <v>107000</v>
          </cell>
        </row>
        <row r="114">
          <cell r="A114" t="str">
            <v>BARRA AGITADORA MAGNE/TEFLON 1 1/2X3/8"</v>
          </cell>
          <cell r="B114" t="str">
            <v>104117</v>
          </cell>
          <cell r="C114" t="str">
            <v>350109</v>
          </cell>
          <cell r="D114" t="str">
            <v>UN</v>
          </cell>
          <cell r="E114" t="str">
            <v>EAAB</v>
          </cell>
          <cell r="F114" t="str">
            <v>ZSAN</v>
          </cell>
          <cell r="G114" t="str">
            <v>239</v>
          </cell>
          <cell r="H114" t="str">
            <v>EAAB Mat  Sanidad LaborAg</v>
          </cell>
          <cell r="I114" t="str">
            <v>Z108</v>
          </cell>
          <cell r="J114" t="str">
            <v>Mat.Laboratorio Agua</v>
          </cell>
          <cell r="K114" t="str">
            <v>7550070000</v>
          </cell>
          <cell r="L114" t="str">
            <v>3122100306</v>
          </cell>
          <cell r="M114">
            <v>7500</v>
          </cell>
          <cell r="N114">
            <v>7500</v>
          </cell>
        </row>
        <row r="115">
          <cell r="A115" t="str">
            <v>BARRA AGITADORA MAGNE/TEFLON 1 1/2X5/16"</v>
          </cell>
          <cell r="B115" t="str">
            <v>104125</v>
          </cell>
          <cell r="C115" t="str">
            <v>350110</v>
          </cell>
          <cell r="D115" t="str">
            <v>UN</v>
          </cell>
          <cell r="E115" t="str">
            <v>EAAB</v>
          </cell>
          <cell r="F115" t="str">
            <v>ZSAN</v>
          </cell>
          <cell r="G115" t="str">
            <v>239</v>
          </cell>
          <cell r="H115" t="str">
            <v>EAAB Mat  Sanidad LaborAg</v>
          </cell>
          <cell r="I115" t="str">
            <v>Z108</v>
          </cell>
          <cell r="J115" t="str">
            <v>Mat.Laboratorio Agua</v>
          </cell>
          <cell r="K115" t="str">
            <v>7550070000</v>
          </cell>
          <cell r="L115" t="str">
            <v>3122100306</v>
          </cell>
          <cell r="M115">
            <v>0</v>
          </cell>
          <cell r="N115">
            <v>0</v>
          </cell>
        </row>
        <row r="116">
          <cell r="A116" t="str">
            <v>BARRA AGITADORA MAGNE/TEFLON 1"X3/8"</v>
          </cell>
          <cell r="B116" t="str">
            <v>104133</v>
          </cell>
          <cell r="C116" t="str">
            <v>350111</v>
          </cell>
          <cell r="D116" t="str">
            <v>UN</v>
          </cell>
          <cell r="E116" t="str">
            <v>EAAB</v>
          </cell>
          <cell r="F116" t="str">
            <v>ZSAN</v>
          </cell>
          <cell r="G116" t="str">
            <v>239</v>
          </cell>
          <cell r="H116" t="str">
            <v>EAAB Mat  Sanidad LaborAg</v>
          </cell>
          <cell r="I116" t="str">
            <v>Z108</v>
          </cell>
          <cell r="J116" t="str">
            <v>Mat.Laboratorio Agua</v>
          </cell>
          <cell r="K116" t="str">
            <v>7550070000</v>
          </cell>
          <cell r="L116" t="str">
            <v>3122100306</v>
          </cell>
          <cell r="M116">
            <v>0</v>
          </cell>
          <cell r="N116">
            <v>0</v>
          </cell>
        </row>
        <row r="117">
          <cell r="A117" t="str">
            <v>BARRA MAGNETICA DE 2 A 3 CM</v>
          </cell>
          <cell r="B117" t="str">
            <v>104158</v>
          </cell>
          <cell r="C117" t="str">
            <v>350112</v>
          </cell>
          <cell r="D117" t="str">
            <v>UN</v>
          </cell>
          <cell r="E117" t="str">
            <v>EAAB</v>
          </cell>
          <cell r="F117" t="str">
            <v>ZSAN</v>
          </cell>
          <cell r="G117" t="str">
            <v>239</v>
          </cell>
          <cell r="H117" t="str">
            <v>EAAB Mat  Sanidad LaborAg</v>
          </cell>
          <cell r="I117" t="str">
            <v>Z108</v>
          </cell>
          <cell r="J117" t="str">
            <v>Mat.Laboratorio Agua</v>
          </cell>
          <cell r="K117" t="str">
            <v>7550070000</v>
          </cell>
          <cell r="L117" t="str">
            <v>3122100306</v>
          </cell>
          <cell r="M117">
            <v>198450</v>
          </cell>
          <cell r="N117">
            <v>0</v>
          </cell>
        </row>
        <row r="118">
          <cell r="A118" t="str">
            <v>BASE PARA TAMICES REF 04886B</v>
          </cell>
          <cell r="B118" t="str">
            <v>105610</v>
          </cell>
          <cell r="C118" t="str">
            <v>350113</v>
          </cell>
          <cell r="D118" t="str">
            <v>UN</v>
          </cell>
          <cell r="E118" t="str">
            <v>EAAB</v>
          </cell>
          <cell r="F118" t="str">
            <v>ZSAN</v>
          </cell>
          <cell r="G118" t="str">
            <v>239</v>
          </cell>
          <cell r="H118" t="str">
            <v>EAAB Mat  Sanidad LaborAg</v>
          </cell>
          <cell r="I118" t="str">
            <v>Z108</v>
          </cell>
          <cell r="J118" t="str">
            <v>Mat.Laboratorio Agua</v>
          </cell>
          <cell r="K118" t="str">
            <v>7550070000</v>
          </cell>
          <cell r="L118" t="str">
            <v>3122100306</v>
          </cell>
          <cell r="M118">
            <v>0</v>
          </cell>
          <cell r="N118">
            <v>0</v>
          </cell>
        </row>
        <row r="119">
          <cell r="A119" t="str">
            <v>BOLSA DE SEGURIDAD</v>
          </cell>
          <cell r="B119" t="str">
            <v>116369</v>
          </cell>
          <cell r="C119" t="str">
            <v>350114</v>
          </cell>
          <cell r="D119" t="str">
            <v>CA</v>
          </cell>
          <cell r="E119" t="str">
            <v>EAAB</v>
          </cell>
          <cell r="F119" t="str">
            <v>ZSAN</v>
          </cell>
          <cell r="G119" t="str">
            <v>239</v>
          </cell>
          <cell r="H119" t="str">
            <v>EAAB Mat  Sanidad LaborAg</v>
          </cell>
          <cell r="I119" t="str">
            <v>Z108</v>
          </cell>
          <cell r="J119" t="str">
            <v>Mat.Laboratorio Agua</v>
          </cell>
          <cell r="K119" t="str">
            <v>7550070000</v>
          </cell>
          <cell r="L119" t="str">
            <v>3122100306</v>
          </cell>
          <cell r="M119">
            <v>0</v>
          </cell>
          <cell r="N119">
            <v>0</v>
          </cell>
        </row>
        <row r="120">
          <cell r="A120" t="str">
            <v>BOLSA ESTERIL PARA TOMA MUESTRA</v>
          </cell>
          <cell r="B120" t="str">
            <v>116297</v>
          </cell>
          <cell r="C120" t="str">
            <v>350115</v>
          </cell>
          <cell r="D120" t="str">
            <v>UN</v>
          </cell>
          <cell r="E120" t="str">
            <v>EAAB</v>
          </cell>
          <cell r="F120" t="str">
            <v>ZSAN</v>
          </cell>
          <cell r="G120" t="str">
            <v>239</v>
          </cell>
          <cell r="H120" t="str">
            <v>EAAB Mat  Sanidad LaborAg</v>
          </cell>
          <cell r="I120" t="str">
            <v>Z108</v>
          </cell>
          <cell r="J120" t="str">
            <v>Mat.Laboratorio Agua</v>
          </cell>
          <cell r="K120" t="str">
            <v>7550070000</v>
          </cell>
          <cell r="L120" t="str">
            <v>3122100306</v>
          </cell>
          <cell r="M120">
            <v>0</v>
          </cell>
          <cell r="N120">
            <v>0</v>
          </cell>
        </row>
        <row r="121">
          <cell r="A121" t="str">
            <v>BOLSA NASCO ESTERIL</v>
          </cell>
          <cell r="B121" t="str">
            <v>116368</v>
          </cell>
          <cell r="C121" t="str">
            <v>350116</v>
          </cell>
          <cell r="D121" t="str">
            <v>CA</v>
          </cell>
          <cell r="E121" t="str">
            <v>EAAB</v>
          </cell>
          <cell r="F121" t="str">
            <v>ZSAN</v>
          </cell>
          <cell r="G121" t="str">
            <v>239</v>
          </cell>
          <cell r="H121" t="str">
            <v>EAAB Mat  Sanidad LaborAg</v>
          </cell>
          <cell r="I121" t="str">
            <v>Z108</v>
          </cell>
          <cell r="J121" t="str">
            <v>Mat.Laboratorio Agua</v>
          </cell>
          <cell r="K121" t="str">
            <v>7550070000</v>
          </cell>
          <cell r="L121" t="str">
            <v>3122100306</v>
          </cell>
          <cell r="M121">
            <v>0</v>
          </cell>
          <cell r="N121">
            <v>0</v>
          </cell>
        </row>
        <row r="122">
          <cell r="A122" t="str">
            <v>BOLSA QUANTY TRAY/2000</v>
          </cell>
          <cell r="B122" t="str">
            <v>116376</v>
          </cell>
          <cell r="C122" t="str">
            <v>350117</v>
          </cell>
          <cell r="D122" t="str">
            <v>PQT</v>
          </cell>
          <cell r="E122" t="str">
            <v>EAAB</v>
          </cell>
          <cell r="F122" t="str">
            <v>ZSAN</v>
          </cell>
          <cell r="G122" t="str">
            <v>239</v>
          </cell>
          <cell r="H122" t="str">
            <v>EAAB Mat  Sanidad LaborAg</v>
          </cell>
          <cell r="I122" t="str">
            <v>Z108</v>
          </cell>
          <cell r="J122" t="str">
            <v>Mat.Laboratorio Agua</v>
          </cell>
          <cell r="K122" t="str">
            <v>7550070000</v>
          </cell>
          <cell r="L122" t="str">
            <v>3122100306</v>
          </cell>
          <cell r="M122">
            <v>469174</v>
          </cell>
          <cell r="N122">
            <v>0</v>
          </cell>
        </row>
        <row r="123">
          <cell r="A123" t="str">
            <v>BOMBA DE VACIO MOTOR 1/16 HP REF 119-529</v>
          </cell>
          <cell r="B123" t="str">
            <v>118364</v>
          </cell>
          <cell r="C123" t="str">
            <v>350120</v>
          </cell>
          <cell r="D123" t="str">
            <v>UN</v>
          </cell>
          <cell r="E123" t="str">
            <v>EAAB</v>
          </cell>
          <cell r="F123" t="str">
            <v>ZSAN</v>
          </cell>
          <cell r="G123" t="str">
            <v>239</v>
          </cell>
          <cell r="H123" t="str">
            <v>EAAB Mat  Sanidad LaborAg</v>
          </cell>
          <cell r="I123" t="str">
            <v>Z108</v>
          </cell>
          <cell r="J123" t="str">
            <v>Mat.Laboratorio Agua</v>
          </cell>
          <cell r="K123" t="str">
            <v>7550070000</v>
          </cell>
          <cell r="L123" t="str">
            <v>3122100306</v>
          </cell>
          <cell r="M123">
            <v>0</v>
          </cell>
          <cell r="N123">
            <v>0</v>
          </cell>
        </row>
        <row r="124">
          <cell r="A124" t="str">
            <v>BOMBA P/ANALIZADOR DE MERCURIO MOD AA550</v>
          </cell>
          <cell r="B124" t="str">
            <v>118879</v>
          </cell>
          <cell r="C124" t="str">
            <v>350121</v>
          </cell>
          <cell r="D124" t="str">
            <v>UN</v>
          </cell>
          <cell r="E124" t="str">
            <v>EAAB</v>
          </cell>
          <cell r="F124" t="str">
            <v>ZSAN</v>
          </cell>
          <cell r="G124" t="str">
            <v>239</v>
          </cell>
          <cell r="H124" t="str">
            <v>EAAB Mat  Sanidad LaborAg</v>
          </cell>
          <cell r="I124" t="str">
            <v>Z108</v>
          </cell>
          <cell r="J124" t="str">
            <v>Mat.Laboratorio Agua</v>
          </cell>
          <cell r="K124" t="str">
            <v>7550070000</v>
          </cell>
          <cell r="L124" t="str">
            <v>3122100306</v>
          </cell>
          <cell r="M124">
            <v>0</v>
          </cell>
          <cell r="N124">
            <v>0</v>
          </cell>
        </row>
        <row r="125">
          <cell r="A125" t="str">
            <v>BOMBA PARA ACIDOS REF 1-009</v>
          </cell>
          <cell r="B125" t="str">
            <v>118802</v>
          </cell>
          <cell r="C125" t="str">
            <v>350122</v>
          </cell>
          <cell r="D125" t="str">
            <v>UN</v>
          </cell>
          <cell r="E125" t="str">
            <v>EAAB</v>
          </cell>
          <cell r="F125" t="str">
            <v>ZSAN</v>
          </cell>
          <cell r="G125" t="str">
            <v>239</v>
          </cell>
          <cell r="H125" t="str">
            <v>EAAB Mat  Sanidad LaborAg</v>
          </cell>
          <cell r="I125" t="str">
            <v>Z108</v>
          </cell>
          <cell r="J125" t="str">
            <v>Mat.Laboratorio Agua</v>
          </cell>
          <cell r="K125" t="str">
            <v>7550070000</v>
          </cell>
          <cell r="L125" t="str">
            <v>3122100306</v>
          </cell>
          <cell r="M125">
            <v>0</v>
          </cell>
          <cell r="N125">
            <v>0</v>
          </cell>
        </row>
        <row r="126">
          <cell r="A126" t="str">
            <v>BOMBA PARA ACUARIO</v>
          </cell>
          <cell r="B126" t="str">
            <v>117507</v>
          </cell>
          <cell r="C126" t="str">
            <v>350123</v>
          </cell>
          <cell r="D126" t="str">
            <v>UN</v>
          </cell>
          <cell r="E126" t="str">
            <v>EAAB</v>
          </cell>
          <cell r="F126" t="str">
            <v>ZSAN</v>
          </cell>
          <cell r="G126" t="str">
            <v>239</v>
          </cell>
          <cell r="H126" t="str">
            <v>EAAB Mat  Sanidad LaborAg</v>
          </cell>
          <cell r="I126" t="str">
            <v>Z108</v>
          </cell>
          <cell r="J126" t="str">
            <v>Mat.Laboratorio Agua</v>
          </cell>
          <cell r="K126" t="str">
            <v>7550070000</v>
          </cell>
          <cell r="L126" t="str">
            <v>3122100306</v>
          </cell>
          <cell r="M126">
            <v>0</v>
          </cell>
          <cell r="N126">
            <v>0</v>
          </cell>
        </row>
        <row r="127">
          <cell r="A127" t="str">
            <v>BOMBILLO PILOTO PARA DIGESTOR</v>
          </cell>
          <cell r="B127" t="str">
            <v>451065</v>
          </cell>
          <cell r="C127" t="str">
            <v>350126</v>
          </cell>
          <cell r="D127" t="str">
            <v>UN</v>
          </cell>
          <cell r="E127" t="str">
            <v>EAAB</v>
          </cell>
          <cell r="F127" t="str">
            <v>ZSAN</v>
          </cell>
          <cell r="G127" t="str">
            <v>239</v>
          </cell>
          <cell r="H127" t="str">
            <v>EAAB Mat  Sanidad LaborAg</v>
          </cell>
          <cell r="I127" t="str">
            <v>Z108</v>
          </cell>
          <cell r="J127" t="str">
            <v>Mat.Laboratorio Agua</v>
          </cell>
          <cell r="K127" t="str">
            <v>7550070000</v>
          </cell>
          <cell r="L127" t="str">
            <v>3122100306</v>
          </cell>
          <cell r="M127">
            <v>0</v>
          </cell>
          <cell r="N127">
            <v>0</v>
          </cell>
        </row>
        <row r="128">
          <cell r="A128" t="str">
            <v>BOQUILLA PARA PIPETA</v>
          </cell>
          <cell r="B128" t="str">
            <v>126706</v>
          </cell>
          <cell r="C128" t="str">
            <v>350127</v>
          </cell>
          <cell r="D128" t="str">
            <v>UN</v>
          </cell>
          <cell r="E128" t="str">
            <v>EAAB</v>
          </cell>
          <cell r="F128" t="str">
            <v>ZSAN</v>
          </cell>
          <cell r="G128" t="str">
            <v>239</v>
          </cell>
          <cell r="H128" t="str">
            <v>EAAB Mat  Sanidad LaborAg</v>
          </cell>
          <cell r="I128" t="str">
            <v>Z108</v>
          </cell>
          <cell r="J128" t="str">
            <v>Mat.Laboratorio Agua</v>
          </cell>
          <cell r="K128" t="str">
            <v>7550070000</v>
          </cell>
          <cell r="L128" t="str">
            <v>3122100306</v>
          </cell>
          <cell r="M128">
            <v>0</v>
          </cell>
          <cell r="N128">
            <v>0</v>
          </cell>
        </row>
        <row r="129">
          <cell r="A129" t="str">
            <v>BOQUILLA PARA PIPETA</v>
          </cell>
          <cell r="B129" t="str">
            <v>126706</v>
          </cell>
          <cell r="C129" t="str">
            <v>350127</v>
          </cell>
          <cell r="D129" t="str">
            <v>UN</v>
          </cell>
          <cell r="E129" t="str">
            <v>TIBI</v>
          </cell>
          <cell r="F129" t="str">
            <v>ZSAN</v>
          </cell>
          <cell r="G129" t="str">
            <v>239</v>
          </cell>
          <cell r="H129" t="str">
            <v>EAAB Mat  Sanidad LaborAg</v>
          </cell>
          <cell r="I129" t="str">
            <v>T400</v>
          </cell>
          <cell r="J129" t="str">
            <v>SANIDAD -TIBITOC</v>
          </cell>
          <cell r="K129" t="str">
            <v/>
          </cell>
          <cell r="L129" t="str">
            <v/>
          </cell>
          <cell r="M129">
            <v>0</v>
          </cell>
          <cell r="N129">
            <v>0</v>
          </cell>
        </row>
        <row r="130">
          <cell r="A130" t="str">
            <v>BOTELLA BOD CAP 300 ML REF 2-926</v>
          </cell>
          <cell r="B130" t="str">
            <v>128728</v>
          </cell>
          <cell r="C130" t="str">
            <v>350128</v>
          </cell>
          <cell r="D130" t="str">
            <v>UN</v>
          </cell>
          <cell r="E130" t="str">
            <v>EAAB</v>
          </cell>
          <cell r="F130" t="str">
            <v>ZSAN</v>
          </cell>
          <cell r="G130" t="str">
            <v>239</v>
          </cell>
          <cell r="H130" t="str">
            <v>EAAB Mat  Sanidad LaborAg</v>
          </cell>
          <cell r="I130" t="str">
            <v>Z108</v>
          </cell>
          <cell r="J130" t="str">
            <v>Mat.Laboratorio Agua</v>
          </cell>
          <cell r="K130" t="str">
            <v>7550070000</v>
          </cell>
          <cell r="L130" t="str">
            <v>3122100306</v>
          </cell>
          <cell r="M130">
            <v>0</v>
          </cell>
          <cell r="N130">
            <v>0</v>
          </cell>
        </row>
        <row r="131">
          <cell r="A131" t="str">
            <v>BOTELLA BOD CAP 300 ML REF 2-926</v>
          </cell>
          <cell r="B131" t="str">
            <v>128728</v>
          </cell>
          <cell r="C131" t="str">
            <v>350128</v>
          </cell>
          <cell r="D131" t="str">
            <v>UN</v>
          </cell>
          <cell r="E131" t="str">
            <v>TIBI</v>
          </cell>
          <cell r="F131" t="str">
            <v>ZSAN</v>
          </cell>
          <cell r="G131" t="str">
            <v>239</v>
          </cell>
          <cell r="H131" t="str">
            <v>EAAB Mat  Sanidad LaborAg</v>
          </cell>
          <cell r="I131" t="str">
            <v>T400</v>
          </cell>
          <cell r="J131" t="str">
            <v>SANIDAD -TIBITOC</v>
          </cell>
          <cell r="K131" t="str">
            <v/>
          </cell>
          <cell r="L131" t="str">
            <v/>
          </cell>
          <cell r="M131">
            <v>0</v>
          </cell>
          <cell r="N131">
            <v>0</v>
          </cell>
        </row>
        <row r="132">
          <cell r="A132" t="str">
            <v>BOTELLA DE 500 ML CON TAPA</v>
          </cell>
          <cell r="B132" t="str">
            <v>128744</v>
          </cell>
          <cell r="C132" t="str">
            <v>350129</v>
          </cell>
          <cell r="D132" t="str">
            <v>UN</v>
          </cell>
          <cell r="E132" t="str">
            <v>EAAB</v>
          </cell>
          <cell r="F132" t="str">
            <v>ZSAN</v>
          </cell>
          <cell r="G132" t="str">
            <v>239</v>
          </cell>
          <cell r="H132" t="str">
            <v>EAAB Mat  Sanidad LaborAg</v>
          </cell>
          <cell r="I132" t="str">
            <v>Z108</v>
          </cell>
          <cell r="J132" t="str">
            <v>Mat.Laboratorio Agua</v>
          </cell>
          <cell r="K132" t="str">
            <v>7550070000</v>
          </cell>
          <cell r="L132" t="str">
            <v>3122100306</v>
          </cell>
          <cell r="M132">
            <v>0</v>
          </cell>
          <cell r="N132">
            <v>0</v>
          </cell>
        </row>
        <row r="133">
          <cell r="A133" t="str">
            <v>BOTELLA DE DIGESTION PARA DBQ 300 ML</v>
          </cell>
          <cell r="B133" t="str">
            <v>808584</v>
          </cell>
          <cell r="C133" t="str">
            <v>350130</v>
          </cell>
          <cell r="D133" t="str">
            <v>UN</v>
          </cell>
          <cell r="E133" t="str">
            <v>EAAB</v>
          </cell>
          <cell r="F133" t="str">
            <v>ZSAN</v>
          </cell>
          <cell r="G133" t="str">
            <v>239</v>
          </cell>
          <cell r="H133" t="str">
            <v>EAAB Mat  Sanidad LaborAg</v>
          </cell>
          <cell r="I133" t="str">
            <v>Z108</v>
          </cell>
          <cell r="J133" t="str">
            <v>Mat.Laboratorio Agua</v>
          </cell>
          <cell r="K133" t="str">
            <v>7550070000</v>
          </cell>
          <cell r="L133" t="str">
            <v>3122100306</v>
          </cell>
          <cell r="M133">
            <v>0</v>
          </cell>
          <cell r="N133">
            <v>0</v>
          </cell>
        </row>
        <row r="134">
          <cell r="A134" t="str">
            <v>BOTELLA DE VIDRIO AMBAR CON TAPA 960 ML</v>
          </cell>
          <cell r="B134" t="str">
            <v>128920</v>
          </cell>
          <cell r="C134" t="str">
            <v>350131</v>
          </cell>
          <cell r="D134" t="str">
            <v>UN</v>
          </cell>
          <cell r="E134" t="str">
            <v>EAAB</v>
          </cell>
          <cell r="F134" t="str">
            <v>ZSAN</v>
          </cell>
          <cell r="G134" t="str">
            <v>239</v>
          </cell>
          <cell r="H134" t="str">
            <v>EAAB Mat  Sanidad LaborAg</v>
          </cell>
          <cell r="I134" t="str">
            <v>Z108</v>
          </cell>
          <cell r="J134" t="str">
            <v>Mat.Laboratorio Agua</v>
          </cell>
          <cell r="K134" t="str">
            <v>7550070000</v>
          </cell>
          <cell r="L134" t="str">
            <v>3122100306</v>
          </cell>
          <cell r="M134">
            <v>0</v>
          </cell>
          <cell r="N134">
            <v>0</v>
          </cell>
        </row>
        <row r="135">
          <cell r="A135" t="str">
            <v>BOTELLA DE VIDRIO AMBAR DE 1 LITRO</v>
          </cell>
          <cell r="B135" t="str">
            <v>128705</v>
          </cell>
          <cell r="C135" t="str">
            <v>350132</v>
          </cell>
          <cell r="D135" t="str">
            <v>UN</v>
          </cell>
          <cell r="E135" t="str">
            <v>EAAB</v>
          </cell>
          <cell r="F135" t="str">
            <v>ZSAN</v>
          </cell>
          <cell r="G135" t="str">
            <v>239</v>
          </cell>
          <cell r="H135" t="str">
            <v>EAAB Mat  Sanidad LaborAg</v>
          </cell>
          <cell r="I135" t="str">
            <v>Z108</v>
          </cell>
          <cell r="J135" t="str">
            <v>Mat.Laboratorio Agua</v>
          </cell>
          <cell r="K135" t="str">
            <v>7550070000</v>
          </cell>
          <cell r="L135" t="str">
            <v>3122100306</v>
          </cell>
          <cell r="M135">
            <v>113640</v>
          </cell>
          <cell r="N135">
            <v>125004</v>
          </cell>
        </row>
        <row r="136">
          <cell r="A136" t="str">
            <v>BOTELLA DE VIDRIO GRADUADA DE 1000 ML</v>
          </cell>
          <cell r="B136" t="str">
            <v>128919</v>
          </cell>
          <cell r="C136" t="str">
            <v>350133</v>
          </cell>
          <cell r="D136" t="str">
            <v>UN</v>
          </cell>
          <cell r="E136" t="str">
            <v>EAAB</v>
          </cell>
          <cell r="F136" t="str">
            <v>ZSAN</v>
          </cell>
          <cell r="G136" t="str">
            <v>239</v>
          </cell>
          <cell r="H136" t="str">
            <v>EAAB Mat  Sanidad LaborAg</v>
          </cell>
          <cell r="I136" t="str">
            <v>Z108</v>
          </cell>
          <cell r="J136" t="str">
            <v>Mat.Laboratorio Agua</v>
          </cell>
          <cell r="K136" t="str">
            <v>7550070000</v>
          </cell>
          <cell r="L136" t="str">
            <v>3122100306</v>
          </cell>
          <cell r="M136">
            <v>0</v>
          </cell>
          <cell r="N136">
            <v>0</v>
          </cell>
        </row>
        <row r="137">
          <cell r="A137" t="str">
            <v>BOTELLA DISPENSADORA SPRAY REF H-06091-0</v>
          </cell>
          <cell r="B137" t="str">
            <v>128971</v>
          </cell>
          <cell r="C137" t="str">
            <v>350134</v>
          </cell>
          <cell r="D137" t="str">
            <v>UN</v>
          </cell>
          <cell r="E137" t="str">
            <v>EAAB</v>
          </cell>
          <cell r="F137" t="str">
            <v>ZSAN</v>
          </cell>
          <cell r="G137" t="str">
            <v>239</v>
          </cell>
          <cell r="H137" t="str">
            <v>EAAB Mat  Sanidad LaborAg</v>
          </cell>
          <cell r="I137" t="str">
            <v>Z108</v>
          </cell>
          <cell r="J137" t="str">
            <v>Mat.Laboratorio Agua</v>
          </cell>
          <cell r="K137" t="str">
            <v>7550070000</v>
          </cell>
          <cell r="L137" t="str">
            <v>3122100306</v>
          </cell>
          <cell r="M137">
            <v>0</v>
          </cell>
          <cell r="N137">
            <v>0</v>
          </cell>
        </row>
        <row r="138">
          <cell r="A138" t="str">
            <v>BOTELLA MARIOTTE POLIETILENO C</v>
          </cell>
          <cell r="B138" t="str">
            <v>128777</v>
          </cell>
          <cell r="C138" t="str">
            <v>350135</v>
          </cell>
          <cell r="D138" t="str">
            <v>UN</v>
          </cell>
          <cell r="E138" t="str">
            <v>EAAB</v>
          </cell>
          <cell r="F138" t="str">
            <v>ZSAN</v>
          </cell>
          <cell r="G138" t="str">
            <v>239</v>
          </cell>
          <cell r="H138" t="str">
            <v>EAAB Mat  Sanidad LaborAg</v>
          </cell>
          <cell r="I138" t="str">
            <v>Z108</v>
          </cell>
          <cell r="J138" t="str">
            <v>Mat.Laboratorio Agua</v>
          </cell>
          <cell r="K138" t="str">
            <v>7550070000</v>
          </cell>
          <cell r="L138" t="str">
            <v>3122100306</v>
          </cell>
          <cell r="M138">
            <v>0</v>
          </cell>
          <cell r="N138">
            <v>0</v>
          </cell>
        </row>
        <row r="139">
          <cell r="A139" t="str">
            <v>BOTELLA P/MUESTREO DE AGUA 1.2 LT ACRIL</v>
          </cell>
          <cell r="B139" t="str">
            <v>128704</v>
          </cell>
          <cell r="C139" t="str">
            <v>350136</v>
          </cell>
          <cell r="D139" t="str">
            <v>UN</v>
          </cell>
          <cell r="E139" t="str">
            <v>EAAB</v>
          </cell>
          <cell r="F139" t="str">
            <v>ZSAN</v>
          </cell>
          <cell r="G139" t="str">
            <v>239</v>
          </cell>
          <cell r="H139" t="str">
            <v>EAAB Mat  Sanidad LaborAg</v>
          </cell>
          <cell r="I139" t="str">
            <v>Z108</v>
          </cell>
          <cell r="J139" t="str">
            <v>Mat.Laboratorio Agua</v>
          </cell>
          <cell r="K139" t="str">
            <v>7550070000</v>
          </cell>
          <cell r="L139" t="str">
            <v>3122100306</v>
          </cell>
          <cell r="M139">
            <v>0</v>
          </cell>
          <cell r="N139">
            <v>0</v>
          </cell>
        </row>
        <row r="140">
          <cell r="A140" t="str">
            <v>BOTELLA P/MUESTREO DE AGUA 2.2 LT ACRIL</v>
          </cell>
          <cell r="B140" t="str">
            <v>128703</v>
          </cell>
          <cell r="C140" t="str">
            <v>350137</v>
          </cell>
          <cell r="D140" t="str">
            <v>UN</v>
          </cell>
          <cell r="E140" t="str">
            <v>EAAB</v>
          </cell>
          <cell r="F140" t="str">
            <v>ZSAN</v>
          </cell>
          <cell r="G140" t="str">
            <v>239</v>
          </cell>
          <cell r="H140" t="str">
            <v>EAAB Mat  Sanidad LaborAg</v>
          </cell>
          <cell r="I140" t="str">
            <v>Z108</v>
          </cell>
          <cell r="J140" t="str">
            <v>Mat.Laboratorio Agua</v>
          </cell>
          <cell r="K140" t="str">
            <v>7550070000</v>
          </cell>
          <cell r="L140" t="str">
            <v>3122100306</v>
          </cell>
          <cell r="M140">
            <v>0</v>
          </cell>
          <cell r="N140">
            <v>0</v>
          </cell>
        </row>
        <row r="141">
          <cell r="A141" t="str">
            <v>BOTELLA PARA ASPIRATOR DE 1000 ML</v>
          </cell>
          <cell r="B141" t="str">
            <v>128810</v>
          </cell>
          <cell r="C141" t="str">
            <v>350138</v>
          </cell>
          <cell r="D141" t="str">
            <v>UN</v>
          </cell>
          <cell r="E141" t="str">
            <v>EAAB</v>
          </cell>
          <cell r="F141" t="str">
            <v>ZSAN</v>
          </cell>
          <cell r="G141" t="str">
            <v>239</v>
          </cell>
          <cell r="H141" t="str">
            <v>EAAB Mat  Sanidad LaborAg</v>
          </cell>
          <cell r="I141" t="str">
            <v>Z108</v>
          </cell>
          <cell r="J141" t="str">
            <v>Mat.Laboratorio Agua</v>
          </cell>
          <cell r="K141" t="str">
            <v>7550070000</v>
          </cell>
          <cell r="L141" t="str">
            <v>3122100306</v>
          </cell>
          <cell r="M141">
            <v>0</v>
          </cell>
          <cell r="N141">
            <v>0</v>
          </cell>
        </row>
        <row r="142">
          <cell r="A142" t="str">
            <v>BOTELLA PARA ASPIRATOR DE 1000 ML</v>
          </cell>
          <cell r="B142" t="str">
            <v>128810</v>
          </cell>
          <cell r="C142" t="str">
            <v>350138</v>
          </cell>
          <cell r="D142" t="str">
            <v>UN</v>
          </cell>
          <cell r="E142" t="str">
            <v>TIBI</v>
          </cell>
          <cell r="F142" t="str">
            <v>ZSAN</v>
          </cell>
          <cell r="G142" t="str">
            <v>239</v>
          </cell>
          <cell r="H142" t="str">
            <v>EAAB Mat  Sanidad LaborAg</v>
          </cell>
          <cell r="I142" t="str">
            <v>T400</v>
          </cell>
          <cell r="J142" t="str">
            <v>SANIDAD -TIBITOC</v>
          </cell>
          <cell r="K142" t="str">
            <v/>
          </cell>
          <cell r="L142" t="str">
            <v/>
          </cell>
          <cell r="M142">
            <v>0</v>
          </cell>
          <cell r="N142">
            <v>0</v>
          </cell>
        </row>
        <row r="143">
          <cell r="A143" t="str">
            <v>BOTELLA PARA ASPIRATOR DE 2000 ML</v>
          </cell>
          <cell r="B143" t="str">
            <v>128815</v>
          </cell>
          <cell r="C143" t="str">
            <v>350139</v>
          </cell>
          <cell r="D143" t="str">
            <v>UN</v>
          </cell>
          <cell r="E143" t="str">
            <v>EAAB</v>
          </cell>
          <cell r="F143" t="str">
            <v>ZSAN</v>
          </cell>
          <cell r="G143" t="str">
            <v>239</v>
          </cell>
          <cell r="H143" t="str">
            <v>EAAB Mat  Sanidad LaborAg</v>
          </cell>
          <cell r="I143" t="str">
            <v>Z108</v>
          </cell>
          <cell r="J143" t="str">
            <v>Mat.Laboratorio Agua</v>
          </cell>
          <cell r="K143" t="str">
            <v>7550070000</v>
          </cell>
          <cell r="L143" t="str">
            <v>3122100306</v>
          </cell>
          <cell r="M143">
            <v>0</v>
          </cell>
          <cell r="N143">
            <v>0</v>
          </cell>
        </row>
        <row r="144">
          <cell r="A144" t="str">
            <v>BOTELLA PARA ASPIRATOR DE 2000 ML</v>
          </cell>
          <cell r="B144" t="str">
            <v>128815</v>
          </cell>
          <cell r="C144" t="str">
            <v>350139</v>
          </cell>
          <cell r="D144" t="str">
            <v>UN</v>
          </cell>
          <cell r="E144" t="str">
            <v>TIBI</v>
          </cell>
          <cell r="F144" t="str">
            <v>ZSAN</v>
          </cell>
          <cell r="G144" t="str">
            <v>239</v>
          </cell>
          <cell r="H144" t="str">
            <v>EAAB Mat  Sanidad LaborAg</v>
          </cell>
          <cell r="I144" t="str">
            <v>T400</v>
          </cell>
          <cell r="J144" t="str">
            <v>SANIDAD -TIBITOC</v>
          </cell>
          <cell r="K144" t="str">
            <v/>
          </cell>
          <cell r="L144" t="str">
            <v/>
          </cell>
          <cell r="M144">
            <v>0</v>
          </cell>
          <cell r="N144">
            <v>0</v>
          </cell>
        </row>
        <row r="145">
          <cell r="A145" t="str">
            <v>BOTELLA PARA DBO WHEATON 300 ML</v>
          </cell>
          <cell r="B145" t="str">
            <v>128801</v>
          </cell>
          <cell r="C145" t="str">
            <v>350140</v>
          </cell>
          <cell r="D145" t="str">
            <v>UN</v>
          </cell>
          <cell r="E145" t="str">
            <v>EAAB</v>
          </cell>
          <cell r="F145" t="str">
            <v>ZSAN</v>
          </cell>
          <cell r="G145" t="str">
            <v>239</v>
          </cell>
          <cell r="H145" t="str">
            <v>EAAB Mat  Sanidad LaborAg</v>
          </cell>
          <cell r="I145" t="str">
            <v>Z108</v>
          </cell>
          <cell r="J145" t="str">
            <v>Mat.Laboratorio Agua</v>
          </cell>
          <cell r="K145" t="str">
            <v>7550070000</v>
          </cell>
          <cell r="L145" t="str">
            <v>3122100306</v>
          </cell>
          <cell r="M145">
            <v>33000</v>
          </cell>
          <cell r="N145">
            <v>36300</v>
          </cell>
        </row>
        <row r="146">
          <cell r="A146" t="str">
            <v>BOTELLA PARA DBO WHEATON 300 ML</v>
          </cell>
          <cell r="B146" t="str">
            <v>128801</v>
          </cell>
          <cell r="C146" t="str">
            <v>350140</v>
          </cell>
          <cell r="D146" t="str">
            <v>UN</v>
          </cell>
          <cell r="E146" t="str">
            <v>TIBI</v>
          </cell>
          <cell r="F146" t="str">
            <v>ZSAN</v>
          </cell>
          <cell r="G146" t="str">
            <v>239</v>
          </cell>
          <cell r="H146" t="str">
            <v>EAAB Mat  Sanidad LaborAg</v>
          </cell>
          <cell r="I146" t="str">
            <v>T400</v>
          </cell>
          <cell r="J146" t="str">
            <v>SANIDAD -TIBITOC</v>
          </cell>
          <cell r="K146" t="str">
            <v/>
          </cell>
          <cell r="L146" t="str">
            <v/>
          </cell>
          <cell r="M146">
            <v>0</v>
          </cell>
          <cell r="N146">
            <v>0</v>
          </cell>
        </row>
        <row r="147">
          <cell r="A147" t="str">
            <v>BOTELLA PARA REACTIVOS EN PFA</v>
          </cell>
          <cell r="B147" t="str">
            <v>128934</v>
          </cell>
          <cell r="C147" t="str">
            <v>350141</v>
          </cell>
          <cell r="D147" t="str">
            <v>UN</v>
          </cell>
          <cell r="E147" t="str">
            <v>EAAB</v>
          </cell>
          <cell r="F147" t="str">
            <v>ZSAN</v>
          </cell>
          <cell r="G147" t="str">
            <v>239</v>
          </cell>
          <cell r="H147" t="str">
            <v>EAAB Mat  Sanidad LaborAg</v>
          </cell>
          <cell r="I147" t="str">
            <v>Z108</v>
          </cell>
          <cell r="J147" t="str">
            <v>Mat.Laboratorio Agua</v>
          </cell>
          <cell r="K147" t="str">
            <v>7550070000</v>
          </cell>
          <cell r="L147" t="str">
            <v>3122100306</v>
          </cell>
          <cell r="M147">
            <v>0</v>
          </cell>
          <cell r="N147">
            <v>0</v>
          </cell>
        </row>
        <row r="148">
          <cell r="A148" t="str">
            <v>BOTELLA PLASTICA DE 125 ML</v>
          </cell>
          <cell r="B148" t="str">
            <v>128888</v>
          </cell>
          <cell r="C148" t="str">
            <v>350142</v>
          </cell>
          <cell r="D148" t="str">
            <v>UN</v>
          </cell>
          <cell r="E148" t="str">
            <v>EAAB</v>
          </cell>
          <cell r="F148" t="str">
            <v>ZSAN</v>
          </cell>
          <cell r="G148" t="str">
            <v>239</v>
          </cell>
          <cell r="H148" t="str">
            <v>EAAB Mat  Sanidad LaborAg</v>
          </cell>
          <cell r="I148" t="str">
            <v>Z108</v>
          </cell>
          <cell r="J148" t="str">
            <v>Mat.Laboratorio Agua</v>
          </cell>
          <cell r="K148" t="str">
            <v>7550070000</v>
          </cell>
          <cell r="L148" t="str">
            <v>3122100306</v>
          </cell>
          <cell r="M148">
            <v>0</v>
          </cell>
          <cell r="N148">
            <v>0</v>
          </cell>
        </row>
        <row r="149">
          <cell r="A149" t="str">
            <v>BOTELLA PLASTICA NALGENE 20 LT</v>
          </cell>
          <cell r="B149" t="str">
            <v>128926</v>
          </cell>
          <cell r="C149" t="str">
            <v>350143</v>
          </cell>
          <cell r="D149" t="str">
            <v>UN</v>
          </cell>
          <cell r="E149" t="str">
            <v>EAAB</v>
          </cell>
          <cell r="F149" t="str">
            <v>ZSAN</v>
          </cell>
          <cell r="G149" t="str">
            <v>239</v>
          </cell>
          <cell r="H149" t="str">
            <v>EAAB Mat  Sanidad LaborAg</v>
          </cell>
          <cell r="I149" t="str">
            <v>Z108</v>
          </cell>
          <cell r="J149" t="str">
            <v>Mat.Laboratorio Agua</v>
          </cell>
          <cell r="K149" t="str">
            <v>7550070000</v>
          </cell>
          <cell r="L149" t="str">
            <v>3122100306</v>
          </cell>
          <cell r="M149">
            <v>0</v>
          </cell>
          <cell r="N149">
            <v>0</v>
          </cell>
        </row>
        <row r="150">
          <cell r="A150" t="str">
            <v>BOTELLA PLASTICA PARA 1000 ML</v>
          </cell>
          <cell r="B150" t="str">
            <v>128892</v>
          </cell>
          <cell r="C150" t="str">
            <v>350144</v>
          </cell>
          <cell r="D150" t="str">
            <v>UN</v>
          </cell>
          <cell r="E150" t="str">
            <v>EAAB</v>
          </cell>
          <cell r="F150" t="str">
            <v>ZSAN</v>
          </cell>
          <cell r="G150" t="str">
            <v>239</v>
          </cell>
          <cell r="H150" t="str">
            <v>EAAB Mat  Sanidad LaborAg</v>
          </cell>
          <cell r="I150" t="str">
            <v>Z108</v>
          </cell>
          <cell r="J150" t="str">
            <v>Mat.Laboratorio Agua</v>
          </cell>
          <cell r="K150" t="str">
            <v>7550070000</v>
          </cell>
          <cell r="L150" t="str">
            <v>3122100306</v>
          </cell>
          <cell r="M150">
            <v>0</v>
          </cell>
          <cell r="N150">
            <v>0</v>
          </cell>
        </row>
        <row r="151">
          <cell r="A151" t="str">
            <v>BOTELLA PLASTICA PARA 500 ML</v>
          </cell>
          <cell r="B151" t="str">
            <v>128884</v>
          </cell>
          <cell r="C151" t="str">
            <v>350145</v>
          </cell>
          <cell r="D151" t="str">
            <v>UN</v>
          </cell>
          <cell r="E151" t="str">
            <v>EAAB</v>
          </cell>
          <cell r="F151" t="str">
            <v>ZSAN</v>
          </cell>
          <cell r="G151" t="str">
            <v>239</v>
          </cell>
          <cell r="H151" t="str">
            <v>EAAB Mat  Sanidad LaborAg</v>
          </cell>
          <cell r="I151" t="str">
            <v>Z108</v>
          </cell>
          <cell r="J151" t="str">
            <v>Mat.Laboratorio Agua</v>
          </cell>
          <cell r="K151" t="str">
            <v>7550070000</v>
          </cell>
          <cell r="L151" t="str">
            <v>3122100306</v>
          </cell>
          <cell r="M151">
            <v>0</v>
          </cell>
          <cell r="N151">
            <v>0</v>
          </cell>
        </row>
        <row r="152">
          <cell r="A152" t="str">
            <v>BOTELLA POLIETILENO CAPACIDAD 25 LTS</v>
          </cell>
          <cell r="B152" t="str">
            <v>128755</v>
          </cell>
          <cell r="C152" t="str">
            <v>350146</v>
          </cell>
          <cell r="D152" t="str">
            <v>UN</v>
          </cell>
          <cell r="E152" t="str">
            <v>EAAB</v>
          </cell>
          <cell r="F152" t="str">
            <v>ZSAN</v>
          </cell>
          <cell r="G152" t="str">
            <v>239</v>
          </cell>
          <cell r="H152" t="str">
            <v>EAAB Mat  Sanidad LaborAg</v>
          </cell>
          <cell r="I152" t="str">
            <v>Z108</v>
          </cell>
          <cell r="J152" t="str">
            <v>Mat.Laboratorio Agua</v>
          </cell>
          <cell r="K152" t="str">
            <v>7550070000</v>
          </cell>
          <cell r="L152" t="str">
            <v>3122100306</v>
          </cell>
          <cell r="M152">
            <v>0</v>
          </cell>
          <cell r="N152">
            <v>0</v>
          </cell>
        </row>
        <row r="153">
          <cell r="A153" t="str">
            <v>BOTELLA POLIPROPILENO CON LLAVE 10 LTS</v>
          </cell>
          <cell r="B153" t="str">
            <v>128751</v>
          </cell>
          <cell r="C153" t="str">
            <v>350147</v>
          </cell>
          <cell r="D153" t="str">
            <v>UN</v>
          </cell>
          <cell r="E153" t="str">
            <v>EAAB</v>
          </cell>
          <cell r="F153" t="str">
            <v>ZSAN</v>
          </cell>
          <cell r="G153" t="str">
            <v>239</v>
          </cell>
          <cell r="H153" t="str">
            <v>EAAB Mat  Sanidad LaborAg</v>
          </cell>
          <cell r="I153" t="str">
            <v>Z108</v>
          </cell>
          <cell r="J153" t="str">
            <v>Mat.Laboratorio Agua</v>
          </cell>
          <cell r="K153" t="str">
            <v>7550070000</v>
          </cell>
          <cell r="L153" t="str">
            <v>3122100306</v>
          </cell>
          <cell r="M153">
            <v>0</v>
          </cell>
          <cell r="N153">
            <v>0</v>
          </cell>
        </row>
        <row r="154">
          <cell r="A154" t="str">
            <v>BOTELLA REDONDA DE 350 ML SA-6700-007</v>
          </cell>
          <cell r="B154" t="str">
            <v>128710</v>
          </cell>
          <cell r="C154" t="str">
            <v>350148</v>
          </cell>
          <cell r="D154" t="str">
            <v>UN</v>
          </cell>
          <cell r="E154" t="str">
            <v>EAAB</v>
          </cell>
          <cell r="F154" t="str">
            <v>ZSAN</v>
          </cell>
          <cell r="G154" t="str">
            <v>239</v>
          </cell>
          <cell r="H154" t="str">
            <v>EAAB Mat  Sanidad LaborAg</v>
          </cell>
          <cell r="I154" t="str">
            <v>Z108</v>
          </cell>
          <cell r="J154" t="str">
            <v>Mat.Laboratorio Agua</v>
          </cell>
          <cell r="K154" t="str">
            <v>7550070000</v>
          </cell>
          <cell r="L154" t="str">
            <v>3122100306</v>
          </cell>
          <cell r="M154">
            <v>0</v>
          </cell>
          <cell r="N154">
            <v>0</v>
          </cell>
        </row>
        <row r="155">
          <cell r="A155" t="str">
            <v>BOTELLA VIDRIO AMBAR CON TAPA 1 GALON</v>
          </cell>
          <cell r="B155" t="str">
            <v>128706</v>
          </cell>
          <cell r="C155" t="str">
            <v>350149</v>
          </cell>
          <cell r="D155" t="str">
            <v>UN</v>
          </cell>
          <cell r="E155" t="str">
            <v>EAAB</v>
          </cell>
          <cell r="F155" t="str">
            <v>ZSAN</v>
          </cell>
          <cell r="G155" t="str">
            <v>239</v>
          </cell>
          <cell r="H155" t="str">
            <v>EAAB Mat  Sanidad LaborAg</v>
          </cell>
          <cell r="I155" t="str">
            <v>Z108</v>
          </cell>
          <cell r="J155" t="str">
            <v>Mat.Laboratorio Agua</v>
          </cell>
          <cell r="K155" t="str">
            <v>7550070000</v>
          </cell>
          <cell r="L155" t="str">
            <v>3122100306</v>
          </cell>
          <cell r="M155">
            <v>0</v>
          </cell>
          <cell r="N155">
            <v>0</v>
          </cell>
        </row>
        <row r="156">
          <cell r="A156" t="str">
            <v>BOTON DE CONTROL REF L 425</v>
          </cell>
          <cell r="B156" t="str">
            <v>129080</v>
          </cell>
          <cell r="C156" t="str">
            <v>350150</v>
          </cell>
          <cell r="D156" t="str">
            <v>UN</v>
          </cell>
          <cell r="E156" t="str">
            <v>EAAB</v>
          </cell>
          <cell r="F156" t="str">
            <v>ZSAN</v>
          </cell>
          <cell r="G156" t="str">
            <v>239</v>
          </cell>
          <cell r="H156" t="str">
            <v>EAAB Mat  Sanidad LaborAg</v>
          </cell>
          <cell r="I156" t="str">
            <v>Z108</v>
          </cell>
          <cell r="J156" t="str">
            <v>Mat.Laboratorio Agua</v>
          </cell>
          <cell r="K156" t="str">
            <v>7550070000</v>
          </cell>
          <cell r="L156" t="str">
            <v>3122100306</v>
          </cell>
          <cell r="M156">
            <v>0</v>
          </cell>
          <cell r="N156">
            <v>0</v>
          </cell>
        </row>
        <row r="157">
          <cell r="A157" t="str">
            <v>BOTON DE CONTROL REF L 425</v>
          </cell>
          <cell r="B157" t="str">
            <v>129080</v>
          </cell>
          <cell r="C157" t="str">
            <v>350150</v>
          </cell>
          <cell r="D157" t="str">
            <v>UN</v>
          </cell>
          <cell r="E157" t="str">
            <v>TIBI</v>
          </cell>
          <cell r="F157" t="str">
            <v>ZSAN</v>
          </cell>
          <cell r="G157" t="str">
            <v>239</v>
          </cell>
          <cell r="H157" t="str">
            <v>EAAB Mat  Sanidad LaborAg</v>
          </cell>
          <cell r="I157" t="str">
            <v>T400</v>
          </cell>
          <cell r="J157" t="str">
            <v>SANIDAD -TIBITOC</v>
          </cell>
          <cell r="K157" t="str">
            <v/>
          </cell>
          <cell r="L157" t="str">
            <v/>
          </cell>
          <cell r="M157">
            <v>0</v>
          </cell>
          <cell r="N157">
            <v>0</v>
          </cell>
        </row>
        <row r="158">
          <cell r="A158" t="str">
            <v>BULBO EN CAUCHO PARA GOTERO</v>
          </cell>
          <cell r="B158" t="str">
            <v>117671</v>
          </cell>
          <cell r="C158" t="str">
            <v>350151</v>
          </cell>
          <cell r="D158" t="str">
            <v>UN</v>
          </cell>
          <cell r="E158" t="str">
            <v>EAAB</v>
          </cell>
          <cell r="F158" t="str">
            <v>ZSAN</v>
          </cell>
          <cell r="G158" t="str">
            <v>239</v>
          </cell>
          <cell r="H158" t="str">
            <v>EAAB Mat  Sanidad LaborAg</v>
          </cell>
          <cell r="I158" t="str">
            <v>Z108</v>
          </cell>
          <cell r="J158" t="str">
            <v>Mat.Laboratorio Agua</v>
          </cell>
          <cell r="K158" t="str">
            <v>7550070000</v>
          </cell>
          <cell r="L158" t="str">
            <v>3122100306</v>
          </cell>
          <cell r="M158">
            <v>0</v>
          </cell>
          <cell r="N158">
            <v>0</v>
          </cell>
        </row>
        <row r="159">
          <cell r="A159" t="str">
            <v>BULBO PARA DESTILACION DE NITROGENO</v>
          </cell>
          <cell r="B159" t="str">
            <v>155754</v>
          </cell>
          <cell r="C159" t="str">
            <v>350152</v>
          </cell>
          <cell r="D159" t="str">
            <v>UN</v>
          </cell>
          <cell r="E159" t="str">
            <v>EAAB</v>
          </cell>
          <cell r="F159" t="str">
            <v>ZSAN</v>
          </cell>
          <cell r="G159" t="str">
            <v>239</v>
          </cell>
          <cell r="H159" t="str">
            <v>EAAB Mat  Sanidad LaborAg</v>
          </cell>
          <cell r="I159" t="str">
            <v>Z108</v>
          </cell>
          <cell r="J159" t="str">
            <v>Mat.Laboratorio Agua</v>
          </cell>
          <cell r="K159" t="str">
            <v>7550070000</v>
          </cell>
          <cell r="L159" t="str">
            <v>3122100306</v>
          </cell>
          <cell r="M159">
            <v>0</v>
          </cell>
          <cell r="N159">
            <v>0</v>
          </cell>
        </row>
        <row r="160">
          <cell r="A160" t="str">
            <v>BULBO PARA DESTILACION DE NITROGENO</v>
          </cell>
          <cell r="B160" t="str">
            <v>155754</v>
          </cell>
          <cell r="C160" t="str">
            <v>350152</v>
          </cell>
          <cell r="D160" t="str">
            <v>UN</v>
          </cell>
          <cell r="E160" t="str">
            <v>TIBI</v>
          </cell>
          <cell r="F160" t="str">
            <v>ZSAN</v>
          </cell>
          <cell r="G160" t="str">
            <v>239</v>
          </cell>
          <cell r="H160" t="str">
            <v>EAAB Mat  Sanidad LaborAg</v>
          </cell>
          <cell r="I160" t="str">
            <v>T400</v>
          </cell>
          <cell r="J160" t="str">
            <v>SANIDAD -TIBITOC</v>
          </cell>
          <cell r="K160" t="str">
            <v/>
          </cell>
          <cell r="L160" t="str">
            <v/>
          </cell>
          <cell r="M160">
            <v>0</v>
          </cell>
          <cell r="N160">
            <v>0</v>
          </cell>
        </row>
        <row r="161">
          <cell r="A161" t="str">
            <v>BURETA AUTOMATICA COMPLETA REF E-665/K</v>
          </cell>
          <cell r="B161" t="str">
            <v>155941</v>
          </cell>
          <cell r="C161" t="str">
            <v>350153</v>
          </cell>
          <cell r="D161" t="str">
            <v>UN</v>
          </cell>
          <cell r="E161" t="str">
            <v>EAAB</v>
          </cell>
          <cell r="F161" t="str">
            <v>ZSAN</v>
          </cell>
          <cell r="G161" t="str">
            <v>239</v>
          </cell>
          <cell r="H161" t="str">
            <v>EAAB Mat  Sanidad LaborAg</v>
          </cell>
          <cell r="I161" t="str">
            <v>Z108</v>
          </cell>
          <cell r="J161" t="str">
            <v>Mat.Laboratorio Agua</v>
          </cell>
          <cell r="K161" t="str">
            <v>7550070000</v>
          </cell>
          <cell r="L161" t="str">
            <v>3122100306</v>
          </cell>
          <cell r="M161">
            <v>0</v>
          </cell>
          <cell r="N161">
            <v>0</v>
          </cell>
        </row>
        <row r="162">
          <cell r="A162" t="str">
            <v>BURETA AUTOMATICA DE 10 ML FRASCO Y PERA</v>
          </cell>
          <cell r="B162" t="str">
            <v>155940</v>
          </cell>
          <cell r="C162" t="str">
            <v>350154</v>
          </cell>
          <cell r="D162" t="str">
            <v>UN</v>
          </cell>
          <cell r="E162" t="str">
            <v>EAAB</v>
          </cell>
          <cell r="F162" t="str">
            <v>ZSAN</v>
          </cell>
          <cell r="G162" t="str">
            <v>239</v>
          </cell>
          <cell r="H162" t="str">
            <v>EAAB Mat  Sanidad LaborAg</v>
          </cell>
          <cell r="I162" t="str">
            <v>Z108</v>
          </cell>
          <cell r="J162" t="str">
            <v>Mat.Laboratorio Agua</v>
          </cell>
          <cell r="K162" t="str">
            <v>7550070000</v>
          </cell>
          <cell r="L162" t="str">
            <v>3122100306</v>
          </cell>
          <cell r="M162">
            <v>0</v>
          </cell>
          <cell r="N162">
            <v>0</v>
          </cell>
        </row>
        <row r="163">
          <cell r="A163" t="str">
            <v>BURETA AUTOMATICA DE 2 ML P/APLICACION</v>
          </cell>
          <cell r="B163" t="str">
            <v>155929</v>
          </cell>
          <cell r="C163" t="str">
            <v>350155</v>
          </cell>
          <cell r="D163" t="str">
            <v>UN</v>
          </cell>
          <cell r="E163" t="str">
            <v>EAAB</v>
          </cell>
          <cell r="F163" t="str">
            <v>ZSAN</v>
          </cell>
          <cell r="G163" t="str">
            <v>239</v>
          </cell>
          <cell r="H163" t="str">
            <v>EAAB Mat  Sanidad LaborAg</v>
          </cell>
          <cell r="I163" t="str">
            <v>Z108</v>
          </cell>
          <cell r="J163" t="str">
            <v>Mat.Laboratorio Agua</v>
          </cell>
          <cell r="K163" t="str">
            <v>7550070000</v>
          </cell>
          <cell r="L163" t="str">
            <v>3122100306</v>
          </cell>
          <cell r="M163">
            <v>0</v>
          </cell>
          <cell r="N163">
            <v>0</v>
          </cell>
        </row>
        <row r="164">
          <cell r="A164" t="str">
            <v>BURETA AUTOMATICA DE 50 ML P/APLICACION</v>
          </cell>
          <cell r="B164" t="str">
            <v>155960</v>
          </cell>
          <cell r="C164" t="str">
            <v>350156</v>
          </cell>
          <cell r="D164" t="str">
            <v>UN</v>
          </cell>
          <cell r="E164" t="str">
            <v>EAAB</v>
          </cell>
          <cell r="F164" t="str">
            <v>ZSAN</v>
          </cell>
          <cell r="G164" t="str">
            <v>239</v>
          </cell>
          <cell r="H164" t="str">
            <v>EAAB Mat  Sanidad LaborAg</v>
          </cell>
          <cell r="I164" t="str">
            <v>Z108</v>
          </cell>
          <cell r="J164" t="str">
            <v>Mat.Laboratorio Agua</v>
          </cell>
          <cell r="K164" t="str">
            <v>7550070000</v>
          </cell>
          <cell r="L164" t="str">
            <v>3122100306</v>
          </cell>
          <cell r="M164">
            <v>192090</v>
          </cell>
          <cell r="N164">
            <v>0</v>
          </cell>
        </row>
        <row r="165">
          <cell r="A165" t="str">
            <v>BURETA AUTOMATICA DE 50 ML P/APLICACION</v>
          </cell>
          <cell r="B165" t="str">
            <v>155960</v>
          </cell>
          <cell r="C165" t="str">
            <v>350156</v>
          </cell>
          <cell r="D165" t="str">
            <v>UN</v>
          </cell>
          <cell r="E165" t="str">
            <v>TIBI</v>
          </cell>
          <cell r="F165" t="str">
            <v>ZSAN</v>
          </cell>
          <cell r="G165" t="str">
            <v>239</v>
          </cell>
          <cell r="H165" t="str">
            <v>EAAB Mat  Sanidad LaborAg</v>
          </cell>
          <cell r="I165" t="str">
            <v>T400</v>
          </cell>
          <cell r="J165" t="str">
            <v>SANIDAD -TIBITOC</v>
          </cell>
          <cell r="K165" t="str">
            <v/>
          </cell>
          <cell r="L165" t="str">
            <v/>
          </cell>
          <cell r="M165">
            <v>0</v>
          </cell>
          <cell r="N165">
            <v>0</v>
          </cell>
        </row>
        <row r="166">
          <cell r="A166" t="str">
            <v>BURETA DE DISPENSION GRADUADA 1000 ML</v>
          </cell>
          <cell r="B166" t="str">
            <v>156115</v>
          </cell>
          <cell r="C166" t="str">
            <v>350157</v>
          </cell>
          <cell r="D166" t="str">
            <v>UN</v>
          </cell>
          <cell r="E166" t="str">
            <v>EAAB</v>
          </cell>
          <cell r="F166" t="str">
            <v>ZSAN</v>
          </cell>
          <cell r="G166" t="str">
            <v>239</v>
          </cell>
          <cell r="H166" t="str">
            <v>EAAB Mat  Sanidad LaborAg</v>
          </cell>
          <cell r="I166" t="str">
            <v>Z108</v>
          </cell>
          <cell r="J166" t="str">
            <v>Mat.Laboratorio Agua</v>
          </cell>
          <cell r="K166" t="str">
            <v>7550070000</v>
          </cell>
          <cell r="L166" t="str">
            <v>3122100306</v>
          </cell>
          <cell r="M166">
            <v>0</v>
          </cell>
          <cell r="N166">
            <v>0</v>
          </cell>
        </row>
        <row r="167">
          <cell r="A167" t="str">
            <v>BURETA DE DISPENSION GRADUADA 250 ML</v>
          </cell>
          <cell r="B167" t="str">
            <v>156034</v>
          </cell>
          <cell r="C167" t="str">
            <v>350158</v>
          </cell>
          <cell r="D167" t="str">
            <v>UN</v>
          </cell>
          <cell r="E167" t="str">
            <v>EAAB</v>
          </cell>
          <cell r="F167" t="str">
            <v>ZSAN</v>
          </cell>
          <cell r="G167" t="str">
            <v>239</v>
          </cell>
          <cell r="H167" t="str">
            <v>EAAB Mat  Sanidad LaborAg</v>
          </cell>
          <cell r="I167" t="str">
            <v>Z108</v>
          </cell>
          <cell r="J167" t="str">
            <v>Mat.Laboratorio Agua</v>
          </cell>
          <cell r="K167" t="str">
            <v>7550070000</v>
          </cell>
          <cell r="L167" t="str">
            <v>3122100306</v>
          </cell>
          <cell r="M167">
            <v>0</v>
          </cell>
          <cell r="N167">
            <v>0</v>
          </cell>
        </row>
        <row r="168">
          <cell r="A168" t="str">
            <v>BURETA DE DISPENSION GRADUADA 500 ML</v>
          </cell>
          <cell r="B168" t="str">
            <v>156109</v>
          </cell>
          <cell r="C168" t="str">
            <v>350159</v>
          </cell>
          <cell r="D168" t="str">
            <v>UN</v>
          </cell>
          <cell r="E168" t="str">
            <v>EAAB</v>
          </cell>
          <cell r="F168" t="str">
            <v>ZSAN</v>
          </cell>
          <cell r="G168" t="str">
            <v>239</v>
          </cell>
          <cell r="H168" t="str">
            <v>EAAB Mat  Sanidad LaborAg</v>
          </cell>
          <cell r="I168" t="str">
            <v>Z108</v>
          </cell>
          <cell r="J168" t="str">
            <v>Mat.Laboratorio Agua</v>
          </cell>
          <cell r="K168" t="str">
            <v>7550070000</v>
          </cell>
          <cell r="L168" t="str">
            <v>3122100306</v>
          </cell>
          <cell r="M168">
            <v>0</v>
          </cell>
          <cell r="N168">
            <v>0</v>
          </cell>
        </row>
        <row r="169">
          <cell r="A169" t="str">
            <v>BURETA DE DISPENSION GRADUADA 500 ML</v>
          </cell>
          <cell r="B169" t="str">
            <v>156109</v>
          </cell>
          <cell r="C169" t="str">
            <v>350159</v>
          </cell>
          <cell r="D169" t="str">
            <v>UN</v>
          </cell>
          <cell r="E169" t="str">
            <v>TIBI</v>
          </cell>
          <cell r="F169" t="str">
            <v>ZSAN</v>
          </cell>
          <cell r="G169" t="str">
            <v>239</v>
          </cell>
          <cell r="H169" t="str">
            <v>EAAB Mat  Sanidad LaborAg</v>
          </cell>
          <cell r="I169" t="str">
            <v>T400</v>
          </cell>
          <cell r="J169" t="str">
            <v>SANIDAD -TIBITOC</v>
          </cell>
          <cell r="K169" t="str">
            <v/>
          </cell>
          <cell r="L169" t="str">
            <v/>
          </cell>
          <cell r="M169">
            <v>0</v>
          </cell>
          <cell r="N169">
            <v>0</v>
          </cell>
        </row>
        <row r="170">
          <cell r="A170" t="str">
            <v>BURETA GRADUADA DE 10 ML</v>
          </cell>
          <cell r="B170" t="str">
            <v>156240</v>
          </cell>
          <cell r="C170" t="str">
            <v>350162</v>
          </cell>
          <cell r="D170" t="str">
            <v>UN</v>
          </cell>
          <cell r="E170" t="str">
            <v>EAAB</v>
          </cell>
          <cell r="F170" t="str">
            <v>ZSAN</v>
          </cell>
          <cell r="G170" t="str">
            <v>239</v>
          </cell>
          <cell r="H170" t="str">
            <v>EAAB Mat  Sanidad LaborAg</v>
          </cell>
          <cell r="I170" t="str">
            <v>Z108</v>
          </cell>
          <cell r="J170" t="str">
            <v>Mat.Laboratorio Agua</v>
          </cell>
          <cell r="K170" t="str">
            <v>7550070000</v>
          </cell>
          <cell r="L170" t="str">
            <v>3122100306</v>
          </cell>
          <cell r="M170">
            <v>0</v>
          </cell>
          <cell r="N170">
            <v>0</v>
          </cell>
        </row>
        <row r="171">
          <cell r="A171" t="str">
            <v>BURETA GRADUADA DE 10 ML</v>
          </cell>
          <cell r="B171" t="str">
            <v>156240</v>
          </cell>
          <cell r="C171" t="str">
            <v>350162</v>
          </cell>
          <cell r="D171" t="str">
            <v>UN</v>
          </cell>
          <cell r="E171" t="str">
            <v>TIBI</v>
          </cell>
          <cell r="F171" t="str">
            <v>ZSAN</v>
          </cell>
          <cell r="G171" t="str">
            <v>239</v>
          </cell>
          <cell r="H171" t="str">
            <v>EAAB Mat  Sanidad LaborAg</v>
          </cell>
          <cell r="I171" t="str">
            <v>T400</v>
          </cell>
          <cell r="J171" t="str">
            <v>SANIDAD -TIBITOC</v>
          </cell>
          <cell r="K171" t="str">
            <v/>
          </cell>
          <cell r="L171" t="str">
            <v/>
          </cell>
          <cell r="M171">
            <v>0</v>
          </cell>
          <cell r="N171">
            <v>0</v>
          </cell>
        </row>
        <row r="172">
          <cell r="A172" t="str">
            <v>BURETA GRADUADA DE 50 ML</v>
          </cell>
          <cell r="B172" t="str">
            <v>156315</v>
          </cell>
          <cell r="C172" t="str">
            <v>350163</v>
          </cell>
          <cell r="D172" t="str">
            <v>UN</v>
          </cell>
          <cell r="E172" t="str">
            <v>EAAB</v>
          </cell>
          <cell r="F172" t="str">
            <v>ZSAN</v>
          </cell>
          <cell r="G172" t="str">
            <v>239</v>
          </cell>
          <cell r="H172" t="str">
            <v>EAAB Mat  Sanidad LaborAg</v>
          </cell>
          <cell r="I172" t="str">
            <v>Z108</v>
          </cell>
          <cell r="J172" t="str">
            <v>Mat.Laboratorio Agua</v>
          </cell>
          <cell r="K172" t="str">
            <v>7550070000</v>
          </cell>
          <cell r="L172" t="str">
            <v>3122100306</v>
          </cell>
          <cell r="M172">
            <v>0</v>
          </cell>
          <cell r="N172">
            <v>0</v>
          </cell>
        </row>
        <row r="173">
          <cell r="A173" t="str">
            <v>BURETA GRADUADA DE 50 ML</v>
          </cell>
          <cell r="B173" t="str">
            <v>156315</v>
          </cell>
          <cell r="C173" t="str">
            <v>350163</v>
          </cell>
          <cell r="D173" t="str">
            <v>UN</v>
          </cell>
          <cell r="E173" t="str">
            <v>TIBI</v>
          </cell>
          <cell r="F173" t="str">
            <v>ZSAN</v>
          </cell>
          <cell r="G173" t="str">
            <v>239</v>
          </cell>
          <cell r="H173" t="str">
            <v>EAAB Mat  Sanidad LaborAg</v>
          </cell>
          <cell r="I173" t="str">
            <v>T400</v>
          </cell>
          <cell r="J173" t="str">
            <v>SANIDAD -TIBITOC</v>
          </cell>
          <cell r="K173" t="str">
            <v/>
          </cell>
          <cell r="L173" t="str">
            <v/>
          </cell>
          <cell r="M173">
            <v>0</v>
          </cell>
          <cell r="N173">
            <v>0</v>
          </cell>
        </row>
        <row r="174">
          <cell r="A174" t="str">
            <v>BURETA GRADUADA DE 50 ML DE 3 VIAS</v>
          </cell>
          <cell r="B174" t="str">
            <v>156307</v>
          </cell>
          <cell r="C174" t="str">
            <v>350164</v>
          </cell>
          <cell r="D174" t="str">
            <v>UN</v>
          </cell>
          <cell r="E174" t="str">
            <v>EAAB</v>
          </cell>
          <cell r="F174" t="str">
            <v>ZSAN</v>
          </cell>
          <cell r="G174" t="str">
            <v>239</v>
          </cell>
          <cell r="H174" t="str">
            <v>EAAB Mat  Sanidad LaborAg</v>
          </cell>
          <cell r="I174" t="str">
            <v>Z108</v>
          </cell>
          <cell r="J174" t="str">
            <v>Mat.Laboratorio Agua</v>
          </cell>
          <cell r="K174" t="str">
            <v>7550070000</v>
          </cell>
          <cell r="L174" t="str">
            <v>3122100306</v>
          </cell>
          <cell r="M174">
            <v>0</v>
          </cell>
          <cell r="N174">
            <v>0</v>
          </cell>
        </row>
        <row r="175">
          <cell r="A175" t="str">
            <v>BURETA GRADUADA DE 50 ML X 1/10</v>
          </cell>
          <cell r="B175" t="str">
            <v>156380</v>
          </cell>
          <cell r="C175" t="str">
            <v>350165</v>
          </cell>
          <cell r="D175" t="str">
            <v>UN</v>
          </cell>
          <cell r="E175" t="str">
            <v>EAAB</v>
          </cell>
          <cell r="F175" t="str">
            <v>ZSAN</v>
          </cell>
          <cell r="G175" t="str">
            <v>239</v>
          </cell>
          <cell r="H175" t="str">
            <v>EAAB Mat  Sanidad LaborAg</v>
          </cell>
          <cell r="I175" t="str">
            <v>Z108</v>
          </cell>
          <cell r="J175" t="str">
            <v>Mat.Laboratorio Agua</v>
          </cell>
          <cell r="K175" t="str">
            <v>7550070000</v>
          </cell>
          <cell r="L175" t="str">
            <v>3122100306</v>
          </cell>
          <cell r="M175">
            <v>0</v>
          </cell>
          <cell r="N175">
            <v>0</v>
          </cell>
        </row>
        <row r="176">
          <cell r="A176" t="str">
            <v>BURETA GRADUADA DE 50 ML X 1/10</v>
          </cell>
          <cell r="B176" t="str">
            <v>156380</v>
          </cell>
          <cell r="C176" t="str">
            <v>350165</v>
          </cell>
          <cell r="D176" t="str">
            <v>UN</v>
          </cell>
          <cell r="E176" t="str">
            <v>TIBI</v>
          </cell>
          <cell r="F176" t="str">
            <v>ZSAN</v>
          </cell>
          <cell r="G176" t="str">
            <v>239</v>
          </cell>
          <cell r="H176" t="str">
            <v>EAAB Mat  Sanidad LaborAg</v>
          </cell>
          <cell r="I176" t="str">
            <v>T400</v>
          </cell>
          <cell r="J176" t="str">
            <v>SANIDAD -TIBITOC</v>
          </cell>
          <cell r="K176" t="str">
            <v/>
          </cell>
          <cell r="L176" t="str">
            <v/>
          </cell>
          <cell r="M176">
            <v>0</v>
          </cell>
          <cell r="N176">
            <v>0</v>
          </cell>
        </row>
        <row r="177">
          <cell r="A177" t="str">
            <v>BURETA SIN GRADUAR DE 50 ML</v>
          </cell>
          <cell r="B177" t="str">
            <v>156455</v>
          </cell>
          <cell r="C177" t="str">
            <v>350166</v>
          </cell>
          <cell r="D177" t="str">
            <v>UN</v>
          </cell>
          <cell r="E177" t="str">
            <v>EAAB</v>
          </cell>
          <cell r="F177" t="str">
            <v>ZSAN</v>
          </cell>
          <cell r="G177" t="str">
            <v>239</v>
          </cell>
          <cell r="H177" t="str">
            <v>EAAB Mat  Sanidad LaborAg</v>
          </cell>
          <cell r="I177" t="str">
            <v>Z108</v>
          </cell>
          <cell r="J177" t="str">
            <v>Mat.Laboratorio Agua</v>
          </cell>
          <cell r="K177" t="str">
            <v>7550070000</v>
          </cell>
          <cell r="L177" t="str">
            <v>3122100306</v>
          </cell>
          <cell r="M177">
            <v>0</v>
          </cell>
          <cell r="N177">
            <v>0</v>
          </cell>
        </row>
        <row r="178">
          <cell r="A178" t="str">
            <v>BURETA SIN GRADUAR DE 50 ML</v>
          </cell>
          <cell r="B178" t="str">
            <v>156455</v>
          </cell>
          <cell r="C178" t="str">
            <v>350166</v>
          </cell>
          <cell r="D178" t="str">
            <v>UN</v>
          </cell>
          <cell r="E178" t="str">
            <v>TIBI</v>
          </cell>
          <cell r="F178" t="str">
            <v>ZSAN</v>
          </cell>
          <cell r="G178" t="str">
            <v>239</v>
          </cell>
          <cell r="H178" t="str">
            <v>EAAB Mat  Sanidad LaborAg</v>
          </cell>
          <cell r="I178" t="str">
            <v>T400</v>
          </cell>
          <cell r="J178" t="str">
            <v>SANIDAD -TIBITOC</v>
          </cell>
          <cell r="K178" t="str">
            <v/>
          </cell>
          <cell r="L178" t="str">
            <v/>
          </cell>
          <cell r="M178">
            <v>0</v>
          </cell>
          <cell r="N178">
            <v>0</v>
          </cell>
        </row>
        <row r="179">
          <cell r="A179" t="str">
            <v>BUSHING REF S4855</v>
          </cell>
          <cell r="B179" t="str">
            <v>161703</v>
          </cell>
          <cell r="C179" t="str">
            <v>350167</v>
          </cell>
          <cell r="D179" t="str">
            <v>UN</v>
          </cell>
          <cell r="E179" t="str">
            <v>EAAB</v>
          </cell>
          <cell r="F179" t="str">
            <v>ZSAN</v>
          </cell>
          <cell r="G179" t="str">
            <v>239</v>
          </cell>
          <cell r="H179" t="str">
            <v>EAAB Mat  Sanidad LaborAg</v>
          </cell>
          <cell r="I179" t="str">
            <v>Z108</v>
          </cell>
          <cell r="J179" t="str">
            <v>Mat.Laboratorio Agua</v>
          </cell>
          <cell r="K179" t="str">
            <v>7550070000</v>
          </cell>
          <cell r="L179" t="str">
            <v>3122100306</v>
          </cell>
          <cell r="M179">
            <v>0</v>
          </cell>
          <cell r="N179">
            <v>0</v>
          </cell>
        </row>
        <row r="180">
          <cell r="A180" t="str">
            <v>BUSHING REF S4855</v>
          </cell>
          <cell r="B180" t="str">
            <v>161703</v>
          </cell>
          <cell r="C180" t="str">
            <v>350167</v>
          </cell>
          <cell r="D180" t="str">
            <v>UN</v>
          </cell>
          <cell r="E180" t="str">
            <v>TIBI</v>
          </cell>
          <cell r="F180" t="str">
            <v>ZSAN</v>
          </cell>
          <cell r="G180" t="str">
            <v>239</v>
          </cell>
          <cell r="H180" t="str">
            <v>EAAB Mat  Sanidad LaborAg</v>
          </cell>
          <cell r="I180" t="str">
            <v>T400</v>
          </cell>
          <cell r="J180" t="str">
            <v>SANIDAD -TIBITOC</v>
          </cell>
          <cell r="K180" t="str">
            <v/>
          </cell>
          <cell r="L180" t="str">
            <v/>
          </cell>
          <cell r="M180">
            <v>0</v>
          </cell>
          <cell r="N180">
            <v>0</v>
          </cell>
        </row>
        <row r="181">
          <cell r="A181" t="str">
            <v>CABEZA P/BOMBA MASTERFLEX ROTOR 4-8480ML</v>
          </cell>
          <cell r="B181" t="str">
            <v>162313</v>
          </cell>
          <cell r="C181" t="str">
            <v>350168</v>
          </cell>
          <cell r="D181" t="str">
            <v>UN</v>
          </cell>
          <cell r="E181" t="str">
            <v>EAAB</v>
          </cell>
          <cell r="F181" t="str">
            <v>ZSAN</v>
          </cell>
          <cell r="G181" t="str">
            <v>239</v>
          </cell>
          <cell r="H181" t="str">
            <v>EAAB Mat  Sanidad LaborAg</v>
          </cell>
          <cell r="I181" t="str">
            <v>Z108</v>
          </cell>
          <cell r="J181" t="str">
            <v>Mat.Laboratorio Agua</v>
          </cell>
          <cell r="K181" t="str">
            <v>7550070000</v>
          </cell>
          <cell r="L181" t="str">
            <v>3122100306</v>
          </cell>
          <cell r="M181">
            <v>0</v>
          </cell>
          <cell r="N181">
            <v>0</v>
          </cell>
        </row>
        <row r="182">
          <cell r="A182" t="str">
            <v>CABEZOTE PARA BOMBA PERISTALTICA</v>
          </cell>
          <cell r="B182" t="str">
            <v>162480</v>
          </cell>
          <cell r="C182" t="str">
            <v>350169</v>
          </cell>
          <cell r="D182" t="str">
            <v>UN</v>
          </cell>
          <cell r="E182" t="str">
            <v>EAAB</v>
          </cell>
          <cell r="F182" t="str">
            <v>ZSAN</v>
          </cell>
          <cell r="G182" t="str">
            <v>239</v>
          </cell>
          <cell r="H182" t="str">
            <v>EAAB Mat  Sanidad LaborAg</v>
          </cell>
          <cell r="I182" t="str">
            <v>Z108</v>
          </cell>
          <cell r="J182" t="str">
            <v>Mat.Laboratorio Agua</v>
          </cell>
          <cell r="K182" t="str">
            <v>7550070000</v>
          </cell>
          <cell r="L182" t="str">
            <v>3122100306</v>
          </cell>
          <cell r="M182">
            <v>0</v>
          </cell>
          <cell r="N182">
            <v>0</v>
          </cell>
        </row>
        <row r="183">
          <cell r="A183" t="str">
            <v>CABLE PARA POTENCIOMETRO REF 73057</v>
          </cell>
          <cell r="B183" t="str">
            <v>167239</v>
          </cell>
          <cell r="C183" t="str">
            <v>350174</v>
          </cell>
          <cell r="D183" t="str">
            <v>UN</v>
          </cell>
          <cell r="E183" t="str">
            <v>EAAB</v>
          </cell>
          <cell r="F183" t="str">
            <v>ZSAN</v>
          </cell>
          <cell r="G183" t="str">
            <v>239</v>
          </cell>
          <cell r="H183" t="str">
            <v>EAAB Mat  Sanidad LaborAg</v>
          </cell>
          <cell r="I183" t="str">
            <v>Z108</v>
          </cell>
          <cell r="J183" t="str">
            <v>Mat.Laboratorio Agua</v>
          </cell>
          <cell r="K183" t="str">
            <v>7550070000</v>
          </cell>
          <cell r="L183" t="str">
            <v>3122100306</v>
          </cell>
          <cell r="M183">
            <v>0</v>
          </cell>
          <cell r="N183">
            <v>0</v>
          </cell>
        </row>
        <row r="184">
          <cell r="A184" t="str">
            <v>CABLE PARA POTENCIOMETRO REF 73057</v>
          </cell>
          <cell r="B184" t="str">
            <v>167239</v>
          </cell>
          <cell r="C184" t="str">
            <v>350174</v>
          </cell>
          <cell r="D184" t="str">
            <v>UN</v>
          </cell>
          <cell r="E184" t="str">
            <v>TIBI</v>
          </cell>
          <cell r="F184" t="str">
            <v>ZSAN</v>
          </cell>
          <cell r="G184" t="str">
            <v>239</v>
          </cell>
          <cell r="H184" t="str">
            <v>EAAB Mat  Sanidad LaborAg</v>
          </cell>
          <cell r="I184" t="str">
            <v>T400</v>
          </cell>
          <cell r="J184" t="str">
            <v>SANIDAD -TIBITOC</v>
          </cell>
          <cell r="K184" t="str">
            <v/>
          </cell>
          <cell r="L184" t="str">
            <v/>
          </cell>
          <cell r="M184">
            <v>0</v>
          </cell>
          <cell r="N184">
            <v>0</v>
          </cell>
        </row>
        <row r="185">
          <cell r="A185" t="str">
            <v>CABLE PARA PROBADOR YSI DE 46 MT LARGO</v>
          </cell>
          <cell r="B185" t="str">
            <v>167247</v>
          </cell>
          <cell r="C185" t="str">
            <v>350175</v>
          </cell>
          <cell r="D185" t="str">
            <v>UN</v>
          </cell>
          <cell r="E185" t="str">
            <v>EAAB</v>
          </cell>
          <cell r="F185" t="str">
            <v>ZSAN</v>
          </cell>
          <cell r="G185" t="str">
            <v>239</v>
          </cell>
          <cell r="H185" t="str">
            <v>EAAB Mat  Sanidad LaborAg</v>
          </cell>
          <cell r="I185" t="str">
            <v>Z108</v>
          </cell>
          <cell r="J185" t="str">
            <v>Mat.Laboratorio Agua</v>
          </cell>
          <cell r="K185" t="str">
            <v>7550070000</v>
          </cell>
          <cell r="L185" t="str">
            <v>3122100306</v>
          </cell>
          <cell r="M185">
            <v>0</v>
          </cell>
          <cell r="N185">
            <v>0</v>
          </cell>
        </row>
        <row r="186">
          <cell r="A186" t="str">
            <v>CABLE PARA PROBETA DE CAMPO OD YSI-5739</v>
          </cell>
          <cell r="B186" t="str">
            <v>167262</v>
          </cell>
          <cell r="C186" t="str">
            <v>350176</v>
          </cell>
          <cell r="D186" t="str">
            <v>M</v>
          </cell>
          <cell r="E186" t="str">
            <v>EAAB</v>
          </cell>
          <cell r="F186" t="str">
            <v>ZSAN</v>
          </cell>
          <cell r="G186" t="str">
            <v>239</v>
          </cell>
          <cell r="H186" t="str">
            <v>EAAB Mat  Sanidad LaborAg</v>
          </cell>
          <cell r="I186" t="str">
            <v>Z108</v>
          </cell>
          <cell r="J186" t="str">
            <v>Mat.Laboratorio Agua</v>
          </cell>
          <cell r="K186" t="str">
            <v>7550070000</v>
          </cell>
          <cell r="L186" t="str">
            <v>3122100306</v>
          </cell>
          <cell r="M186">
            <v>0</v>
          </cell>
          <cell r="N186">
            <v>0</v>
          </cell>
        </row>
        <row r="187">
          <cell r="A187" t="str">
            <v>CACEROLA EN PORCELANA DE 140 ML</v>
          </cell>
          <cell r="B187" t="str">
            <v>168899</v>
          </cell>
          <cell r="C187" t="str">
            <v>350177</v>
          </cell>
          <cell r="D187" t="str">
            <v>UN</v>
          </cell>
          <cell r="E187" t="str">
            <v>EAAB</v>
          </cell>
          <cell r="F187" t="str">
            <v>ZSAN</v>
          </cell>
          <cell r="G187" t="str">
            <v>239</v>
          </cell>
          <cell r="H187" t="str">
            <v>EAAB Mat  Sanidad LaborAg</v>
          </cell>
          <cell r="I187" t="str">
            <v>Z108</v>
          </cell>
          <cell r="J187" t="str">
            <v>Mat.Laboratorio Agua</v>
          </cell>
          <cell r="K187" t="str">
            <v>7550070000</v>
          </cell>
          <cell r="L187" t="str">
            <v>3122100306</v>
          </cell>
          <cell r="M187">
            <v>0</v>
          </cell>
          <cell r="N187">
            <v>0</v>
          </cell>
        </row>
        <row r="188">
          <cell r="A188" t="str">
            <v>CACEROLA EN PORCELANA DE 210 ML</v>
          </cell>
          <cell r="B188" t="str">
            <v>169001</v>
          </cell>
          <cell r="C188" t="str">
            <v>350178</v>
          </cell>
          <cell r="D188" t="str">
            <v>UN</v>
          </cell>
          <cell r="E188" t="str">
            <v>EAAB</v>
          </cell>
          <cell r="F188" t="str">
            <v>ZSAN</v>
          </cell>
          <cell r="G188" t="str">
            <v>239</v>
          </cell>
          <cell r="H188" t="str">
            <v>EAAB Mat  Sanidad LaborAg</v>
          </cell>
          <cell r="I188" t="str">
            <v>Z108</v>
          </cell>
          <cell r="J188" t="str">
            <v>Mat.Laboratorio Agua</v>
          </cell>
          <cell r="K188" t="str">
            <v>7550070000</v>
          </cell>
          <cell r="L188" t="str">
            <v>3122100306</v>
          </cell>
          <cell r="M188">
            <v>0</v>
          </cell>
          <cell r="N188">
            <v>0</v>
          </cell>
        </row>
        <row r="189">
          <cell r="A189" t="str">
            <v>CAJA DE FILTRO DE MEMBRANA REF 4611 M38</v>
          </cell>
          <cell r="B189" t="str">
            <v>173088</v>
          </cell>
          <cell r="C189" t="str">
            <v>350179</v>
          </cell>
          <cell r="D189" t="str">
            <v>UN</v>
          </cell>
          <cell r="E189" t="str">
            <v>EAAB</v>
          </cell>
          <cell r="F189" t="str">
            <v>ZSAN</v>
          </cell>
          <cell r="G189" t="str">
            <v>239</v>
          </cell>
          <cell r="H189" t="str">
            <v>EAAB Mat  Sanidad LaborAg</v>
          </cell>
          <cell r="I189" t="str">
            <v>Z108</v>
          </cell>
          <cell r="J189" t="str">
            <v>Mat.Laboratorio Agua</v>
          </cell>
          <cell r="K189" t="str">
            <v>7550070000</v>
          </cell>
          <cell r="L189" t="str">
            <v>3122100306</v>
          </cell>
          <cell r="M189">
            <v>193800</v>
          </cell>
          <cell r="N189">
            <v>0</v>
          </cell>
        </row>
        <row r="190">
          <cell r="A190" t="str">
            <v>CAJA DE PETRI C/ALM/DILLA ABSOR X 500</v>
          </cell>
          <cell r="B190" t="str">
            <v>173256</v>
          </cell>
          <cell r="C190" t="str">
            <v>350180</v>
          </cell>
          <cell r="D190" t="str">
            <v>CA</v>
          </cell>
          <cell r="E190" t="str">
            <v>EAAB</v>
          </cell>
          <cell r="F190" t="str">
            <v>ZSAN</v>
          </cell>
          <cell r="G190" t="str">
            <v>239</v>
          </cell>
          <cell r="H190" t="str">
            <v>EAAB Mat  Sanidad LaborAg</v>
          </cell>
          <cell r="I190" t="str">
            <v>Z108</v>
          </cell>
          <cell r="J190" t="str">
            <v>Mat.Laboratorio Agua</v>
          </cell>
          <cell r="K190" t="str">
            <v>7550070000</v>
          </cell>
          <cell r="L190" t="str">
            <v>3122100306</v>
          </cell>
          <cell r="M190">
            <v>681550</v>
          </cell>
          <cell r="N190">
            <v>0</v>
          </cell>
        </row>
        <row r="191">
          <cell r="A191" t="str">
            <v>CAJA DE PETRI DE 100 X 20 MM CON TAPA</v>
          </cell>
          <cell r="B191" t="str">
            <v>173260</v>
          </cell>
          <cell r="C191" t="str">
            <v>350181</v>
          </cell>
          <cell r="D191" t="str">
            <v>UN</v>
          </cell>
          <cell r="E191" t="str">
            <v>EAAB</v>
          </cell>
          <cell r="F191" t="str">
            <v>ZSAN</v>
          </cell>
          <cell r="G191" t="str">
            <v>239</v>
          </cell>
          <cell r="H191" t="str">
            <v>EAAB Mat  Sanidad LaborAg</v>
          </cell>
          <cell r="I191" t="str">
            <v>Z108</v>
          </cell>
          <cell r="J191" t="str">
            <v>Mat.Laboratorio Agua</v>
          </cell>
          <cell r="K191" t="str">
            <v>7550070000</v>
          </cell>
          <cell r="L191" t="str">
            <v>3122100306</v>
          </cell>
          <cell r="M191">
            <v>0</v>
          </cell>
          <cell r="N191">
            <v>0</v>
          </cell>
        </row>
        <row r="192">
          <cell r="A192" t="str">
            <v>CAJA DE PETRI DE 100 X 20 MM CON TAPA</v>
          </cell>
          <cell r="B192" t="str">
            <v>173260</v>
          </cell>
          <cell r="C192" t="str">
            <v>350181</v>
          </cell>
          <cell r="D192" t="str">
            <v>UN</v>
          </cell>
          <cell r="E192" t="str">
            <v>TIBI</v>
          </cell>
          <cell r="F192" t="str">
            <v>ZSAN</v>
          </cell>
          <cell r="G192" t="str">
            <v>239</v>
          </cell>
          <cell r="H192" t="str">
            <v>EAAB Mat  Sanidad LaborAg</v>
          </cell>
          <cell r="I192" t="str">
            <v>T400</v>
          </cell>
          <cell r="J192" t="str">
            <v>SANIDAD -TIBITOC</v>
          </cell>
          <cell r="K192" t="str">
            <v/>
          </cell>
          <cell r="L192" t="str">
            <v/>
          </cell>
          <cell r="M192">
            <v>0</v>
          </cell>
          <cell r="N192">
            <v>0</v>
          </cell>
        </row>
        <row r="193">
          <cell r="A193" t="str">
            <v>CAJA DE PETRI DES/CON PAD X 100 47 MM</v>
          </cell>
          <cell r="B193" t="str">
            <v>173254</v>
          </cell>
          <cell r="C193" t="str">
            <v>350182</v>
          </cell>
          <cell r="D193" t="str">
            <v>PQT</v>
          </cell>
          <cell r="E193" t="str">
            <v>EAAB</v>
          </cell>
          <cell r="F193" t="str">
            <v>ZSAN</v>
          </cell>
          <cell r="G193" t="str">
            <v>239</v>
          </cell>
          <cell r="H193" t="str">
            <v>EAAB Mat  Sanidad LaborAg</v>
          </cell>
          <cell r="I193" t="str">
            <v>Z108</v>
          </cell>
          <cell r="J193" t="str">
            <v>Mat.Laboratorio Agua</v>
          </cell>
          <cell r="K193" t="str">
            <v>7550070000</v>
          </cell>
          <cell r="L193" t="str">
            <v>3122100306</v>
          </cell>
          <cell r="M193">
            <v>0</v>
          </cell>
          <cell r="N193">
            <v>0</v>
          </cell>
        </row>
        <row r="194">
          <cell r="A194" t="str">
            <v>CAJA DE PETRI ESTERIL DE 100 X 15 MM</v>
          </cell>
          <cell r="B194" t="str">
            <v>173280</v>
          </cell>
          <cell r="C194" t="str">
            <v>350183</v>
          </cell>
          <cell r="D194" t="str">
            <v>UN</v>
          </cell>
          <cell r="E194" t="str">
            <v>EAAB</v>
          </cell>
          <cell r="F194" t="str">
            <v>ZSAN</v>
          </cell>
          <cell r="G194" t="str">
            <v>239</v>
          </cell>
          <cell r="H194" t="str">
            <v>EAAB Mat  Sanidad LaborAg</v>
          </cell>
          <cell r="I194" t="str">
            <v>Z108</v>
          </cell>
          <cell r="J194" t="str">
            <v>Mat.Laboratorio Agua</v>
          </cell>
          <cell r="K194" t="str">
            <v>7550070000</v>
          </cell>
          <cell r="L194" t="str">
            <v>3122100306</v>
          </cell>
          <cell r="M194">
            <v>19374</v>
          </cell>
          <cell r="N194">
            <v>0</v>
          </cell>
        </row>
        <row r="195">
          <cell r="A195" t="str">
            <v>CAJA DE PETRI ESTERIL DE 60 X 15 MM</v>
          </cell>
          <cell r="B195" t="str">
            <v>173351</v>
          </cell>
          <cell r="C195" t="str">
            <v>350184</v>
          </cell>
          <cell r="D195" t="str">
            <v>UN</v>
          </cell>
          <cell r="E195" t="str">
            <v>EAAB</v>
          </cell>
          <cell r="F195" t="str">
            <v>ZSAN</v>
          </cell>
          <cell r="G195" t="str">
            <v>239</v>
          </cell>
          <cell r="H195" t="str">
            <v>EAAB Mat  Sanidad LaborAg</v>
          </cell>
          <cell r="I195" t="str">
            <v>Z108</v>
          </cell>
          <cell r="J195" t="str">
            <v>Mat.Laboratorio Agua</v>
          </cell>
          <cell r="K195" t="str">
            <v>7550070000</v>
          </cell>
          <cell r="L195" t="str">
            <v>3122100306</v>
          </cell>
          <cell r="M195">
            <v>3441</v>
          </cell>
          <cell r="N195">
            <v>0</v>
          </cell>
        </row>
        <row r="196">
          <cell r="A196" t="str">
            <v>CAJA LAVAPIPETAS EN ACRILICO</v>
          </cell>
          <cell r="B196" t="str">
            <v>174110</v>
          </cell>
          <cell r="C196" t="str">
            <v>350185</v>
          </cell>
          <cell r="D196" t="str">
            <v>UN</v>
          </cell>
          <cell r="E196" t="str">
            <v>EAAB</v>
          </cell>
          <cell r="F196" t="str">
            <v>ZSAN</v>
          </cell>
          <cell r="G196" t="str">
            <v>239</v>
          </cell>
          <cell r="H196" t="str">
            <v>EAAB Mat  Sanidad LaborAg</v>
          </cell>
          <cell r="I196" t="str">
            <v>Z108</v>
          </cell>
          <cell r="J196" t="str">
            <v>Mat.Laboratorio Agua</v>
          </cell>
          <cell r="K196" t="str">
            <v>7550070000</v>
          </cell>
          <cell r="L196" t="str">
            <v>3122100306</v>
          </cell>
          <cell r="M196">
            <v>0</v>
          </cell>
          <cell r="N196">
            <v>0</v>
          </cell>
        </row>
        <row r="197">
          <cell r="A197" t="str">
            <v>CAJA P/GUARDAR BOLSAS NASCO REF B1101</v>
          </cell>
          <cell r="B197" t="str">
            <v>175008</v>
          </cell>
          <cell r="C197" t="str">
            <v>350186</v>
          </cell>
          <cell r="D197" t="str">
            <v>UN</v>
          </cell>
          <cell r="E197" t="str">
            <v>EAAB</v>
          </cell>
          <cell r="F197" t="str">
            <v>ZSAN</v>
          </cell>
          <cell r="G197" t="str">
            <v>239</v>
          </cell>
          <cell r="H197" t="str">
            <v>EAAB Mat  Sanidad LaborAg</v>
          </cell>
          <cell r="I197" t="str">
            <v>Z108</v>
          </cell>
          <cell r="J197" t="str">
            <v>Mat.Laboratorio Agua</v>
          </cell>
          <cell r="K197" t="str">
            <v>7550070000</v>
          </cell>
          <cell r="L197" t="str">
            <v>3122100306</v>
          </cell>
          <cell r="M197">
            <v>0</v>
          </cell>
          <cell r="N197">
            <v>0</v>
          </cell>
        </row>
        <row r="198">
          <cell r="A198" t="str">
            <v>CAJA PARA PINZAS</v>
          </cell>
          <cell r="B198" t="str">
            <v>174111</v>
          </cell>
          <cell r="C198" t="str">
            <v>350187</v>
          </cell>
          <cell r="D198" t="str">
            <v>UN</v>
          </cell>
          <cell r="E198" t="str">
            <v>EAAB</v>
          </cell>
          <cell r="F198" t="str">
            <v>ZSAN</v>
          </cell>
          <cell r="G198" t="str">
            <v>239</v>
          </cell>
          <cell r="H198" t="str">
            <v>EAAB Mat  Sanidad LaborAg</v>
          </cell>
          <cell r="I198" t="str">
            <v>Z108</v>
          </cell>
          <cell r="J198" t="str">
            <v>Mat.Laboratorio Agua</v>
          </cell>
          <cell r="K198" t="str">
            <v>7550070000</v>
          </cell>
          <cell r="L198" t="str">
            <v>3122100306</v>
          </cell>
          <cell r="M198">
            <v>0</v>
          </cell>
          <cell r="N198">
            <v>0</v>
          </cell>
        </row>
        <row r="199">
          <cell r="A199" t="str">
            <v>CALDO DE CULTIVO PARA SALMONELA</v>
          </cell>
          <cell r="B199" t="str">
            <v>175616</v>
          </cell>
          <cell r="C199" t="str">
            <v>350188</v>
          </cell>
          <cell r="D199" t="str">
            <v>LB</v>
          </cell>
          <cell r="E199" t="str">
            <v>EAAB</v>
          </cell>
          <cell r="F199" t="str">
            <v>ZSAN</v>
          </cell>
          <cell r="G199" t="str">
            <v>239</v>
          </cell>
          <cell r="H199" t="str">
            <v>EAAB Mat  Sanidad LaborAg</v>
          </cell>
          <cell r="I199" t="str">
            <v>Z108</v>
          </cell>
          <cell r="J199" t="str">
            <v>Mat.Laboratorio Agua</v>
          </cell>
          <cell r="K199" t="str">
            <v>7550070000</v>
          </cell>
          <cell r="L199" t="str">
            <v>3122100306</v>
          </cell>
          <cell r="M199">
            <v>977880</v>
          </cell>
          <cell r="N199">
            <v>1075672</v>
          </cell>
        </row>
        <row r="200">
          <cell r="A200" t="str">
            <v>CALIBRADOR DE COLILERT</v>
          </cell>
          <cell r="B200" t="str">
            <v>176210</v>
          </cell>
          <cell r="C200" t="str">
            <v>350189</v>
          </cell>
          <cell r="D200" t="str">
            <v>UN</v>
          </cell>
          <cell r="E200" t="str">
            <v>EAAB</v>
          </cell>
          <cell r="F200" t="str">
            <v>ZSAN</v>
          </cell>
          <cell r="G200" t="str">
            <v>239</v>
          </cell>
          <cell r="H200" t="str">
            <v>EAAB Mat  Sanidad LaborAg</v>
          </cell>
          <cell r="I200" t="str">
            <v>Z108</v>
          </cell>
          <cell r="J200" t="str">
            <v>Mat.Laboratorio Agua</v>
          </cell>
          <cell r="K200" t="str">
            <v>7550070000</v>
          </cell>
          <cell r="L200" t="str">
            <v>3122100306</v>
          </cell>
          <cell r="M200">
            <v>85000</v>
          </cell>
          <cell r="N200">
            <v>85000</v>
          </cell>
        </row>
        <row r="201">
          <cell r="A201" t="str">
            <v>CAMARA CONTEO DE PLANCTON REF 238-964</v>
          </cell>
          <cell r="B201" t="str">
            <v>177860</v>
          </cell>
          <cell r="C201" t="str">
            <v>350191</v>
          </cell>
          <cell r="D201" t="str">
            <v>UN</v>
          </cell>
          <cell r="E201" t="str">
            <v>EAAB</v>
          </cell>
          <cell r="F201" t="str">
            <v>ZSAN</v>
          </cell>
          <cell r="G201" t="str">
            <v>239</v>
          </cell>
          <cell r="H201" t="str">
            <v>EAAB Mat  Sanidad LaborAg</v>
          </cell>
          <cell r="I201" t="str">
            <v>Z108</v>
          </cell>
          <cell r="J201" t="str">
            <v>Mat.Laboratorio Agua</v>
          </cell>
          <cell r="K201" t="str">
            <v>7550070000</v>
          </cell>
          <cell r="L201" t="str">
            <v>3122100306</v>
          </cell>
          <cell r="M201">
            <v>0</v>
          </cell>
          <cell r="N201">
            <v>0</v>
          </cell>
        </row>
        <row r="202">
          <cell r="A202" t="str">
            <v>CAMARA DE FLUJO REF 729</v>
          </cell>
          <cell r="B202" t="str">
            <v>177386</v>
          </cell>
          <cell r="C202" t="str">
            <v>350192</v>
          </cell>
          <cell r="D202" t="str">
            <v>UN</v>
          </cell>
          <cell r="E202" t="str">
            <v>EAAB</v>
          </cell>
          <cell r="F202" t="str">
            <v>ZSAN</v>
          </cell>
          <cell r="G202" t="str">
            <v>239</v>
          </cell>
          <cell r="H202" t="str">
            <v>EAAB Mat  Sanidad LaborAg</v>
          </cell>
          <cell r="I202" t="str">
            <v>Z108</v>
          </cell>
          <cell r="J202" t="str">
            <v>Mat.Laboratorio Agua</v>
          </cell>
          <cell r="K202" t="str">
            <v>7550070000</v>
          </cell>
          <cell r="L202" t="str">
            <v>3122100306</v>
          </cell>
          <cell r="M202">
            <v>0</v>
          </cell>
          <cell r="N202">
            <v>0</v>
          </cell>
        </row>
        <row r="203">
          <cell r="A203" t="str">
            <v>CAMARA DE FLUJO REF 729</v>
          </cell>
          <cell r="B203" t="str">
            <v>177386</v>
          </cell>
          <cell r="C203" t="str">
            <v>350192</v>
          </cell>
          <cell r="D203" t="str">
            <v>UN</v>
          </cell>
          <cell r="E203" t="str">
            <v>TIBI</v>
          </cell>
          <cell r="F203" t="str">
            <v>ZSAN</v>
          </cell>
          <cell r="G203" t="str">
            <v>239</v>
          </cell>
          <cell r="H203" t="str">
            <v>EAAB Mat  Sanidad LaborAg</v>
          </cell>
          <cell r="I203" t="str">
            <v>T400</v>
          </cell>
          <cell r="J203" t="str">
            <v>SANIDAD -TIBITOC</v>
          </cell>
          <cell r="K203" t="str">
            <v/>
          </cell>
          <cell r="L203" t="str">
            <v/>
          </cell>
          <cell r="M203">
            <v>0</v>
          </cell>
          <cell r="N203">
            <v>0</v>
          </cell>
        </row>
        <row r="204">
          <cell r="A204" t="str">
            <v>CANASTA AUTOCLAVE CAT. NALGENE 69170127</v>
          </cell>
          <cell r="B204" t="str">
            <v>179813</v>
          </cell>
          <cell r="C204" t="str">
            <v>350194</v>
          </cell>
          <cell r="D204" t="str">
            <v>UN</v>
          </cell>
          <cell r="E204" t="str">
            <v>EAAB</v>
          </cell>
          <cell r="F204" t="str">
            <v>ZSAN</v>
          </cell>
          <cell r="G204" t="str">
            <v>239</v>
          </cell>
          <cell r="H204" t="str">
            <v>EAAB Mat  Sanidad LaborAg</v>
          </cell>
          <cell r="I204" t="str">
            <v>Z108</v>
          </cell>
          <cell r="J204" t="str">
            <v>Mat.Laboratorio Agua</v>
          </cell>
          <cell r="K204" t="str">
            <v>7550070000</v>
          </cell>
          <cell r="L204" t="str">
            <v>3122100306</v>
          </cell>
          <cell r="M204">
            <v>0</v>
          </cell>
          <cell r="N204">
            <v>0</v>
          </cell>
        </row>
        <row r="205">
          <cell r="A205" t="str">
            <v>CANASTA PARA TUBO DE ENSAYO</v>
          </cell>
          <cell r="B205" t="str">
            <v>179739</v>
          </cell>
          <cell r="C205" t="str">
            <v>350195</v>
          </cell>
          <cell r="D205" t="str">
            <v>UN</v>
          </cell>
          <cell r="E205" t="str">
            <v>EAAB</v>
          </cell>
          <cell r="F205" t="str">
            <v>ZSAN</v>
          </cell>
          <cell r="G205" t="str">
            <v>239</v>
          </cell>
          <cell r="H205" t="str">
            <v>EAAB Mat  Sanidad LaborAg</v>
          </cell>
          <cell r="I205" t="str">
            <v>Z108</v>
          </cell>
          <cell r="J205" t="str">
            <v>Mat.Laboratorio Agua</v>
          </cell>
          <cell r="K205" t="str">
            <v>7550070000</v>
          </cell>
          <cell r="L205" t="str">
            <v>3122100306</v>
          </cell>
          <cell r="M205">
            <v>0</v>
          </cell>
          <cell r="N205">
            <v>0</v>
          </cell>
        </row>
        <row r="206">
          <cell r="A206" t="str">
            <v>CANASTILLA METALICA P/FRASCOS LABORATOR</v>
          </cell>
          <cell r="B206" t="str">
            <v>179812</v>
          </cell>
          <cell r="C206" t="str">
            <v>350196</v>
          </cell>
          <cell r="D206" t="str">
            <v>UN</v>
          </cell>
          <cell r="E206" t="str">
            <v>EAAB</v>
          </cell>
          <cell r="F206" t="str">
            <v>ZSAN</v>
          </cell>
          <cell r="G206" t="str">
            <v>239</v>
          </cell>
          <cell r="H206" t="str">
            <v>EAAB Mat  Sanidad LaborAg</v>
          </cell>
          <cell r="I206" t="str">
            <v>Z108</v>
          </cell>
          <cell r="J206" t="str">
            <v>Mat.Laboratorio Agua</v>
          </cell>
          <cell r="K206" t="str">
            <v>7550070000</v>
          </cell>
          <cell r="L206" t="str">
            <v>3122100306</v>
          </cell>
          <cell r="M206">
            <v>0</v>
          </cell>
          <cell r="N206">
            <v>0</v>
          </cell>
        </row>
        <row r="207">
          <cell r="A207" t="str">
            <v>CAPSULA DESODORIZANTE DE AUTOCLAVE</v>
          </cell>
          <cell r="B207" t="str">
            <v>182571</v>
          </cell>
          <cell r="C207" t="str">
            <v>350197</v>
          </cell>
          <cell r="D207" t="str">
            <v>CA</v>
          </cell>
          <cell r="E207" t="str">
            <v>EAAB</v>
          </cell>
          <cell r="F207" t="str">
            <v>ZSAN</v>
          </cell>
          <cell r="G207" t="str">
            <v>239</v>
          </cell>
          <cell r="H207" t="str">
            <v>EAAB Mat  Sanidad LaborAg</v>
          </cell>
          <cell r="I207" t="str">
            <v>Z108</v>
          </cell>
          <cell r="J207" t="str">
            <v>Mat.Laboratorio Agua</v>
          </cell>
          <cell r="K207" t="str">
            <v>7550070000</v>
          </cell>
          <cell r="L207" t="str">
            <v>3122100306</v>
          </cell>
          <cell r="M207">
            <v>0</v>
          </cell>
          <cell r="N207">
            <v>0</v>
          </cell>
        </row>
        <row r="208">
          <cell r="A208" t="str">
            <v>CAPSULA EN PORCELANA 120 CC</v>
          </cell>
          <cell r="B208" t="str">
            <v>182469</v>
          </cell>
          <cell r="C208" t="str">
            <v>350198</v>
          </cell>
          <cell r="D208" t="str">
            <v>UN</v>
          </cell>
          <cell r="E208" t="str">
            <v>EAAB</v>
          </cell>
          <cell r="F208" t="str">
            <v>ZSAN</v>
          </cell>
          <cell r="G208" t="str">
            <v>239</v>
          </cell>
          <cell r="H208" t="str">
            <v>EAAB Mat  Sanidad LaborAg</v>
          </cell>
          <cell r="I208" t="str">
            <v>Z108</v>
          </cell>
          <cell r="J208" t="str">
            <v>Mat.Laboratorio Agua</v>
          </cell>
          <cell r="K208" t="str">
            <v>7550070000</v>
          </cell>
          <cell r="L208" t="str">
            <v>3122100306</v>
          </cell>
          <cell r="M208">
            <v>0</v>
          </cell>
          <cell r="N208">
            <v>0</v>
          </cell>
        </row>
        <row r="209">
          <cell r="A209" t="str">
            <v>CAPSULA EN PORCELANA 140 CC</v>
          </cell>
          <cell r="B209" t="str">
            <v>182485</v>
          </cell>
          <cell r="C209" t="str">
            <v>350199</v>
          </cell>
          <cell r="D209" t="str">
            <v>UN</v>
          </cell>
          <cell r="E209" t="str">
            <v>EAAB</v>
          </cell>
          <cell r="F209" t="str">
            <v>ZSAN</v>
          </cell>
          <cell r="G209" t="str">
            <v>239</v>
          </cell>
          <cell r="H209" t="str">
            <v>EAAB Mat  Sanidad LaborAg</v>
          </cell>
          <cell r="I209" t="str">
            <v>Z108</v>
          </cell>
          <cell r="J209" t="str">
            <v>Mat.Laboratorio Agua</v>
          </cell>
          <cell r="K209" t="str">
            <v>7550070000</v>
          </cell>
          <cell r="L209" t="str">
            <v>3122100306</v>
          </cell>
          <cell r="M209">
            <v>95496</v>
          </cell>
          <cell r="N209">
            <v>100522</v>
          </cell>
        </row>
        <row r="210">
          <cell r="A210" t="str">
            <v>CAPSULA EN PORCELANA 250 CC</v>
          </cell>
          <cell r="B210" t="str">
            <v>182477</v>
          </cell>
          <cell r="C210" t="str">
            <v>350200</v>
          </cell>
          <cell r="D210" t="str">
            <v>UN</v>
          </cell>
          <cell r="E210" t="str">
            <v>EAAB</v>
          </cell>
          <cell r="F210" t="str">
            <v>ZSAN</v>
          </cell>
          <cell r="G210" t="str">
            <v>239</v>
          </cell>
          <cell r="H210" t="str">
            <v>EAAB Mat  Sanidad LaborAg</v>
          </cell>
          <cell r="I210" t="str">
            <v>Z108</v>
          </cell>
          <cell r="J210" t="str">
            <v>Mat.Laboratorio Agua</v>
          </cell>
          <cell r="K210" t="str">
            <v>7550070000</v>
          </cell>
          <cell r="L210" t="str">
            <v>3122100306</v>
          </cell>
          <cell r="M210">
            <v>0</v>
          </cell>
          <cell r="N210">
            <v>0</v>
          </cell>
        </row>
        <row r="211">
          <cell r="A211" t="str">
            <v>CAPSULA EN PORCELANA 80 CC</v>
          </cell>
          <cell r="B211" t="str">
            <v>182451</v>
          </cell>
          <cell r="C211" t="str">
            <v>350201</v>
          </cell>
          <cell r="D211" t="str">
            <v>UN</v>
          </cell>
          <cell r="E211" t="str">
            <v>EAAB</v>
          </cell>
          <cell r="F211" t="str">
            <v>ZSAN</v>
          </cell>
          <cell r="G211" t="str">
            <v>239</v>
          </cell>
          <cell r="H211" t="str">
            <v>EAAB Mat  Sanidad LaborAg</v>
          </cell>
          <cell r="I211" t="str">
            <v>Z108</v>
          </cell>
          <cell r="J211" t="str">
            <v>Mat.Laboratorio Agua</v>
          </cell>
          <cell r="K211" t="str">
            <v>7550070000</v>
          </cell>
          <cell r="L211" t="str">
            <v>3122100306</v>
          </cell>
          <cell r="M211">
            <v>0</v>
          </cell>
          <cell r="N211">
            <v>0</v>
          </cell>
        </row>
        <row r="212">
          <cell r="A212" t="str">
            <v>CAPSULA EN PORCELANA DE 100 MM Y 150 ML</v>
          </cell>
          <cell r="B212" t="str">
            <v>182452</v>
          </cell>
          <cell r="C212" t="str">
            <v>350202</v>
          </cell>
          <cell r="D212" t="str">
            <v>UN</v>
          </cell>
          <cell r="E212" t="str">
            <v>EAAB</v>
          </cell>
          <cell r="F212" t="str">
            <v>ZSAN</v>
          </cell>
          <cell r="G212" t="str">
            <v>239</v>
          </cell>
          <cell r="H212" t="str">
            <v>EAAB Mat  Sanidad LaborAg</v>
          </cell>
          <cell r="I212" t="str">
            <v>Z108</v>
          </cell>
          <cell r="J212" t="str">
            <v>Mat.Laboratorio Agua</v>
          </cell>
          <cell r="K212" t="str">
            <v>7550070000</v>
          </cell>
          <cell r="L212" t="str">
            <v>3122100306</v>
          </cell>
          <cell r="M212">
            <v>0</v>
          </cell>
          <cell r="N212">
            <v>0</v>
          </cell>
        </row>
        <row r="213">
          <cell r="A213" t="str">
            <v>CAPSULA EN PORCELANA DE 210 CC EVAPORIZA</v>
          </cell>
          <cell r="B213" t="str">
            <v>182493</v>
          </cell>
          <cell r="C213" t="str">
            <v>350203</v>
          </cell>
          <cell r="D213" t="str">
            <v>UN</v>
          </cell>
          <cell r="E213" t="str">
            <v>EAAB</v>
          </cell>
          <cell r="F213" t="str">
            <v>ZSAN</v>
          </cell>
          <cell r="G213" t="str">
            <v>239</v>
          </cell>
          <cell r="H213" t="str">
            <v>EAAB Mat  Sanidad LaborAg</v>
          </cell>
          <cell r="I213" t="str">
            <v>Z108</v>
          </cell>
          <cell r="J213" t="str">
            <v>Mat.Laboratorio Agua</v>
          </cell>
          <cell r="K213" t="str">
            <v>7550070000</v>
          </cell>
          <cell r="L213" t="str">
            <v>3122100306</v>
          </cell>
          <cell r="M213">
            <v>0</v>
          </cell>
          <cell r="N213">
            <v>0</v>
          </cell>
        </row>
        <row r="214">
          <cell r="A214" t="str">
            <v>CAPSULA EN PORCELANA DE 500 CC EVAPORIZA</v>
          </cell>
          <cell r="B214" t="str">
            <v>182501</v>
          </cell>
          <cell r="C214" t="str">
            <v>350204</v>
          </cell>
          <cell r="D214" t="str">
            <v>UN</v>
          </cell>
          <cell r="E214" t="str">
            <v>EAAB</v>
          </cell>
          <cell r="F214" t="str">
            <v>ZSAN</v>
          </cell>
          <cell r="G214" t="str">
            <v>239</v>
          </cell>
          <cell r="H214" t="str">
            <v>EAAB Mat  Sanidad LaborAg</v>
          </cell>
          <cell r="I214" t="str">
            <v>Z108</v>
          </cell>
          <cell r="J214" t="str">
            <v>Mat.Laboratorio Agua</v>
          </cell>
          <cell r="K214" t="str">
            <v>7550070000</v>
          </cell>
          <cell r="L214" t="str">
            <v>3122100306</v>
          </cell>
          <cell r="M214">
            <v>0</v>
          </cell>
          <cell r="N214">
            <v>0</v>
          </cell>
        </row>
        <row r="215">
          <cell r="A215" t="str">
            <v>CAPSULA EN PORCELANA No.10</v>
          </cell>
          <cell r="B215" t="str">
            <v>182006</v>
          </cell>
          <cell r="C215" t="str">
            <v>350205</v>
          </cell>
          <cell r="D215" t="str">
            <v>UN</v>
          </cell>
          <cell r="E215" t="str">
            <v>EAAB</v>
          </cell>
          <cell r="F215" t="str">
            <v>ZSAN</v>
          </cell>
          <cell r="G215" t="str">
            <v>239</v>
          </cell>
          <cell r="H215" t="str">
            <v>EAAB Mat  Sanidad LaborAg</v>
          </cell>
          <cell r="I215" t="str">
            <v>Z108</v>
          </cell>
          <cell r="J215" t="str">
            <v>Mat.Laboratorio Agua</v>
          </cell>
          <cell r="K215" t="str">
            <v>7550070000</v>
          </cell>
          <cell r="L215" t="str">
            <v>3122100306</v>
          </cell>
          <cell r="M215">
            <v>0</v>
          </cell>
          <cell r="N215">
            <v>0</v>
          </cell>
        </row>
        <row r="216">
          <cell r="A216" t="str">
            <v>CAPSULA EN PORCELANA No.2</v>
          </cell>
          <cell r="B216" t="str">
            <v>181792</v>
          </cell>
          <cell r="C216" t="str">
            <v>350206</v>
          </cell>
          <cell r="D216" t="str">
            <v>UN</v>
          </cell>
          <cell r="E216" t="str">
            <v>EAAB</v>
          </cell>
          <cell r="F216" t="str">
            <v>ZSAN</v>
          </cell>
          <cell r="G216" t="str">
            <v>239</v>
          </cell>
          <cell r="H216" t="str">
            <v>EAAB Mat  Sanidad LaborAg</v>
          </cell>
          <cell r="I216" t="str">
            <v>Z108</v>
          </cell>
          <cell r="J216" t="str">
            <v>Mat.Laboratorio Agua</v>
          </cell>
          <cell r="K216" t="str">
            <v>7550070000</v>
          </cell>
          <cell r="L216" t="str">
            <v>3122100306</v>
          </cell>
          <cell r="M216">
            <v>0</v>
          </cell>
          <cell r="N216">
            <v>0</v>
          </cell>
        </row>
        <row r="217">
          <cell r="A217" t="str">
            <v>CAPSULA EN PORCELANA No.2</v>
          </cell>
          <cell r="B217" t="str">
            <v>181792</v>
          </cell>
          <cell r="C217" t="str">
            <v>350206</v>
          </cell>
          <cell r="D217" t="str">
            <v>UN</v>
          </cell>
          <cell r="E217" t="str">
            <v>TIBI</v>
          </cell>
          <cell r="F217" t="str">
            <v>ZSAN</v>
          </cell>
          <cell r="G217" t="str">
            <v>239</v>
          </cell>
          <cell r="H217" t="str">
            <v>EAAB Mat  Sanidad LaborAg</v>
          </cell>
          <cell r="I217" t="str">
            <v>T400</v>
          </cell>
          <cell r="J217" t="str">
            <v>SANIDAD -TIBITOC</v>
          </cell>
          <cell r="K217" t="str">
            <v/>
          </cell>
          <cell r="L217" t="str">
            <v/>
          </cell>
          <cell r="M217">
            <v>0</v>
          </cell>
          <cell r="N217">
            <v>0</v>
          </cell>
        </row>
        <row r="218">
          <cell r="A218" t="str">
            <v>CAPSULA EN PORCELANA No.2 CON MANIJA</v>
          </cell>
          <cell r="B218" t="str">
            <v>182071</v>
          </cell>
          <cell r="C218" t="str">
            <v>350207</v>
          </cell>
          <cell r="D218" t="str">
            <v>UN</v>
          </cell>
          <cell r="E218" t="str">
            <v>EAAB</v>
          </cell>
          <cell r="F218" t="str">
            <v>ZSAN</v>
          </cell>
          <cell r="G218" t="str">
            <v>239</v>
          </cell>
          <cell r="H218" t="str">
            <v>EAAB Mat  Sanidad LaborAg</v>
          </cell>
          <cell r="I218" t="str">
            <v>Z108</v>
          </cell>
          <cell r="J218" t="str">
            <v>Mat.Laboratorio Agua</v>
          </cell>
          <cell r="K218" t="str">
            <v>7550070000</v>
          </cell>
          <cell r="L218" t="str">
            <v>3122100306</v>
          </cell>
          <cell r="M218">
            <v>0</v>
          </cell>
          <cell r="N218">
            <v>0</v>
          </cell>
        </row>
        <row r="219">
          <cell r="A219" t="str">
            <v>CAPSULA EN PORCELANA No.3</v>
          </cell>
          <cell r="B219" t="str">
            <v>182287</v>
          </cell>
          <cell r="C219" t="str">
            <v>350208</v>
          </cell>
          <cell r="D219" t="str">
            <v>UN</v>
          </cell>
          <cell r="E219" t="str">
            <v>EAAB</v>
          </cell>
          <cell r="F219" t="str">
            <v>ZSAN</v>
          </cell>
          <cell r="G219" t="str">
            <v>239</v>
          </cell>
          <cell r="H219" t="str">
            <v>EAAB Mat  Sanidad LaborAg</v>
          </cell>
          <cell r="I219" t="str">
            <v>Z108</v>
          </cell>
          <cell r="J219" t="str">
            <v>Mat.Laboratorio Agua</v>
          </cell>
          <cell r="K219" t="str">
            <v>7550070000</v>
          </cell>
          <cell r="L219" t="str">
            <v>3122100306</v>
          </cell>
          <cell r="M219">
            <v>0</v>
          </cell>
          <cell r="N219">
            <v>0</v>
          </cell>
        </row>
        <row r="220">
          <cell r="A220" t="str">
            <v>CAPSULA EN PORCELANA No.3 CON MANIJA</v>
          </cell>
          <cell r="B220" t="str">
            <v>182212</v>
          </cell>
          <cell r="C220" t="str">
            <v>350209</v>
          </cell>
          <cell r="D220" t="str">
            <v>UN</v>
          </cell>
          <cell r="E220" t="str">
            <v>EAAB</v>
          </cell>
          <cell r="F220" t="str">
            <v>ZSAN</v>
          </cell>
          <cell r="G220" t="str">
            <v>239</v>
          </cell>
          <cell r="H220" t="str">
            <v>EAAB Mat  Sanidad LaborAg</v>
          </cell>
          <cell r="I220" t="str">
            <v>Z108</v>
          </cell>
          <cell r="J220" t="str">
            <v>Mat.Laboratorio Agua</v>
          </cell>
          <cell r="K220" t="str">
            <v>7550070000</v>
          </cell>
          <cell r="L220" t="str">
            <v>3122100306</v>
          </cell>
          <cell r="M220">
            <v>0</v>
          </cell>
          <cell r="N220">
            <v>0</v>
          </cell>
        </row>
        <row r="221">
          <cell r="A221" t="str">
            <v>CAPSULA EN PORCELANA No.35</v>
          </cell>
          <cell r="B221" t="str">
            <v>182444</v>
          </cell>
          <cell r="C221" t="str">
            <v>350210</v>
          </cell>
          <cell r="D221" t="str">
            <v>UN</v>
          </cell>
          <cell r="E221" t="str">
            <v>EAAB</v>
          </cell>
          <cell r="F221" t="str">
            <v>ZSAN</v>
          </cell>
          <cell r="G221" t="str">
            <v>239</v>
          </cell>
          <cell r="H221" t="str">
            <v>EAAB Mat  Sanidad LaborAg</v>
          </cell>
          <cell r="I221" t="str">
            <v>Z108</v>
          </cell>
          <cell r="J221" t="str">
            <v>Mat.Laboratorio Agua</v>
          </cell>
          <cell r="K221" t="str">
            <v>7550070000</v>
          </cell>
          <cell r="L221" t="str">
            <v>3122100306</v>
          </cell>
          <cell r="M221">
            <v>0</v>
          </cell>
          <cell r="N221">
            <v>0</v>
          </cell>
        </row>
        <row r="222">
          <cell r="A222" t="str">
            <v>CAPSULA EN PORCELANA No.4A CON MANIJA</v>
          </cell>
          <cell r="B222" t="str">
            <v>182311</v>
          </cell>
          <cell r="C222" t="str">
            <v>350211</v>
          </cell>
          <cell r="D222" t="str">
            <v>UN</v>
          </cell>
          <cell r="E222" t="str">
            <v>EAAB</v>
          </cell>
          <cell r="F222" t="str">
            <v>ZSAN</v>
          </cell>
          <cell r="G222" t="str">
            <v>239</v>
          </cell>
          <cell r="H222" t="str">
            <v>EAAB Mat  Sanidad LaborAg</v>
          </cell>
          <cell r="I222" t="str">
            <v>Z108</v>
          </cell>
          <cell r="J222" t="str">
            <v>Mat.Laboratorio Agua</v>
          </cell>
          <cell r="K222" t="str">
            <v>7550070000</v>
          </cell>
          <cell r="L222" t="str">
            <v>3122100306</v>
          </cell>
          <cell r="M222">
            <v>0</v>
          </cell>
          <cell r="N222">
            <v>0</v>
          </cell>
        </row>
        <row r="223">
          <cell r="A223" t="str">
            <v>CAPSULA EN PORCELANA No.5 P/EVAPORIZAR</v>
          </cell>
          <cell r="B223" t="str">
            <v>182352</v>
          </cell>
          <cell r="C223" t="str">
            <v>350212</v>
          </cell>
          <cell r="D223" t="str">
            <v>UN</v>
          </cell>
          <cell r="E223" t="str">
            <v>EAAB</v>
          </cell>
          <cell r="F223" t="str">
            <v>ZSAN</v>
          </cell>
          <cell r="G223" t="str">
            <v>239</v>
          </cell>
          <cell r="H223" t="str">
            <v>EAAB Mat  Sanidad LaborAg</v>
          </cell>
          <cell r="I223" t="str">
            <v>Z108</v>
          </cell>
          <cell r="J223" t="str">
            <v>Mat.Laboratorio Agua</v>
          </cell>
          <cell r="K223" t="str">
            <v>7550070000</v>
          </cell>
          <cell r="L223" t="str">
            <v>3122100306</v>
          </cell>
          <cell r="M223">
            <v>0</v>
          </cell>
          <cell r="N223">
            <v>0</v>
          </cell>
        </row>
        <row r="224">
          <cell r="A224" t="str">
            <v>CAPSULA EN PORCELANA No.6</v>
          </cell>
          <cell r="B224" t="str">
            <v>181867</v>
          </cell>
          <cell r="C224" t="str">
            <v>350213</v>
          </cell>
          <cell r="D224" t="str">
            <v>UN</v>
          </cell>
          <cell r="E224" t="str">
            <v>EAAB</v>
          </cell>
          <cell r="F224" t="str">
            <v>ZSAN</v>
          </cell>
          <cell r="G224" t="str">
            <v>239</v>
          </cell>
          <cell r="H224" t="str">
            <v>EAAB Mat  Sanidad LaborAg</v>
          </cell>
          <cell r="I224" t="str">
            <v>Z108</v>
          </cell>
          <cell r="J224" t="str">
            <v>Mat.Laboratorio Agua</v>
          </cell>
          <cell r="K224" t="str">
            <v>7550070000</v>
          </cell>
          <cell r="L224" t="str">
            <v>3122100306</v>
          </cell>
          <cell r="M224">
            <v>0</v>
          </cell>
          <cell r="N224">
            <v>0</v>
          </cell>
        </row>
        <row r="225">
          <cell r="A225" t="str">
            <v>CAPSULA EN PORCELANA No.6</v>
          </cell>
          <cell r="B225" t="str">
            <v>181867</v>
          </cell>
          <cell r="C225" t="str">
            <v>350213</v>
          </cell>
          <cell r="D225" t="str">
            <v>UN</v>
          </cell>
          <cell r="E225" t="str">
            <v>TIBI</v>
          </cell>
          <cell r="F225" t="str">
            <v>ZSAN</v>
          </cell>
          <cell r="G225" t="str">
            <v>239</v>
          </cell>
          <cell r="H225" t="str">
            <v>EAAB Mat  Sanidad LaborAg</v>
          </cell>
          <cell r="I225" t="str">
            <v>T400</v>
          </cell>
          <cell r="J225" t="str">
            <v>SANIDAD -TIBITOC</v>
          </cell>
          <cell r="K225" t="str">
            <v/>
          </cell>
          <cell r="L225" t="str">
            <v/>
          </cell>
          <cell r="M225">
            <v>0</v>
          </cell>
          <cell r="N225">
            <v>0</v>
          </cell>
        </row>
        <row r="226">
          <cell r="A226" t="str">
            <v>CAPSULA EN PORCELANA No.8</v>
          </cell>
          <cell r="B226" t="str">
            <v>181933</v>
          </cell>
          <cell r="C226" t="str">
            <v>350214</v>
          </cell>
          <cell r="D226" t="str">
            <v>UN</v>
          </cell>
          <cell r="E226" t="str">
            <v>EAAB</v>
          </cell>
          <cell r="F226" t="str">
            <v>ZSAN</v>
          </cell>
          <cell r="G226" t="str">
            <v>239</v>
          </cell>
          <cell r="H226" t="str">
            <v>EAAB Mat  Sanidad LaborAg</v>
          </cell>
          <cell r="I226" t="str">
            <v>Z108</v>
          </cell>
          <cell r="J226" t="str">
            <v>Mat.Laboratorio Agua</v>
          </cell>
          <cell r="K226" t="str">
            <v>7550070000</v>
          </cell>
          <cell r="L226" t="str">
            <v>3122100306</v>
          </cell>
          <cell r="M226">
            <v>0</v>
          </cell>
          <cell r="N226">
            <v>0</v>
          </cell>
        </row>
        <row r="227">
          <cell r="A227" t="str">
            <v>CAPSULA EN PORCELANA No.8</v>
          </cell>
          <cell r="B227" t="str">
            <v>181933</v>
          </cell>
          <cell r="C227" t="str">
            <v>350214</v>
          </cell>
          <cell r="D227" t="str">
            <v>UN</v>
          </cell>
          <cell r="E227" t="str">
            <v>TIBI</v>
          </cell>
          <cell r="F227" t="str">
            <v>ZSAN</v>
          </cell>
          <cell r="G227" t="str">
            <v>239</v>
          </cell>
          <cell r="H227" t="str">
            <v>EAAB Mat  Sanidad LaborAg</v>
          </cell>
          <cell r="I227" t="str">
            <v>T400</v>
          </cell>
          <cell r="J227" t="str">
            <v>SANIDAD -TIBITOC</v>
          </cell>
          <cell r="K227" t="str">
            <v/>
          </cell>
          <cell r="L227" t="str">
            <v/>
          </cell>
          <cell r="M227">
            <v>0</v>
          </cell>
          <cell r="N227">
            <v>0</v>
          </cell>
        </row>
        <row r="228">
          <cell r="A228" t="str">
            <v>CAPSULA EN PORCELANA No.9</v>
          </cell>
          <cell r="B228" t="str">
            <v>182428</v>
          </cell>
          <cell r="C228" t="str">
            <v>350215</v>
          </cell>
          <cell r="D228" t="str">
            <v>UN</v>
          </cell>
          <cell r="E228" t="str">
            <v>EAAB</v>
          </cell>
          <cell r="F228" t="str">
            <v>ZSAN</v>
          </cell>
          <cell r="G228" t="str">
            <v>239</v>
          </cell>
          <cell r="H228" t="str">
            <v>EAAB Mat  Sanidad LaborAg</v>
          </cell>
          <cell r="I228" t="str">
            <v>Z108</v>
          </cell>
          <cell r="J228" t="str">
            <v>Mat.Laboratorio Agua</v>
          </cell>
          <cell r="K228" t="str">
            <v>7550070000</v>
          </cell>
          <cell r="L228" t="str">
            <v>3122100306</v>
          </cell>
          <cell r="M228">
            <v>0</v>
          </cell>
          <cell r="N228">
            <v>0</v>
          </cell>
        </row>
        <row r="229">
          <cell r="A229" t="str">
            <v>CAPSULA PARA EXTINTOR</v>
          </cell>
          <cell r="B229" t="str">
            <v>181941</v>
          </cell>
          <cell r="C229" t="str">
            <v>350216</v>
          </cell>
          <cell r="D229" t="str">
            <v>UN</v>
          </cell>
          <cell r="E229" t="str">
            <v>EAAB</v>
          </cell>
          <cell r="F229" t="str">
            <v>ZSAN</v>
          </cell>
          <cell r="G229" t="str">
            <v>239</v>
          </cell>
          <cell r="H229" t="str">
            <v>EAAB Mat  Sanidad LaborAg</v>
          </cell>
          <cell r="I229" t="str">
            <v>Z108</v>
          </cell>
          <cell r="J229" t="str">
            <v>Mat.Laboratorio Agua</v>
          </cell>
          <cell r="K229" t="str">
            <v>7550070000</v>
          </cell>
          <cell r="L229" t="str">
            <v>3122100306</v>
          </cell>
          <cell r="M229">
            <v>0</v>
          </cell>
          <cell r="N229">
            <v>0</v>
          </cell>
        </row>
        <row r="230">
          <cell r="A230" t="str">
            <v>CAPSULA PARA RECUPERAR PARASITOS</v>
          </cell>
          <cell r="B230" t="str">
            <v/>
          </cell>
          <cell r="C230" t="str">
            <v>350217</v>
          </cell>
          <cell r="D230" t="str">
            <v>UN</v>
          </cell>
          <cell r="E230" t="str">
            <v>EAAB</v>
          </cell>
          <cell r="F230" t="str">
            <v>ZSAN</v>
          </cell>
          <cell r="G230" t="str">
            <v>239</v>
          </cell>
          <cell r="H230" t="str">
            <v>EAAB Mat  Sanidad LaborAg</v>
          </cell>
          <cell r="I230" t="str">
            <v>Z108</v>
          </cell>
          <cell r="J230" t="str">
            <v>Mat.Laboratorio Agua</v>
          </cell>
          <cell r="K230" t="str">
            <v>7550070000</v>
          </cell>
          <cell r="L230" t="str">
            <v>3122100306</v>
          </cell>
          <cell r="M230">
            <v>394400</v>
          </cell>
          <cell r="N230">
            <v>0</v>
          </cell>
        </row>
        <row r="231">
          <cell r="A231" t="str">
            <v>CARCAZA EN PROLIPOPILENO DE 10"</v>
          </cell>
          <cell r="B231" t="str">
            <v>184315</v>
          </cell>
          <cell r="C231" t="str">
            <v>350218</v>
          </cell>
          <cell r="D231" t="str">
            <v>UN</v>
          </cell>
          <cell r="E231" t="str">
            <v>EAAB</v>
          </cell>
          <cell r="F231" t="str">
            <v>ZSAN</v>
          </cell>
          <cell r="G231" t="str">
            <v>239</v>
          </cell>
          <cell r="H231" t="str">
            <v>EAAB Mat  Sanidad LaborAg</v>
          </cell>
          <cell r="I231" t="str">
            <v>Z108</v>
          </cell>
          <cell r="J231" t="str">
            <v>Mat.Laboratorio Agua</v>
          </cell>
          <cell r="K231" t="str">
            <v>7550070000</v>
          </cell>
          <cell r="L231" t="str">
            <v>3122100306</v>
          </cell>
          <cell r="M231">
            <v>0</v>
          </cell>
          <cell r="N231">
            <v>0</v>
          </cell>
        </row>
        <row r="232">
          <cell r="A232" t="str">
            <v>CARRO ESCURRIDOR METALICO</v>
          </cell>
          <cell r="B232" t="str">
            <v>185747</v>
          </cell>
          <cell r="C232" t="str">
            <v>350219</v>
          </cell>
          <cell r="D232" t="str">
            <v>UN</v>
          </cell>
          <cell r="E232" t="str">
            <v>EAAB</v>
          </cell>
          <cell r="F232" t="str">
            <v>ZSAN</v>
          </cell>
          <cell r="G232" t="str">
            <v>239</v>
          </cell>
          <cell r="H232" t="str">
            <v>EAAB Mat  Sanidad LaborAg</v>
          </cell>
          <cell r="I232" t="str">
            <v>Z108</v>
          </cell>
          <cell r="J232" t="str">
            <v>Mat.Laboratorio Agua</v>
          </cell>
          <cell r="K232" t="str">
            <v>7550070000</v>
          </cell>
          <cell r="L232" t="str">
            <v>3122100306</v>
          </cell>
          <cell r="M232">
            <v>1160</v>
          </cell>
          <cell r="N232">
            <v>0</v>
          </cell>
        </row>
        <row r="233">
          <cell r="A233" t="str">
            <v>CARTUCHO DE EXTRACCION DE 33 X 100 MM</v>
          </cell>
          <cell r="B233" t="str">
            <v>186478</v>
          </cell>
          <cell r="C233" t="str">
            <v>350221</v>
          </cell>
          <cell r="D233" t="str">
            <v>UN</v>
          </cell>
          <cell r="E233" t="str">
            <v>EAAB</v>
          </cell>
          <cell r="F233" t="str">
            <v>ZSAN</v>
          </cell>
          <cell r="G233" t="str">
            <v>239</v>
          </cell>
          <cell r="H233" t="str">
            <v>EAAB Mat  Sanidad LaborAg</v>
          </cell>
          <cell r="I233" t="str">
            <v>Z108</v>
          </cell>
          <cell r="J233" t="str">
            <v>Mat.Laboratorio Agua</v>
          </cell>
          <cell r="K233" t="str">
            <v>7550070000</v>
          </cell>
          <cell r="L233" t="str">
            <v>3122100306</v>
          </cell>
          <cell r="M233">
            <v>0</v>
          </cell>
          <cell r="N233">
            <v>0</v>
          </cell>
        </row>
        <row r="234">
          <cell r="A234" t="str">
            <v>CARTUCHO DE INTERCAMBIO IONICO ULTRAPURE</v>
          </cell>
          <cell r="B234" t="str">
            <v>186570</v>
          </cell>
          <cell r="C234" t="str">
            <v>350222</v>
          </cell>
          <cell r="D234" t="str">
            <v>UN</v>
          </cell>
          <cell r="E234" t="str">
            <v>EAAB</v>
          </cell>
          <cell r="F234" t="str">
            <v>ZSAN</v>
          </cell>
          <cell r="G234" t="str">
            <v>239</v>
          </cell>
          <cell r="H234" t="str">
            <v>EAAB Mat  Sanidad LaborAg</v>
          </cell>
          <cell r="I234" t="str">
            <v>Z108</v>
          </cell>
          <cell r="J234" t="str">
            <v>Mat.Laboratorio Agua</v>
          </cell>
          <cell r="K234" t="str">
            <v>7550070000</v>
          </cell>
          <cell r="L234" t="str">
            <v>3122100306</v>
          </cell>
          <cell r="M234">
            <v>1160</v>
          </cell>
          <cell r="N234">
            <v>0</v>
          </cell>
        </row>
        <row r="235">
          <cell r="A235" t="str">
            <v>CARTUCHO DESECHABLE EN PAPEL</v>
          </cell>
          <cell r="B235" t="str">
            <v>186548</v>
          </cell>
          <cell r="C235" t="str">
            <v>350223</v>
          </cell>
          <cell r="D235" t="str">
            <v>UN</v>
          </cell>
          <cell r="E235" t="str">
            <v>EAAB</v>
          </cell>
          <cell r="F235" t="str">
            <v>ZSAN</v>
          </cell>
          <cell r="G235" t="str">
            <v>239</v>
          </cell>
          <cell r="H235" t="str">
            <v>EAAB Mat  Sanidad LaborAg</v>
          </cell>
          <cell r="I235" t="str">
            <v>Z108</v>
          </cell>
          <cell r="J235" t="str">
            <v>Mat.Laboratorio Agua</v>
          </cell>
          <cell r="K235" t="str">
            <v>7550070000</v>
          </cell>
          <cell r="L235" t="str">
            <v>3122100306</v>
          </cell>
          <cell r="M235">
            <v>0</v>
          </cell>
          <cell r="N235">
            <v>0</v>
          </cell>
        </row>
        <row r="236">
          <cell r="A236" t="str">
            <v>CARTUCHO LICHROCART RP-18 250-4 CROMATO</v>
          </cell>
          <cell r="B236" t="str">
            <v>186502</v>
          </cell>
          <cell r="C236" t="str">
            <v>350224</v>
          </cell>
          <cell r="D236" t="str">
            <v>UN</v>
          </cell>
          <cell r="E236" t="str">
            <v>EAAB</v>
          </cell>
          <cell r="F236" t="str">
            <v>ZSAN</v>
          </cell>
          <cell r="G236" t="str">
            <v>239</v>
          </cell>
          <cell r="H236" t="str">
            <v>EAAB Mat  Sanidad LaborAg</v>
          </cell>
          <cell r="I236" t="str">
            <v>Z108</v>
          </cell>
          <cell r="J236" t="str">
            <v>Mat.Laboratorio Agua</v>
          </cell>
          <cell r="K236" t="str">
            <v>7550070000</v>
          </cell>
          <cell r="L236" t="str">
            <v>3122100306</v>
          </cell>
          <cell r="M236">
            <v>0</v>
          </cell>
          <cell r="N236">
            <v>0</v>
          </cell>
        </row>
        <row r="237">
          <cell r="A237" t="str">
            <v>CAZUELA DE CASAGRANDE</v>
          </cell>
          <cell r="B237" t="str">
            <v>192561</v>
          </cell>
          <cell r="C237" t="str">
            <v>350225</v>
          </cell>
          <cell r="D237" t="str">
            <v>UN</v>
          </cell>
          <cell r="E237" t="str">
            <v>EAAB</v>
          </cell>
          <cell r="F237" t="str">
            <v>ZSAN</v>
          </cell>
          <cell r="G237" t="str">
            <v>239</v>
          </cell>
          <cell r="H237" t="str">
            <v>EAAB Mat  Sanidad LaborAg</v>
          </cell>
          <cell r="I237" t="str">
            <v>Z108</v>
          </cell>
          <cell r="J237" t="str">
            <v>Mat.Laboratorio Agua</v>
          </cell>
          <cell r="K237" t="str">
            <v>7550070000</v>
          </cell>
          <cell r="L237" t="str">
            <v>3122100306</v>
          </cell>
          <cell r="M237">
            <v>0</v>
          </cell>
          <cell r="N237">
            <v>0</v>
          </cell>
        </row>
        <row r="238">
          <cell r="A238" t="str">
            <v>CELDA DE CUARZO DE 1CM</v>
          </cell>
          <cell r="B238" t="str">
            <v>192666</v>
          </cell>
          <cell r="C238" t="str">
            <v>350226</v>
          </cell>
          <cell r="D238" t="str">
            <v>UN</v>
          </cell>
          <cell r="E238" t="str">
            <v>EAAB</v>
          </cell>
          <cell r="F238" t="str">
            <v>ZSAN</v>
          </cell>
          <cell r="G238" t="str">
            <v>239</v>
          </cell>
          <cell r="H238" t="str">
            <v>EAAB Mat  Sanidad LaborAg</v>
          </cell>
          <cell r="I238" t="str">
            <v>Z108</v>
          </cell>
          <cell r="J238" t="str">
            <v>Mat.Laboratorio Agua</v>
          </cell>
          <cell r="K238" t="str">
            <v>7550070000</v>
          </cell>
          <cell r="L238" t="str">
            <v>3122100306</v>
          </cell>
          <cell r="M238">
            <v>372480</v>
          </cell>
          <cell r="N238">
            <v>0</v>
          </cell>
        </row>
        <row r="239">
          <cell r="A239" t="str">
            <v>CELDA DE VIDRIO SPECTROQUANT</v>
          </cell>
          <cell r="B239" t="str">
            <v>192670</v>
          </cell>
          <cell r="C239" t="str">
            <v>350227</v>
          </cell>
          <cell r="D239" t="str">
            <v>CA</v>
          </cell>
          <cell r="E239" t="str">
            <v>EAAB</v>
          </cell>
          <cell r="F239" t="str">
            <v>ZSAN</v>
          </cell>
          <cell r="G239" t="str">
            <v>239</v>
          </cell>
          <cell r="H239" t="str">
            <v>EAAB Mat  Sanidad LaborAg</v>
          </cell>
          <cell r="I239" t="str">
            <v>Z108</v>
          </cell>
          <cell r="J239" t="str">
            <v>Mat.Laboratorio Agua</v>
          </cell>
          <cell r="K239" t="str">
            <v>7550070000</v>
          </cell>
          <cell r="L239" t="str">
            <v>3122100306</v>
          </cell>
          <cell r="M239">
            <v>0</v>
          </cell>
          <cell r="N239">
            <v>0</v>
          </cell>
        </row>
        <row r="240">
          <cell r="A240" t="str">
            <v>CELDA P/ESPECTROFOTOMETRO ULTRAVI 10 MM</v>
          </cell>
          <cell r="B240" t="str">
            <v>192674</v>
          </cell>
          <cell r="C240" t="str">
            <v>350228</v>
          </cell>
          <cell r="D240" t="str">
            <v>UN</v>
          </cell>
          <cell r="E240" t="str">
            <v>EAAB</v>
          </cell>
          <cell r="F240" t="str">
            <v>ZSAN</v>
          </cell>
          <cell r="G240" t="str">
            <v>239</v>
          </cell>
          <cell r="H240" t="str">
            <v>EAAB Mat  Sanidad LaborAg</v>
          </cell>
          <cell r="I240" t="str">
            <v>Z108</v>
          </cell>
          <cell r="J240" t="str">
            <v>Mat.Laboratorio Agua</v>
          </cell>
          <cell r="K240" t="str">
            <v>7550070000</v>
          </cell>
          <cell r="L240" t="str">
            <v>3122100306</v>
          </cell>
          <cell r="M240">
            <v>0</v>
          </cell>
          <cell r="N240">
            <v>0</v>
          </cell>
        </row>
        <row r="241">
          <cell r="A241" t="str">
            <v>CELDA P/ESPECTROFOTOMETRO ULTRAVI 50 MM</v>
          </cell>
          <cell r="B241" t="str">
            <v>192682</v>
          </cell>
          <cell r="C241" t="str">
            <v>350229</v>
          </cell>
          <cell r="D241" t="str">
            <v>UN</v>
          </cell>
          <cell r="E241" t="str">
            <v>EAAB</v>
          </cell>
          <cell r="F241" t="str">
            <v>ZSAN</v>
          </cell>
          <cell r="G241" t="str">
            <v>239</v>
          </cell>
          <cell r="H241" t="str">
            <v>EAAB Mat  Sanidad LaborAg</v>
          </cell>
          <cell r="I241" t="str">
            <v>Z108</v>
          </cell>
          <cell r="J241" t="str">
            <v>Mat.Laboratorio Agua</v>
          </cell>
          <cell r="K241" t="str">
            <v>7550070000</v>
          </cell>
          <cell r="L241" t="str">
            <v>3122100306</v>
          </cell>
          <cell r="M241">
            <v>0</v>
          </cell>
          <cell r="N241">
            <v>0</v>
          </cell>
        </row>
        <row r="242">
          <cell r="A242" t="str">
            <v>CELDA P/TITULADOR DE CLORO REF U10071</v>
          </cell>
          <cell r="B242" t="str">
            <v>192716</v>
          </cell>
          <cell r="C242" t="str">
            <v>350230</v>
          </cell>
          <cell r="D242" t="str">
            <v>UN</v>
          </cell>
          <cell r="E242" t="str">
            <v>EAAB</v>
          </cell>
          <cell r="F242" t="str">
            <v>ZSAN</v>
          </cell>
          <cell r="G242" t="str">
            <v>239</v>
          </cell>
          <cell r="H242" t="str">
            <v>EAAB Mat  Sanidad LaborAg</v>
          </cell>
          <cell r="I242" t="str">
            <v>Z108</v>
          </cell>
          <cell r="J242" t="str">
            <v>Mat.Laboratorio Agua</v>
          </cell>
          <cell r="K242" t="str">
            <v>7550070000</v>
          </cell>
          <cell r="L242" t="str">
            <v>3122100306</v>
          </cell>
          <cell r="M242">
            <v>0</v>
          </cell>
          <cell r="N242">
            <v>0</v>
          </cell>
        </row>
        <row r="243">
          <cell r="A243" t="str">
            <v>CELDA P/TITULADOR DE CLORO REF U10071</v>
          </cell>
          <cell r="B243" t="str">
            <v>192716</v>
          </cell>
          <cell r="C243" t="str">
            <v>350230</v>
          </cell>
          <cell r="D243" t="str">
            <v>UN</v>
          </cell>
          <cell r="E243" t="str">
            <v>TIBI</v>
          </cell>
          <cell r="F243" t="str">
            <v>ZSAN</v>
          </cell>
          <cell r="G243" t="str">
            <v>239</v>
          </cell>
          <cell r="H243" t="str">
            <v>EAAB Mat  Sanidad LaborAg</v>
          </cell>
          <cell r="I243" t="str">
            <v>T400</v>
          </cell>
          <cell r="J243" t="str">
            <v>SANIDAD -TIBITOC</v>
          </cell>
          <cell r="K243" t="str">
            <v/>
          </cell>
          <cell r="L243" t="str">
            <v/>
          </cell>
          <cell r="M243">
            <v>0</v>
          </cell>
          <cell r="N243">
            <v>0</v>
          </cell>
        </row>
        <row r="244">
          <cell r="A244" t="str">
            <v>CELDA PARA COMPARADOR DE CLORO DE 15 MM</v>
          </cell>
          <cell r="B244" t="str">
            <v>192922</v>
          </cell>
          <cell r="C244" t="str">
            <v>350231</v>
          </cell>
          <cell r="D244" t="str">
            <v>UN</v>
          </cell>
          <cell r="E244" t="str">
            <v>EAAB</v>
          </cell>
          <cell r="F244" t="str">
            <v>ZSAN</v>
          </cell>
          <cell r="G244" t="str">
            <v>239</v>
          </cell>
          <cell r="H244" t="str">
            <v>EAAB Mat  Sanidad LaborAg</v>
          </cell>
          <cell r="I244" t="str">
            <v>Z108</v>
          </cell>
          <cell r="J244" t="str">
            <v>Mat.Laboratorio Agua</v>
          </cell>
          <cell r="K244" t="str">
            <v>7550070000</v>
          </cell>
          <cell r="L244" t="str">
            <v>3122100306</v>
          </cell>
          <cell r="M244">
            <v>0</v>
          </cell>
          <cell r="N244">
            <v>0</v>
          </cell>
        </row>
        <row r="245">
          <cell r="A245" t="str">
            <v>CELDA PARA ESPECTROFOTOMETRO DE CUARZO</v>
          </cell>
          <cell r="B245" t="str">
            <v>192690</v>
          </cell>
          <cell r="C245" t="str">
            <v>350232</v>
          </cell>
          <cell r="D245" t="str">
            <v>UN</v>
          </cell>
          <cell r="E245" t="str">
            <v>EAAB</v>
          </cell>
          <cell r="F245" t="str">
            <v>ZSAN</v>
          </cell>
          <cell r="G245" t="str">
            <v>239</v>
          </cell>
          <cell r="H245" t="str">
            <v>EAAB Mat  Sanidad LaborAg</v>
          </cell>
          <cell r="I245" t="str">
            <v>Z108</v>
          </cell>
          <cell r="J245" t="str">
            <v>Mat.Laboratorio Agua</v>
          </cell>
          <cell r="K245" t="str">
            <v>7550070000</v>
          </cell>
          <cell r="L245" t="str">
            <v>3122100306</v>
          </cell>
          <cell r="M245">
            <v>0</v>
          </cell>
          <cell r="N245">
            <v>0</v>
          </cell>
        </row>
        <row r="246">
          <cell r="A246" t="str">
            <v>CELDA PARA TURBIDIMETRO DE 20 MM</v>
          </cell>
          <cell r="B246" t="str">
            <v>192781</v>
          </cell>
          <cell r="C246" t="str">
            <v>350233</v>
          </cell>
          <cell r="D246" t="str">
            <v>UN</v>
          </cell>
          <cell r="E246" t="str">
            <v>EAAB</v>
          </cell>
          <cell r="F246" t="str">
            <v>ZSAN</v>
          </cell>
          <cell r="G246" t="str">
            <v>239</v>
          </cell>
          <cell r="H246" t="str">
            <v>EAAB Mat  Sanidad LaborAg</v>
          </cell>
          <cell r="I246" t="str">
            <v>Z108</v>
          </cell>
          <cell r="J246" t="str">
            <v>Mat.Laboratorio Agua</v>
          </cell>
          <cell r="K246" t="str">
            <v>7550070000</v>
          </cell>
          <cell r="L246" t="str">
            <v>3122100306</v>
          </cell>
          <cell r="M246">
            <v>0</v>
          </cell>
          <cell r="N246">
            <v>0</v>
          </cell>
        </row>
        <row r="247">
          <cell r="A247" t="str">
            <v>CELDA PARA TURBIDIMETRO HELLIGE 100 MM</v>
          </cell>
          <cell r="B247" t="str">
            <v>192856</v>
          </cell>
          <cell r="C247" t="str">
            <v>350234</v>
          </cell>
          <cell r="D247" t="str">
            <v>UN</v>
          </cell>
          <cell r="E247" t="str">
            <v>EAAB</v>
          </cell>
          <cell r="F247" t="str">
            <v>ZSAN</v>
          </cell>
          <cell r="G247" t="str">
            <v>239</v>
          </cell>
          <cell r="H247" t="str">
            <v>EAAB Mat  Sanidad LaborAg</v>
          </cell>
          <cell r="I247" t="str">
            <v>Z108</v>
          </cell>
          <cell r="J247" t="str">
            <v>Mat.Laboratorio Agua</v>
          </cell>
          <cell r="K247" t="str">
            <v>7550070000</v>
          </cell>
          <cell r="L247" t="str">
            <v>3122100306</v>
          </cell>
          <cell r="M247">
            <v>0</v>
          </cell>
          <cell r="N247">
            <v>0</v>
          </cell>
        </row>
        <row r="248">
          <cell r="A248" t="str">
            <v>CELDA RECTANGULAR PARA COLORIMETRO</v>
          </cell>
          <cell r="B248" t="str">
            <v>193060</v>
          </cell>
          <cell r="C248" t="str">
            <v>350235</v>
          </cell>
          <cell r="D248" t="str">
            <v>UN</v>
          </cell>
          <cell r="E248" t="str">
            <v>EAAB</v>
          </cell>
          <cell r="F248" t="str">
            <v>ZSAN</v>
          </cell>
          <cell r="G248" t="str">
            <v>239</v>
          </cell>
          <cell r="H248" t="str">
            <v>EAAB Mat  Sanidad LaborAg</v>
          </cell>
          <cell r="I248" t="str">
            <v>Z108</v>
          </cell>
          <cell r="J248" t="str">
            <v>Mat.Laboratorio Agua</v>
          </cell>
          <cell r="K248" t="str">
            <v>7550070000</v>
          </cell>
          <cell r="L248" t="str">
            <v>3122100306</v>
          </cell>
          <cell r="M248">
            <v>0</v>
          </cell>
          <cell r="N248">
            <v>0</v>
          </cell>
        </row>
        <row r="249">
          <cell r="A249" t="str">
            <v>CELDA REDONDA DE 25 X 105 MM</v>
          </cell>
          <cell r="B249" t="str">
            <v>193078</v>
          </cell>
          <cell r="C249" t="str">
            <v>350236</v>
          </cell>
          <cell r="D249" t="str">
            <v>UN</v>
          </cell>
          <cell r="E249" t="str">
            <v>EAAB</v>
          </cell>
          <cell r="F249" t="str">
            <v>ZSAN</v>
          </cell>
          <cell r="G249" t="str">
            <v>239</v>
          </cell>
          <cell r="H249" t="str">
            <v>EAAB Mat  Sanidad LaborAg</v>
          </cell>
          <cell r="I249" t="str">
            <v>Z108</v>
          </cell>
          <cell r="J249" t="str">
            <v>Mat.Laboratorio Agua</v>
          </cell>
          <cell r="K249" t="str">
            <v>7550070000</v>
          </cell>
          <cell r="L249" t="str">
            <v>3122100306</v>
          </cell>
          <cell r="M249">
            <v>0</v>
          </cell>
          <cell r="N249">
            <v>0</v>
          </cell>
        </row>
        <row r="250">
          <cell r="A250" t="str">
            <v>CEPILLO CON MANGO PLASTICO P/LAVADO MATE</v>
          </cell>
          <cell r="B250" t="str">
            <v>192705</v>
          </cell>
          <cell r="C250" t="str">
            <v>350237</v>
          </cell>
          <cell r="D250" t="str">
            <v>UN</v>
          </cell>
          <cell r="E250" t="str">
            <v>EAAB</v>
          </cell>
          <cell r="F250" t="str">
            <v>ZSAN</v>
          </cell>
          <cell r="G250" t="str">
            <v>239</v>
          </cell>
          <cell r="H250" t="str">
            <v>EAAB Mat  Sanidad LaborAg</v>
          </cell>
          <cell r="I250" t="str">
            <v>Z108</v>
          </cell>
          <cell r="J250" t="str">
            <v>Mat.Laboratorio Agua</v>
          </cell>
          <cell r="K250" t="str">
            <v>7550070000</v>
          </cell>
          <cell r="L250" t="str">
            <v>3122100306</v>
          </cell>
          <cell r="M250">
            <v>0</v>
          </cell>
          <cell r="N250">
            <v>0</v>
          </cell>
        </row>
        <row r="251">
          <cell r="A251" t="str">
            <v>CHEMISORB GRANULADO PARA ABSORBER</v>
          </cell>
          <cell r="B251" t="str">
            <v>271549</v>
          </cell>
          <cell r="C251" t="str">
            <v>350238</v>
          </cell>
          <cell r="D251" t="str">
            <v>UN</v>
          </cell>
          <cell r="E251" t="str">
            <v>EAAB</v>
          </cell>
          <cell r="F251" t="str">
            <v>ZSAN</v>
          </cell>
          <cell r="G251" t="str">
            <v>239</v>
          </cell>
          <cell r="H251" t="str">
            <v>EAAB Mat  Sanidad LaborAg</v>
          </cell>
          <cell r="I251" t="str">
            <v>Z108</v>
          </cell>
          <cell r="J251" t="str">
            <v>Mat.Laboratorio Agua</v>
          </cell>
          <cell r="K251" t="str">
            <v>7550070000</v>
          </cell>
          <cell r="L251" t="str">
            <v>3122100306</v>
          </cell>
          <cell r="M251">
            <v>0</v>
          </cell>
          <cell r="N251">
            <v>0</v>
          </cell>
        </row>
        <row r="252">
          <cell r="A252" t="str">
            <v>CHURRUSCO DE NYLON DE 2 1/2" X 5"</v>
          </cell>
          <cell r="B252" t="str">
            <v>204685</v>
          </cell>
          <cell r="C252" t="str">
            <v>350239</v>
          </cell>
          <cell r="D252" t="str">
            <v>UN</v>
          </cell>
          <cell r="E252" t="str">
            <v>EAAB</v>
          </cell>
          <cell r="F252" t="str">
            <v>ZSAN</v>
          </cell>
          <cell r="G252" t="str">
            <v>239</v>
          </cell>
          <cell r="H252" t="str">
            <v>EAAB Mat  Sanidad LaborAg</v>
          </cell>
          <cell r="I252" t="str">
            <v>Z108</v>
          </cell>
          <cell r="J252" t="str">
            <v>Mat.Laboratorio Agua</v>
          </cell>
          <cell r="K252" t="str">
            <v>7550070000</v>
          </cell>
          <cell r="L252" t="str">
            <v>3122100306</v>
          </cell>
          <cell r="M252">
            <v>0</v>
          </cell>
          <cell r="N252">
            <v>0</v>
          </cell>
        </row>
        <row r="253">
          <cell r="A253" t="str">
            <v>CHURRUSCO DE NYLON DE 2 3/4" X6"</v>
          </cell>
          <cell r="B253" t="str">
            <v>204826</v>
          </cell>
          <cell r="C253" t="str">
            <v>350240</v>
          </cell>
          <cell r="D253" t="str">
            <v>UN</v>
          </cell>
          <cell r="E253" t="str">
            <v>EAAB</v>
          </cell>
          <cell r="F253" t="str">
            <v>ZSAN</v>
          </cell>
          <cell r="G253" t="str">
            <v>239</v>
          </cell>
          <cell r="H253" t="str">
            <v>EAAB Mat  Sanidad LaborAg</v>
          </cell>
          <cell r="I253" t="str">
            <v>Z108</v>
          </cell>
          <cell r="J253" t="str">
            <v>Mat.Laboratorio Agua</v>
          </cell>
          <cell r="K253" t="str">
            <v>7550070000</v>
          </cell>
          <cell r="L253" t="str">
            <v>3122100306</v>
          </cell>
          <cell r="M253">
            <v>0</v>
          </cell>
          <cell r="N253">
            <v>0</v>
          </cell>
        </row>
        <row r="254">
          <cell r="A254" t="str">
            <v>CHURRUSCO DE NYLON DE 2" X 3"</v>
          </cell>
          <cell r="B254" t="str">
            <v>204537</v>
          </cell>
          <cell r="C254" t="str">
            <v>350241</v>
          </cell>
          <cell r="D254" t="str">
            <v>UN</v>
          </cell>
          <cell r="E254" t="str">
            <v>EAAB</v>
          </cell>
          <cell r="F254" t="str">
            <v>ZSAN</v>
          </cell>
          <cell r="G254" t="str">
            <v>239</v>
          </cell>
          <cell r="H254" t="str">
            <v>EAAB Mat  Sanidad LaborAg</v>
          </cell>
          <cell r="I254" t="str">
            <v>Z108</v>
          </cell>
          <cell r="J254" t="str">
            <v>Mat.Laboratorio Agua</v>
          </cell>
          <cell r="K254" t="str">
            <v>7550070000</v>
          </cell>
          <cell r="L254" t="str">
            <v>3122100306</v>
          </cell>
          <cell r="M254">
            <v>0</v>
          </cell>
          <cell r="N254">
            <v>0</v>
          </cell>
        </row>
        <row r="255">
          <cell r="A255" t="str">
            <v>CHURRUSCO DE NYLON DE 2" X 4"</v>
          </cell>
          <cell r="B255" t="str">
            <v>204545</v>
          </cell>
          <cell r="C255" t="str">
            <v>350242</v>
          </cell>
          <cell r="D255" t="str">
            <v>UN</v>
          </cell>
          <cell r="E255" t="str">
            <v>EAAB</v>
          </cell>
          <cell r="F255" t="str">
            <v>ZSAN</v>
          </cell>
          <cell r="G255" t="str">
            <v>239</v>
          </cell>
          <cell r="H255" t="str">
            <v>EAAB Mat  Sanidad LaborAg</v>
          </cell>
          <cell r="I255" t="str">
            <v>Z108</v>
          </cell>
          <cell r="J255" t="str">
            <v>Mat.Laboratorio Agua</v>
          </cell>
          <cell r="K255" t="str">
            <v>7550070000</v>
          </cell>
          <cell r="L255" t="str">
            <v>3122100306</v>
          </cell>
          <cell r="M255">
            <v>0</v>
          </cell>
          <cell r="N255">
            <v>0</v>
          </cell>
        </row>
        <row r="256">
          <cell r="A256" t="str">
            <v>CHURRUSCO DE NYLON DE 2" X 5"</v>
          </cell>
          <cell r="B256" t="str">
            <v>204610</v>
          </cell>
          <cell r="C256" t="str">
            <v>350243</v>
          </cell>
          <cell r="D256" t="str">
            <v>UN</v>
          </cell>
          <cell r="E256" t="str">
            <v>EAAB</v>
          </cell>
          <cell r="F256" t="str">
            <v>ZSAN</v>
          </cell>
          <cell r="G256" t="str">
            <v>239</v>
          </cell>
          <cell r="H256" t="str">
            <v>EAAB Mat  Sanidad LaborAg</v>
          </cell>
          <cell r="I256" t="str">
            <v>Z108</v>
          </cell>
          <cell r="J256" t="str">
            <v>Mat.Laboratorio Agua</v>
          </cell>
          <cell r="K256" t="str">
            <v>7550070000</v>
          </cell>
          <cell r="L256" t="str">
            <v>3122100306</v>
          </cell>
          <cell r="M256">
            <v>0</v>
          </cell>
          <cell r="N256">
            <v>0</v>
          </cell>
        </row>
        <row r="257">
          <cell r="A257" t="str">
            <v>CHURRUSCO DE NYLON DE 3" X 4"</v>
          </cell>
          <cell r="B257" t="str">
            <v>205054</v>
          </cell>
          <cell r="C257" t="str">
            <v>350244</v>
          </cell>
          <cell r="D257" t="str">
            <v>UN</v>
          </cell>
          <cell r="E257" t="str">
            <v>EAAB</v>
          </cell>
          <cell r="F257" t="str">
            <v>ZSAN</v>
          </cell>
          <cell r="G257" t="str">
            <v>239</v>
          </cell>
          <cell r="H257" t="str">
            <v>EAAB Mat  Sanidad LaborAg</v>
          </cell>
          <cell r="I257" t="str">
            <v>Z108</v>
          </cell>
          <cell r="J257" t="str">
            <v>Mat.Laboratorio Agua</v>
          </cell>
          <cell r="K257" t="str">
            <v>7550070000</v>
          </cell>
          <cell r="L257" t="str">
            <v>3122100306</v>
          </cell>
          <cell r="M257">
            <v>0</v>
          </cell>
          <cell r="N257">
            <v>0</v>
          </cell>
        </row>
        <row r="258">
          <cell r="A258" t="str">
            <v>CHURRUSCO DE NYLON DE 3" X 6"</v>
          </cell>
          <cell r="B258" t="str">
            <v>205039</v>
          </cell>
          <cell r="C258" t="str">
            <v>350245</v>
          </cell>
          <cell r="D258" t="str">
            <v>UN</v>
          </cell>
          <cell r="E258" t="str">
            <v>EAAB</v>
          </cell>
          <cell r="F258" t="str">
            <v>ZSAN</v>
          </cell>
          <cell r="G258" t="str">
            <v>239</v>
          </cell>
          <cell r="H258" t="str">
            <v>EAAB Mat  Sanidad LaborAg</v>
          </cell>
          <cell r="I258" t="str">
            <v>Z108</v>
          </cell>
          <cell r="J258" t="str">
            <v>Mat.Laboratorio Agua</v>
          </cell>
          <cell r="K258" t="str">
            <v>7550070000</v>
          </cell>
          <cell r="L258" t="str">
            <v>3122100306</v>
          </cell>
          <cell r="M258">
            <v>0</v>
          </cell>
          <cell r="N258">
            <v>0</v>
          </cell>
        </row>
        <row r="259">
          <cell r="A259" t="str">
            <v>CHURRUSCO DE NYLON DE 3/4" X 6"</v>
          </cell>
          <cell r="B259" t="str">
            <v>204982</v>
          </cell>
          <cell r="C259" t="str">
            <v>350246</v>
          </cell>
          <cell r="D259" t="str">
            <v>UN</v>
          </cell>
          <cell r="E259" t="str">
            <v>EAAB</v>
          </cell>
          <cell r="F259" t="str">
            <v>ZSAN</v>
          </cell>
          <cell r="G259" t="str">
            <v>239</v>
          </cell>
          <cell r="H259" t="str">
            <v>EAAB Mat  Sanidad LaborAg</v>
          </cell>
          <cell r="I259" t="str">
            <v>Z108</v>
          </cell>
          <cell r="J259" t="str">
            <v>Mat.Laboratorio Agua</v>
          </cell>
          <cell r="K259" t="str">
            <v>7550070000</v>
          </cell>
          <cell r="L259" t="str">
            <v>3122100306</v>
          </cell>
          <cell r="M259">
            <v>0</v>
          </cell>
          <cell r="N259">
            <v>0</v>
          </cell>
        </row>
        <row r="260">
          <cell r="A260" t="str">
            <v>CHURRUSCO DE NYLON DE 3/8" X 1 3/4"</v>
          </cell>
          <cell r="B260" t="str">
            <v>204966</v>
          </cell>
          <cell r="C260" t="str">
            <v>350247</v>
          </cell>
          <cell r="D260" t="str">
            <v>UN</v>
          </cell>
          <cell r="E260" t="str">
            <v>EAAB</v>
          </cell>
          <cell r="F260" t="str">
            <v>ZSAN</v>
          </cell>
          <cell r="G260" t="str">
            <v>239</v>
          </cell>
          <cell r="H260" t="str">
            <v>EAAB Mat  Sanidad LaborAg</v>
          </cell>
          <cell r="I260" t="str">
            <v>Z108</v>
          </cell>
          <cell r="J260" t="str">
            <v>Mat.Laboratorio Agua</v>
          </cell>
          <cell r="K260" t="str">
            <v>7550070000</v>
          </cell>
          <cell r="L260" t="str">
            <v>3122100306</v>
          </cell>
          <cell r="M260">
            <v>0</v>
          </cell>
          <cell r="N260">
            <v>0</v>
          </cell>
        </row>
        <row r="261">
          <cell r="A261" t="str">
            <v>CHURRUSCO DE NYLON DE 4 1/2" X 1"</v>
          </cell>
          <cell r="B261" t="str">
            <v>204941</v>
          </cell>
          <cell r="C261" t="str">
            <v>350248</v>
          </cell>
          <cell r="D261" t="str">
            <v>UN</v>
          </cell>
          <cell r="E261" t="str">
            <v>EAAB</v>
          </cell>
          <cell r="F261" t="str">
            <v>ZSAN</v>
          </cell>
          <cell r="G261" t="str">
            <v>239</v>
          </cell>
          <cell r="H261" t="str">
            <v>EAAB Mat  Sanidad LaborAg</v>
          </cell>
          <cell r="I261" t="str">
            <v>Z108</v>
          </cell>
          <cell r="J261" t="str">
            <v>Mat.Laboratorio Agua</v>
          </cell>
          <cell r="K261" t="str">
            <v>7550070000</v>
          </cell>
          <cell r="L261" t="str">
            <v>3122100306</v>
          </cell>
          <cell r="M261">
            <v>0</v>
          </cell>
          <cell r="N261">
            <v>0</v>
          </cell>
        </row>
        <row r="262">
          <cell r="A262" t="str">
            <v>CHURRUSCO DE NYLON DE 4" X 1 3/4"</v>
          </cell>
          <cell r="B262" t="str">
            <v>204958</v>
          </cell>
          <cell r="C262" t="str">
            <v>350249</v>
          </cell>
          <cell r="D262" t="str">
            <v>UN</v>
          </cell>
          <cell r="E262" t="str">
            <v>EAAB</v>
          </cell>
          <cell r="F262" t="str">
            <v>ZSAN</v>
          </cell>
          <cell r="G262" t="str">
            <v>239</v>
          </cell>
          <cell r="H262" t="str">
            <v>EAAB Mat  Sanidad LaborAg</v>
          </cell>
          <cell r="I262" t="str">
            <v>Z108</v>
          </cell>
          <cell r="J262" t="str">
            <v>Mat.Laboratorio Agua</v>
          </cell>
          <cell r="K262" t="str">
            <v>7550070000</v>
          </cell>
          <cell r="L262" t="str">
            <v>3122100306</v>
          </cell>
          <cell r="M262">
            <v>0</v>
          </cell>
          <cell r="N262">
            <v>0</v>
          </cell>
        </row>
        <row r="263">
          <cell r="A263" t="str">
            <v>CHURRUSCO DE NYLON DE 4" X 1 3/8"</v>
          </cell>
          <cell r="B263" t="str">
            <v>204909</v>
          </cell>
          <cell r="C263" t="str">
            <v>350250</v>
          </cell>
          <cell r="D263" t="str">
            <v>UN</v>
          </cell>
          <cell r="E263" t="str">
            <v>EAAB</v>
          </cell>
          <cell r="F263" t="str">
            <v>ZSAN</v>
          </cell>
          <cell r="G263" t="str">
            <v>239</v>
          </cell>
          <cell r="H263" t="str">
            <v>EAAB Mat  Sanidad LaborAg</v>
          </cell>
          <cell r="I263" t="str">
            <v>Z108</v>
          </cell>
          <cell r="J263" t="str">
            <v>Mat.Laboratorio Agua</v>
          </cell>
          <cell r="K263" t="str">
            <v>7550070000</v>
          </cell>
          <cell r="L263" t="str">
            <v>3122100306</v>
          </cell>
          <cell r="M263">
            <v>0</v>
          </cell>
          <cell r="N263">
            <v>0</v>
          </cell>
        </row>
        <row r="264">
          <cell r="A264" t="str">
            <v>CHURRUSCO DE NYLON DE 4" X 1"</v>
          </cell>
          <cell r="B264" t="str">
            <v>204933</v>
          </cell>
          <cell r="C264" t="str">
            <v>350251</v>
          </cell>
          <cell r="D264" t="str">
            <v>UN</v>
          </cell>
          <cell r="E264" t="str">
            <v>EAAB</v>
          </cell>
          <cell r="F264" t="str">
            <v>ZSAN</v>
          </cell>
          <cell r="G264" t="str">
            <v>239</v>
          </cell>
          <cell r="H264" t="str">
            <v>EAAB Mat  Sanidad LaborAg</v>
          </cell>
          <cell r="I264" t="str">
            <v>Z108</v>
          </cell>
          <cell r="J264" t="str">
            <v>Mat.Laboratorio Agua</v>
          </cell>
          <cell r="K264" t="str">
            <v>7550070000</v>
          </cell>
          <cell r="L264" t="str">
            <v>3122100306</v>
          </cell>
          <cell r="M264">
            <v>0</v>
          </cell>
          <cell r="N264">
            <v>0</v>
          </cell>
        </row>
        <row r="265">
          <cell r="A265" t="str">
            <v>CHURRUSCO LAVADOR</v>
          </cell>
          <cell r="B265" t="str">
            <v>205187</v>
          </cell>
          <cell r="C265" t="str">
            <v>350252</v>
          </cell>
          <cell r="D265" t="str">
            <v>UN</v>
          </cell>
          <cell r="E265" t="str">
            <v>EAAB</v>
          </cell>
          <cell r="F265" t="str">
            <v>ZSAN</v>
          </cell>
          <cell r="G265" t="str">
            <v>239</v>
          </cell>
          <cell r="H265" t="str">
            <v>EAAB Mat  Sanidad LaborAg</v>
          </cell>
          <cell r="I265" t="str">
            <v>Z108</v>
          </cell>
          <cell r="J265" t="str">
            <v>Mat.Laboratorio Agua</v>
          </cell>
          <cell r="K265" t="str">
            <v>7550070000</v>
          </cell>
          <cell r="L265" t="str">
            <v>3122100306</v>
          </cell>
          <cell r="M265">
            <v>0</v>
          </cell>
          <cell r="N265">
            <v>0</v>
          </cell>
        </row>
        <row r="266">
          <cell r="A266" t="str">
            <v>CHURRUSCO PARA TUBO DE ENSAYO</v>
          </cell>
          <cell r="B266" t="str">
            <v>205195</v>
          </cell>
          <cell r="C266" t="str">
            <v>350253</v>
          </cell>
          <cell r="D266" t="str">
            <v>PQT</v>
          </cell>
          <cell r="E266" t="str">
            <v>EAAB</v>
          </cell>
          <cell r="F266" t="str">
            <v>ZSAN</v>
          </cell>
          <cell r="G266" t="str">
            <v>239</v>
          </cell>
          <cell r="H266" t="str">
            <v>EAAB Mat  Sanidad LaborAg</v>
          </cell>
          <cell r="I266" t="str">
            <v>Z108</v>
          </cell>
          <cell r="J266" t="str">
            <v>Mat.Laboratorio Agua</v>
          </cell>
          <cell r="K266" t="str">
            <v>7550070000</v>
          </cell>
          <cell r="L266" t="str">
            <v>3122100306</v>
          </cell>
          <cell r="M266">
            <v>0</v>
          </cell>
          <cell r="N266">
            <v>0</v>
          </cell>
        </row>
        <row r="267">
          <cell r="A267" t="str">
            <v>CHURRUSCO PARA TUBO DE ENSAYO</v>
          </cell>
          <cell r="B267" t="str">
            <v>205195</v>
          </cell>
          <cell r="C267" t="str">
            <v>350253</v>
          </cell>
          <cell r="D267" t="str">
            <v>PQT</v>
          </cell>
          <cell r="E267" t="str">
            <v>TIBI</v>
          </cell>
          <cell r="F267" t="str">
            <v>ZSAN</v>
          </cell>
          <cell r="G267" t="str">
            <v>239</v>
          </cell>
          <cell r="H267" t="str">
            <v>EAAB Mat  Sanidad LaborAg</v>
          </cell>
          <cell r="I267" t="str">
            <v>T400</v>
          </cell>
          <cell r="J267" t="str">
            <v>SANIDAD -TIBITOC</v>
          </cell>
          <cell r="K267" t="str">
            <v/>
          </cell>
          <cell r="L267" t="str">
            <v/>
          </cell>
          <cell r="M267">
            <v>0</v>
          </cell>
          <cell r="N267">
            <v>0</v>
          </cell>
        </row>
        <row r="268">
          <cell r="A268" t="str">
            <v>CILINDRO DE GAS METANO</v>
          </cell>
          <cell r="B268" t="str">
            <v>205948</v>
          </cell>
          <cell r="C268" t="str">
            <v>350254</v>
          </cell>
          <cell r="D268" t="str">
            <v>UN</v>
          </cell>
          <cell r="E268" t="str">
            <v>EAAB</v>
          </cell>
          <cell r="F268" t="str">
            <v>ZSAN</v>
          </cell>
          <cell r="G268" t="str">
            <v>239</v>
          </cell>
          <cell r="H268" t="str">
            <v>EAAB Mat  Sanidad LaborAg</v>
          </cell>
          <cell r="I268" t="str">
            <v>Z108</v>
          </cell>
          <cell r="J268" t="str">
            <v>Mat.Laboratorio Agua</v>
          </cell>
          <cell r="K268" t="str">
            <v>7550070000</v>
          </cell>
          <cell r="L268" t="str">
            <v>3122100306</v>
          </cell>
          <cell r="M268">
            <v>0</v>
          </cell>
          <cell r="N268">
            <v>0</v>
          </cell>
        </row>
        <row r="269">
          <cell r="A269" t="str">
            <v>CILINDRO DE NITROGENO DE 2000/2200 PSI</v>
          </cell>
          <cell r="B269" t="str">
            <v>205856</v>
          </cell>
          <cell r="C269" t="str">
            <v>350255</v>
          </cell>
          <cell r="D269" t="str">
            <v>UN</v>
          </cell>
          <cell r="E269" t="str">
            <v>EAAB</v>
          </cell>
          <cell r="F269" t="str">
            <v>ZSAN</v>
          </cell>
          <cell r="G269" t="str">
            <v>239</v>
          </cell>
          <cell r="H269" t="str">
            <v>EAAB Mat  Sanidad LaborAg</v>
          </cell>
          <cell r="I269" t="str">
            <v>Z108</v>
          </cell>
          <cell r="J269" t="str">
            <v>Mat.Laboratorio Agua</v>
          </cell>
          <cell r="K269" t="str">
            <v>7550070000</v>
          </cell>
          <cell r="L269" t="str">
            <v>3122100306</v>
          </cell>
          <cell r="M269">
            <v>0</v>
          </cell>
          <cell r="N269">
            <v>0</v>
          </cell>
        </row>
        <row r="270">
          <cell r="A270" t="str">
            <v>CILINDRO GRADUADO DE 10 ML</v>
          </cell>
          <cell r="B270" t="str">
            <v>206151</v>
          </cell>
          <cell r="C270" t="str">
            <v>350256</v>
          </cell>
          <cell r="D270" t="str">
            <v>UN</v>
          </cell>
          <cell r="E270" t="str">
            <v>EAAB</v>
          </cell>
          <cell r="F270" t="str">
            <v>ZSAN</v>
          </cell>
          <cell r="G270" t="str">
            <v>239</v>
          </cell>
          <cell r="H270" t="str">
            <v>EAAB Mat  Sanidad LaborAg</v>
          </cell>
          <cell r="I270" t="str">
            <v>Z108</v>
          </cell>
          <cell r="J270" t="str">
            <v>Mat.Laboratorio Agua</v>
          </cell>
          <cell r="K270" t="str">
            <v>7550070000</v>
          </cell>
          <cell r="L270" t="str">
            <v>3122100306</v>
          </cell>
          <cell r="M270">
            <v>0</v>
          </cell>
          <cell r="N270">
            <v>0</v>
          </cell>
        </row>
        <row r="271">
          <cell r="A271" t="str">
            <v>CILINDRO GRADUADO DE 10 ML</v>
          </cell>
          <cell r="B271" t="str">
            <v>206151</v>
          </cell>
          <cell r="C271" t="str">
            <v>350256</v>
          </cell>
          <cell r="D271" t="str">
            <v>UN</v>
          </cell>
          <cell r="E271" t="str">
            <v>TIBI</v>
          </cell>
          <cell r="F271" t="str">
            <v>ZSAN</v>
          </cell>
          <cell r="G271" t="str">
            <v>239</v>
          </cell>
          <cell r="H271" t="str">
            <v>EAAB Mat  Sanidad LaborAg</v>
          </cell>
          <cell r="I271" t="str">
            <v>T400</v>
          </cell>
          <cell r="J271" t="str">
            <v>SANIDAD -TIBITOC</v>
          </cell>
          <cell r="K271" t="str">
            <v/>
          </cell>
          <cell r="L271" t="str">
            <v/>
          </cell>
          <cell r="M271">
            <v>0</v>
          </cell>
          <cell r="N271">
            <v>0</v>
          </cell>
        </row>
        <row r="272">
          <cell r="A272" t="str">
            <v>CILINDRO GRADUADO DE 1000 ML</v>
          </cell>
          <cell r="B272" t="str">
            <v>206292</v>
          </cell>
          <cell r="C272" t="str">
            <v>350257</v>
          </cell>
          <cell r="D272" t="str">
            <v>UN</v>
          </cell>
          <cell r="E272" t="str">
            <v>EAAB</v>
          </cell>
          <cell r="F272" t="str">
            <v>ZSAN</v>
          </cell>
          <cell r="G272" t="str">
            <v>239</v>
          </cell>
          <cell r="H272" t="str">
            <v>EAAB Mat  Sanidad LaborAg</v>
          </cell>
          <cell r="I272" t="str">
            <v>Z108</v>
          </cell>
          <cell r="J272" t="str">
            <v>Mat.Laboratorio Agua</v>
          </cell>
          <cell r="K272" t="str">
            <v>7550070000</v>
          </cell>
          <cell r="L272" t="str">
            <v>3122100306</v>
          </cell>
          <cell r="M272">
            <v>0</v>
          </cell>
          <cell r="N272">
            <v>0</v>
          </cell>
        </row>
        <row r="273">
          <cell r="A273" t="str">
            <v>CILINDRO GRADUADO DE 1000 ML</v>
          </cell>
          <cell r="B273" t="str">
            <v>206292</v>
          </cell>
          <cell r="C273" t="str">
            <v>350257</v>
          </cell>
          <cell r="D273" t="str">
            <v>UN</v>
          </cell>
          <cell r="E273" t="str">
            <v>TIBI</v>
          </cell>
          <cell r="F273" t="str">
            <v>ZSAN</v>
          </cell>
          <cell r="G273" t="str">
            <v>239</v>
          </cell>
          <cell r="H273" t="str">
            <v>EAAB Mat  Sanidad LaborAg</v>
          </cell>
          <cell r="I273" t="str">
            <v>T400</v>
          </cell>
          <cell r="J273" t="str">
            <v>SANIDAD -TIBITOC</v>
          </cell>
          <cell r="K273" t="str">
            <v/>
          </cell>
          <cell r="L273" t="str">
            <v/>
          </cell>
          <cell r="M273">
            <v>0</v>
          </cell>
          <cell r="N273">
            <v>0</v>
          </cell>
        </row>
        <row r="274">
          <cell r="A274" t="str">
            <v>CILINDRO GRADUADO DE 2000 ML</v>
          </cell>
          <cell r="B274" t="str">
            <v>206300</v>
          </cell>
          <cell r="C274" t="str">
            <v>350258</v>
          </cell>
          <cell r="D274" t="str">
            <v>UN</v>
          </cell>
          <cell r="E274" t="str">
            <v>EAAB</v>
          </cell>
          <cell r="F274" t="str">
            <v>ZSAN</v>
          </cell>
          <cell r="G274" t="str">
            <v>239</v>
          </cell>
          <cell r="H274" t="str">
            <v>EAAB Mat  Sanidad LaborAg</v>
          </cell>
          <cell r="I274" t="str">
            <v>Z108</v>
          </cell>
          <cell r="J274" t="str">
            <v>Mat.Laboratorio Agua</v>
          </cell>
          <cell r="K274" t="str">
            <v>7550070000</v>
          </cell>
          <cell r="L274" t="str">
            <v>3122100306</v>
          </cell>
          <cell r="M274">
            <v>0</v>
          </cell>
          <cell r="N274">
            <v>0</v>
          </cell>
        </row>
        <row r="275">
          <cell r="A275" t="str">
            <v>CILINDRO GRADUADO DE 2000 ML</v>
          </cell>
          <cell r="B275" t="str">
            <v>206300</v>
          </cell>
          <cell r="C275" t="str">
            <v>350258</v>
          </cell>
          <cell r="D275" t="str">
            <v>UN</v>
          </cell>
          <cell r="E275" t="str">
            <v>TIBI</v>
          </cell>
          <cell r="F275" t="str">
            <v>ZSAN</v>
          </cell>
          <cell r="G275" t="str">
            <v>239</v>
          </cell>
          <cell r="H275" t="str">
            <v>EAAB Mat  Sanidad LaborAg</v>
          </cell>
          <cell r="I275" t="str">
            <v>T400</v>
          </cell>
          <cell r="J275" t="str">
            <v>SANIDAD -TIBITOC</v>
          </cell>
          <cell r="K275" t="str">
            <v/>
          </cell>
          <cell r="L275" t="str">
            <v/>
          </cell>
          <cell r="M275">
            <v>0</v>
          </cell>
          <cell r="N275">
            <v>0</v>
          </cell>
        </row>
        <row r="276">
          <cell r="A276" t="str">
            <v>CILINDRO GRADUADO DE 250 ML</v>
          </cell>
          <cell r="B276" t="str">
            <v>206250</v>
          </cell>
          <cell r="C276" t="str">
            <v>350259</v>
          </cell>
          <cell r="D276" t="str">
            <v>UN</v>
          </cell>
          <cell r="E276" t="str">
            <v>EAAB</v>
          </cell>
          <cell r="F276" t="str">
            <v>ZSAN</v>
          </cell>
          <cell r="G276" t="str">
            <v>239</v>
          </cell>
          <cell r="H276" t="str">
            <v>EAAB Mat  Sanidad LaborAg</v>
          </cell>
          <cell r="I276" t="str">
            <v>Z108</v>
          </cell>
          <cell r="J276" t="str">
            <v>Mat.Laboratorio Agua</v>
          </cell>
          <cell r="K276" t="str">
            <v>7550070000</v>
          </cell>
          <cell r="L276" t="str">
            <v>3122100306</v>
          </cell>
          <cell r="M276">
            <v>0</v>
          </cell>
          <cell r="N276">
            <v>0</v>
          </cell>
        </row>
        <row r="277">
          <cell r="A277" t="str">
            <v>CILINDRO GRADUADO DE 5 ML</v>
          </cell>
          <cell r="B277" t="str">
            <v>206367</v>
          </cell>
          <cell r="C277" t="str">
            <v>350260</v>
          </cell>
          <cell r="D277" t="str">
            <v>UN</v>
          </cell>
          <cell r="E277" t="str">
            <v>EAAB</v>
          </cell>
          <cell r="F277" t="str">
            <v>ZSAN</v>
          </cell>
          <cell r="G277" t="str">
            <v>239</v>
          </cell>
          <cell r="H277" t="str">
            <v>EAAB Mat  Sanidad LaborAg</v>
          </cell>
          <cell r="I277" t="str">
            <v>Z108</v>
          </cell>
          <cell r="J277" t="str">
            <v>Mat.Laboratorio Agua</v>
          </cell>
          <cell r="K277" t="str">
            <v>7550070000</v>
          </cell>
          <cell r="L277" t="str">
            <v>3122100306</v>
          </cell>
          <cell r="M277">
            <v>0</v>
          </cell>
          <cell r="N277">
            <v>0</v>
          </cell>
        </row>
        <row r="278">
          <cell r="A278" t="str">
            <v>CILINDRO GRADUADO DE 5 ML</v>
          </cell>
          <cell r="B278" t="str">
            <v>206367</v>
          </cell>
          <cell r="C278" t="str">
            <v>350260</v>
          </cell>
          <cell r="D278" t="str">
            <v>UN</v>
          </cell>
          <cell r="E278" t="str">
            <v>TIBI</v>
          </cell>
          <cell r="F278" t="str">
            <v>ZSAN</v>
          </cell>
          <cell r="G278" t="str">
            <v>239</v>
          </cell>
          <cell r="H278" t="str">
            <v>EAAB Mat  Sanidad LaborAg</v>
          </cell>
          <cell r="I278" t="str">
            <v>T400</v>
          </cell>
          <cell r="J278" t="str">
            <v>SANIDAD -TIBITOC</v>
          </cell>
          <cell r="K278" t="str">
            <v/>
          </cell>
          <cell r="L278" t="str">
            <v/>
          </cell>
          <cell r="M278">
            <v>0</v>
          </cell>
          <cell r="N278">
            <v>0</v>
          </cell>
        </row>
        <row r="279">
          <cell r="A279" t="str">
            <v>CILINDRO GRADUADO DE 500 ML</v>
          </cell>
          <cell r="B279" t="str">
            <v>206433</v>
          </cell>
          <cell r="C279" t="str">
            <v>350261</v>
          </cell>
          <cell r="D279" t="str">
            <v>UN</v>
          </cell>
          <cell r="E279" t="str">
            <v>EAAB</v>
          </cell>
          <cell r="F279" t="str">
            <v>ZSAN</v>
          </cell>
          <cell r="G279" t="str">
            <v>239</v>
          </cell>
          <cell r="H279" t="str">
            <v>EAAB Mat  Sanidad LaborAg</v>
          </cell>
          <cell r="I279" t="str">
            <v>Z108</v>
          </cell>
          <cell r="J279" t="str">
            <v>Mat.Laboratorio Agua</v>
          </cell>
          <cell r="K279" t="str">
            <v>7550070000</v>
          </cell>
          <cell r="L279" t="str">
            <v>3122100306</v>
          </cell>
          <cell r="M279">
            <v>0</v>
          </cell>
          <cell r="N279">
            <v>0</v>
          </cell>
        </row>
        <row r="280">
          <cell r="A280" t="str">
            <v>CILINDRO GRADUADO DE 500 ML</v>
          </cell>
          <cell r="B280" t="str">
            <v>206433</v>
          </cell>
          <cell r="C280" t="str">
            <v>350261</v>
          </cell>
          <cell r="D280" t="str">
            <v>UN</v>
          </cell>
          <cell r="E280" t="str">
            <v>TIBI</v>
          </cell>
          <cell r="F280" t="str">
            <v>ZSAN</v>
          </cell>
          <cell r="G280" t="str">
            <v>239</v>
          </cell>
          <cell r="H280" t="str">
            <v>EAAB Mat  Sanidad LaborAg</v>
          </cell>
          <cell r="I280" t="str">
            <v>T400</v>
          </cell>
          <cell r="J280" t="str">
            <v>SANIDAD -TIBITOC</v>
          </cell>
          <cell r="K280" t="str">
            <v/>
          </cell>
          <cell r="L280" t="str">
            <v/>
          </cell>
          <cell r="M280">
            <v>0</v>
          </cell>
          <cell r="N280">
            <v>0</v>
          </cell>
        </row>
        <row r="281">
          <cell r="A281" t="str">
            <v>CILINDRO GRADUADO PARA MEZCLAS 1000 ML</v>
          </cell>
          <cell r="B281" t="str">
            <v>206293</v>
          </cell>
          <cell r="C281" t="str">
            <v>350262</v>
          </cell>
          <cell r="D281" t="str">
            <v>UN</v>
          </cell>
          <cell r="E281" t="str">
            <v>EAAB</v>
          </cell>
          <cell r="F281" t="str">
            <v>ZSAN</v>
          </cell>
          <cell r="G281" t="str">
            <v>239</v>
          </cell>
          <cell r="H281" t="str">
            <v>EAAB Mat  Sanidad LaborAg</v>
          </cell>
          <cell r="I281" t="str">
            <v>Z108</v>
          </cell>
          <cell r="J281" t="str">
            <v>Mat.Laboratorio Agua</v>
          </cell>
          <cell r="K281" t="str">
            <v>7550070000</v>
          </cell>
          <cell r="L281" t="str">
            <v>3122100306</v>
          </cell>
          <cell r="M281">
            <v>0</v>
          </cell>
          <cell r="N281">
            <v>0</v>
          </cell>
        </row>
        <row r="282">
          <cell r="A282" t="str">
            <v>CILINDRO GRADUADO PARA MEZCLAS 1000 ML</v>
          </cell>
          <cell r="B282" t="str">
            <v>206293</v>
          </cell>
          <cell r="C282" t="str">
            <v>350262</v>
          </cell>
          <cell r="D282" t="str">
            <v>UN</v>
          </cell>
          <cell r="E282" t="str">
            <v>TIBI</v>
          </cell>
          <cell r="F282" t="str">
            <v>ZSAN</v>
          </cell>
          <cell r="G282" t="str">
            <v>239</v>
          </cell>
          <cell r="H282" t="str">
            <v>EAAB Mat  Sanidad LaborAg</v>
          </cell>
          <cell r="I282" t="str">
            <v>T400</v>
          </cell>
          <cell r="J282" t="str">
            <v>SANIDAD -TIBITOC</v>
          </cell>
          <cell r="K282" t="str">
            <v/>
          </cell>
          <cell r="L282" t="str">
            <v/>
          </cell>
          <cell r="M282">
            <v>0</v>
          </cell>
          <cell r="N282">
            <v>0</v>
          </cell>
        </row>
        <row r="283">
          <cell r="A283" t="str">
            <v>CILINDRO OXIDO NITROSO</v>
          </cell>
          <cell r="B283" t="str">
            <v>207704</v>
          </cell>
          <cell r="C283" t="str">
            <v>350263</v>
          </cell>
          <cell r="D283" t="str">
            <v>UN</v>
          </cell>
          <cell r="E283" t="str">
            <v>EAAB</v>
          </cell>
          <cell r="F283" t="str">
            <v>ZSAN</v>
          </cell>
          <cell r="G283" t="str">
            <v>239</v>
          </cell>
          <cell r="H283" t="str">
            <v>EAAB Mat  Sanidad LaborAg</v>
          </cell>
          <cell r="I283" t="str">
            <v>Z108</v>
          </cell>
          <cell r="J283" t="str">
            <v>Mat.Laboratorio Agua</v>
          </cell>
          <cell r="K283" t="str">
            <v>7550070000</v>
          </cell>
          <cell r="L283" t="str">
            <v>3122100306</v>
          </cell>
          <cell r="M283">
            <v>0</v>
          </cell>
          <cell r="N283">
            <v>0</v>
          </cell>
        </row>
        <row r="284">
          <cell r="A284" t="str">
            <v>CILINDRO PARA ENSAYOS</v>
          </cell>
          <cell r="B284" t="str">
            <v>206714</v>
          </cell>
          <cell r="C284" t="str">
            <v>350264</v>
          </cell>
          <cell r="D284" t="str">
            <v>UN</v>
          </cell>
          <cell r="E284" t="str">
            <v>EAAB</v>
          </cell>
          <cell r="F284" t="str">
            <v>ZSAN</v>
          </cell>
          <cell r="G284" t="str">
            <v>239</v>
          </cell>
          <cell r="H284" t="str">
            <v>EAAB Mat  Sanidad LaborAg</v>
          </cell>
          <cell r="I284" t="str">
            <v>Z108</v>
          </cell>
          <cell r="J284" t="str">
            <v>Mat.Laboratorio Agua</v>
          </cell>
          <cell r="K284" t="str">
            <v>7550070000</v>
          </cell>
          <cell r="L284" t="str">
            <v>3122100306</v>
          </cell>
          <cell r="M284">
            <v>0</v>
          </cell>
          <cell r="N284">
            <v>0</v>
          </cell>
        </row>
        <row r="285">
          <cell r="A285" t="str">
            <v>CILINDRO PARA ENSAYOS</v>
          </cell>
          <cell r="B285" t="str">
            <v>206714</v>
          </cell>
          <cell r="C285" t="str">
            <v>350264</v>
          </cell>
          <cell r="D285" t="str">
            <v>UN</v>
          </cell>
          <cell r="E285" t="str">
            <v>TIBI</v>
          </cell>
          <cell r="F285" t="str">
            <v>ZSAN</v>
          </cell>
          <cell r="G285" t="str">
            <v>239</v>
          </cell>
          <cell r="H285" t="str">
            <v>EAAB Mat  Sanidad LaborAg</v>
          </cell>
          <cell r="I285" t="str">
            <v>T400</v>
          </cell>
          <cell r="J285" t="str">
            <v>SANIDAD -TIBITOC</v>
          </cell>
          <cell r="K285" t="str">
            <v/>
          </cell>
          <cell r="L285" t="str">
            <v/>
          </cell>
          <cell r="M285">
            <v>0</v>
          </cell>
          <cell r="N285">
            <v>0</v>
          </cell>
        </row>
        <row r="286">
          <cell r="A286" t="str">
            <v>CILINDRO PARA GAS HIDROGENO</v>
          </cell>
          <cell r="B286" t="str">
            <v>206866</v>
          </cell>
          <cell r="C286" t="str">
            <v>350265</v>
          </cell>
          <cell r="D286" t="str">
            <v>UN</v>
          </cell>
          <cell r="E286" t="str">
            <v>EAAB</v>
          </cell>
          <cell r="F286" t="str">
            <v>ZSAN</v>
          </cell>
          <cell r="G286" t="str">
            <v>239</v>
          </cell>
          <cell r="H286" t="str">
            <v>EAAB Mat  Sanidad LaborAg</v>
          </cell>
          <cell r="I286" t="str">
            <v>Z108</v>
          </cell>
          <cell r="J286" t="str">
            <v>Mat.Laboratorio Agua</v>
          </cell>
          <cell r="K286" t="str">
            <v>7550070000</v>
          </cell>
          <cell r="L286" t="str">
            <v>3122100306</v>
          </cell>
          <cell r="M286">
            <v>0</v>
          </cell>
          <cell r="N286">
            <v>0</v>
          </cell>
        </row>
        <row r="287">
          <cell r="A287" t="str">
            <v>CILINDRO PARA GAS PROPANO DE 100 LB</v>
          </cell>
          <cell r="B287" t="str">
            <v>206920</v>
          </cell>
          <cell r="C287" t="str">
            <v>350266</v>
          </cell>
          <cell r="D287" t="str">
            <v>UN</v>
          </cell>
          <cell r="E287" t="str">
            <v>EAAB</v>
          </cell>
          <cell r="F287" t="str">
            <v>ZSAN</v>
          </cell>
          <cell r="G287" t="str">
            <v>239</v>
          </cell>
          <cell r="H287" t="str">
            <v>EAAB Mat  Sanidad LaborAg</v>
          </cell>
          <cell r="I287" t="str">
            <v>Z108</v>
          </cell>
          <cell r="J287" t="str">
            <v>Mat.Laboratorio Agua</v>
          </cell>
          <cell r="K287" t="str">
            <v>7550070000</v>
          </cell>
          <cell r="L287" t="str">
            <v>3122100306</v>
          </cell>
          <cell r="M287">
            <v>124300</v>
          </cell>
          <cell r="N287">
            <v>0</v>
          </cell>
        </row>
        <row r="288">
          <cell r="A288" t="str">
            <v>CILINDRO PARA NITROGENO Y AIRE</v>
          </cell>
          <cell r="B288" t="str">
            <v>206953</v>
          </cell>
          <cell r="C288" t="str">
            <v>350267</v>
          </cell>
          <cell r="D288" t="str">
            <v>UN</v>
          </cell>
          <cell r="E288" t="str">
            <v>EAAB</v>
          </cell>
          <cell r="F288" t="str">
            <v>ZSAN</v>
          </cell>
          <cell r="G288" t="str">
            <v>239</v>
          </cell>
          <cell r="H288" t="str">
            <v>EAAB Mat  Sanidad LaborAg</v>
          </cell>
          <cell r="I288" t="str">
            <v>Z108</v>
          </cell>
          <cell r="J288" t="str">
            <v>Mat.Laboratorio Agua</v>
          </cell>
          <cell r="K288" t="str">
            <v>7550070000</v>
          </cell>
          <cell r="L288" t="str">
            <v>3122100306</v>
          </cell>
          <cell r="M288">
            <v>0</v>
          </cell>
          <cell r="N288">
            <v>0</v>
          </cell>
        </row>
        <row r="289">
          <cell r="A289" t="str">
            <v>CINTA INDICADORA ESTERILIZACION</v>
          </cell>
          <cell r="B289" t="str">
            <v>209430</v>
          </cell>
          <cell r="C289" t="str">
            <v>350268</v>
          </cell>
          <cell r="D289" t="str">
            <v>RLL</v>
          </cell>
          <cell r="E289" t="str">
            <v>EAAB</v>
          </cell>
          <cell r="F289" t="str">
            <v>ZSAN</v>
          </cell>
          <cell r="G289" t="str">
            <v>239</v>
          </cell>
          <cell r="H289" t="str">
            <v>EAAB Mat  Sanidad LaborAg</v>
          </cell>
          <cell r="I289" t="str">
            <v>Z108</v>
          </cell>
          <cell r="J289" t="str">
            <v>Mat.Laboratorio Agua</v>
          </cell>
          <cell r="K289" t="str">
            <v>7550070000</v>
          </cell>
          <cell r="L289" t="str">
            <v>3122100306</v>
          </cell>
          <cell r="M289">
            <v>25520</v>
          </cell>
          <cell r="N289">
            <v>0</v>
          </cell>
        </row>
        <row r="290">
          <cell r="A290" t="str">
            <v>CINTA PARA ENDOSER REF 19-1000-876</v>
          </cell>
          <cell r="B290" t="str">
            <v>210641</v>
          </cell>
          <cell r="C290" t="str">
            <v>350269</v>
          </cell>
          <cell r="D290" t="str">
            <v>UN</v>
          </cell>
          <cell r="E290" t="str">
            <v>EAAB</v>
          </cell>
          <cell r="F290" t="str">
            <v>ZSAN</v>
          </cell>
          <cell r="G290" t="str">
            <v>239</v>
          </cell>
          <cell r="H290" t="str">
            <v>EAAB Mat  Sanidad LaborAg</v>
          </cell>
          <cell r="I290" t="str">
            <v>Z108</v>
          </cell>
          <cell r="J290" t="str">
            <v>Mat.Laboratorio Agua</v>
          </cell>
          <cell r="K290" t="str">
            <v>7550070000</v>
          </cell>
          <cell r="L290" t="str">
            <v>3122100306</v>
          </cell>
          <cell r="M290">
            <v>0</v>
          </cell>
          <cell r="N290">
            <v>0</v>
          </cell>
        </row>
        <row r="291">
          <cell r="A291" t="str">
            <v>COLUMNA PARA CROMATOGRAFO MERCK ALUSPHER</v>
          </cell>
          <cell r="B291" t="str">
            <v>177421</v>
          </cell>
          <cell r="C291" t="str">
            <v>350271</v>
          </cell>
          <cell r="D291" t="str">
            <v>UN</v>
          </cell>
          <cell r="E291" t="str">
            <v>EAAB</v>
          </cell>
          <cell r="F291" t="str">
            <v>ZSAN</v>
          </cell>
          <cell r="G291" t="str">
            <v>239</v>
          </cell>
          <cell r="H291" t="str">
            <v>EAAB Mat  Sanidad LaborAg</v>
          </cell>
          <cell r="I291" t="str">
            <v>Z108</v>
          </cell>
          <cell r="J291" t="str">
            <v>Mat.Laboratorio Agua</v>
          </cell>
          <cell r="K291" t="str">
            <v>7550070000</v>
          </cell>
          <cell r="L291" t="str">
            <v>3122100306</v>
          </cell>
          <cell r="M291">
            <v>0</v>
          </cell>
          <cell r="N291">
            <v>0</v>
          </cell>
        </row>
        <row r="292">
          <cell r="A292" t="str">
            <v>COLUMNA PARA HPLC MERC RP-18</v>
          </cell>
          <cell r="B292" t="str">
            <v>177423</v>
          </cell>
          <cell r="C292" t="str">
            <v>350272</v>
          </cell>
          <cell r="D292" t="str">
            <v>UN</v>
          </cell>
          <cell r="E292" t="str">
            <v>EAAB</v>
          </cell>
          <cell r="F292" t="str">
            <v>ZSAN</v>
          </cell>
          <cell r="G292" t="str">
            <v>239</v>
          </cell>
          <cell r="H292" t="str">
            <v>EAAB Mat  Sanidad LaborAg</v>
          </cell>
          <cell r="I292" t="str">
            <v>Z108</v>
          </cell>
          <cell r="J292" t="str">
            <v>Mat.Laboratorio Agua</v>
          </cell>
          <cell r="K292" t="str">
            <v>7550070000</v>
          </cell>
          <cell r="L292" t="str">
            <v>3122100306</v>
          </cell>
          <cell r="M292">
            <v>0</v>
          </cell>
          <cell r="N292">
            <v>0</v>
          </cell>
        </row>
        <row r="293">
          <cell r="A293" t="str">
            <v>COLUMNA PARA HPLE MERCK</v>
          </cell>
          <cell r="B293" t="str">
            <v>177420</v>
          </cell>
          <cell r="C293" t="str">
            <v>350273</v>
          </cell>
          <cell r="D293" t="str">
            <v>UN</v>
          </cell>
          <cell r="E293" t="str">
            <v>EAAB</v>
          </cell>
          <cell r="F293" t="str">
            <v>ZSAN</v>
          </cell>
          <cell r="G293" t="str">
            <v>239</v>
          </cell>
          <cell r="H293" t="str">
            <v>EAAB Mat  Sanidad LaborAg</v>
          </cell>
          <cell r="I293" t="str">
            <v>Z108</v>
          </cell>
          <cell r="J293" t="str">
            <v>Mat.Laboratorio Agua</v>
          </cell>
          <cell r="K293" t="str">
            <v>7550070000</v>
          </cell>
          <cell r="L293" t="str">
            <v>3122100306</v>
          </cell>
          <cell r="M293">
            <v>0</v>
          </cell>
          <cell r="N293">
            <v>0</v>
          </cell>
        </row>
        <row r="294">
          <cell r="A294" t="str">
            <v>COMPARADOR DE BOLSILLO PARA PH</v>
          </cell>
          <cell r="B294" t="str">
            <v>234369</v>
          </cell>
          <cell r="C294" t="str">
            <v>350274</v>
          </cell>
          <cell r="D294" t="str">
            <v>UN</v>
          </cell>
          <cell r="E294" t="str">
            <v>EAAB</v>
          </cell>
          <cell r="F294" t="str">
            <v>ZSAN</v>
          </cell>
          <cell r="G294" t="str">
            <v>239</v>
          </cell>
          <cell r="H294" t="str">
            <v>EAAB Mat  Sanidad LaborAg</v>
          </cell>
          <cell r="I294" t="str">
            <v>Z108</v>
          </cell>
          <cell r="J294" t="str">
            <v>Mat.Laboratorio Agua</v>
          </cell>
          <cell r="K294" t="str">
            <v>7550070000</v>
          </cell>
          <cell r="L294" t="str">
            <v>3122100306</v>
          </cell>
          <cell r="M294">
            <v>0</v>
          </cell>
          <cell r="N294">
            <v>0</v>
          </cell>
        </row>
        <row r="295">
          <cell r="A295" t="str">
            <v>COMPARADOR DE CLORO P/TERRENO METODO DPD</v>
          </cell>
          <cell r="B295" t="str">
            <v>234518</v>
          </cell>
          <cell r="C295" t="str">
            <v>350275</v>
          </cell>
          <cell r="D295" t="str">
            <v>UN</v>
          </cell>
          <cell r="E295" t="str">
            <v>EAAB</v>
          </cell>
          <cell r="F295" t="str">
            <v>ZSAN</v>
          </cell>
          <cell r="G295" t="str">
            <v>239</v>
          </cell>
          <cell r="H295" t="str">
            <v>EAAB Mat  Sanidad LaborAg</v>
          </cell>
          <cell r="I295" t="str">
            <v>Z108</v>
          </cell>
          <cell r="J295" t="str">
            <v>Mat.Laboratorio Agua</v>
          </cell>
          <cell r="K295" t="str">
            <v>7550070000</v>
          </cell>
          <cell r="L295" t="str">
            <v>3122100306</v>
          </cell>
          <cell r="M295">
            <v>0</v>
          </cell>
          <cell r="N295">
            <v>0</v>
          </cell>
        </row>
        <row r="296">
          <cell r="A296" t="str">
            <v>CONDENSADOR 160 MM 19/26 REF 14706</v>
          </cell>
          <cell r="B296" t="str">
            <v>239137</v>
          </cell>
          <cell r="C296" t="str">
            <v>350277</v>
          </cell>
          <cell r="D296" t="str">
            <v>UN</v>
          </cell>
          <cell r="E296" t="str">
            <v>EAAB</v>
          </cell>
          <cell r="F296" t="str">
            <v>ZSAN</v>
          </cell>
          <cell r="G296" t="str">
            <v>239</v>
          </cell>
          <cell r="H296" t="str">
            <v>EAAB Mat  Sanidad LaborAg</v>
          </cell>
          <cell r="I296" t="str">
            <v>Z108</v>
          </cell>
          <cell r="J296" t="str">
            <v>Mat.Laboratorio Agua</v>
          </cell>
          <cell r="K296" t="str">
            <v>7550070000</v>
          </cell>
          <cell r="L296" t="str">
            <v>3122100306</v>
          </cell>
          <cell r="M296">
            <v>0</v>
          </cell>
          <cell r="N296">
            <v>0</v>
          </cell>
        </row>
        <row r="297">
          <cell r="A297" t="str">
            <v>CONDENSADOR 300 MM 24/40 REF 7-734</v>
          </cell>
          <cell r="B297" t="str">
            <v>239145</v>
          </cell>
          <cell r="C297" t="str">
            <v>350278</v>
          </cell>
          <cell r="D297" t="str">
            <v>UN</v>
          </cell>
          <cell r="E297" t="str">
            <v>EAAB</v>
          </cell>
          <cell r="F297" t="str">
            <v>ZSAN</v>
          </cell>
          <cell r="G297" t="str">
            <v>239</v>
          </cell>
          <cell r="H297" t="str">
            <v>EAAB Mat  Sanidad LaborAg</v>
          </cell>
          <cell r="I297" t="str">
            <v>Z108</v>
          </cell>
          <cell r="J297" t="str">
            <v>Mat.Laboratorio Agua</v>
          </cell>
          <cell r="K297" t="str">
            <v>7550070000</v>
          </cell>
          <cell r="L297" t="str">
            <v>3122100306</v>
          </cell>
          <cell r="M297">
            <v>0</v>
          </cell>
          <cell r="N297">
            <v>0</v>
          </cell>
        </row>
        <row r="298">
          <cell r="A298" t="str">
            <v>CONDENSADOR DE REFLEJO 24/40</v>
          </cell>
          <cell r="B298" t="str">
            <v>235556</v>
          </cell>
          <cell r="C298" t="str">
            <v>350279</v>
          </cell>
          <cell r="D298" t="str">
            <v>UN</v>
          </cell>
          <cell r="E298" t="str">
            <v>EAAB</v>
          </cell>
          <cell r="F298" t="str">
            <v>ZSAN</v>
          </cell>
          <cell r="G298" t="str">
            <v>239</v>
          </cell>
          <cell r="H298" t="str">
            <v>EAAB Mat  Sanidad LaborAg</v>
          </cell>
          <cell r="I298" t="str">
            <v>Z108</v>
          </cell>
          <cell r="J298" t="str">
            <v>Mat.Laboratorio Agua</v>
          </cell>
          <cell r="K298" t="str">
            <v>7550070000</v>
          </cell>
          <cell r="L298" t="str">
            <v>3122100306</v>
          </cell>
          <cell r="M298">
            <v>0</v>
          </cell>
          <cell r="N298">
            <v>0</v>
          </cell>
        </row>
        <row r="299">
          <cell r="A299" t="str">
            <v>CONDENSADOR DE REFLEJO 24/40</v>
          </cell>
          <cell r="B299" t="str">
            <v>235556</v>
          </cell>
          <cell r="C299" t="str">
            <v>350279</v>
          </cell>
          <cell r="D299" t="str">
            <v>UN</v>
          </cell>
          <cell r="E299" t="str">
            <v>TIBI</v>
          </cell>
          <cell r="F299" t="str">
            <v>ZSAN</v>
          </cell>
          <cell r="G299" t="str">
            <v>239</v>
          </cell>
          <cell r="H299" t="str">
            <v>EAAB Mat  Sanidad LaborAg</v>
          </cell>
          <cell r="I299" t="str">
            <v>T400</v>
          </cell>
          <cell r="J299" t="str">
            <v>SANIDAD -TIBITOC</v>
          </cell>
          <cell r="K299" t="str">
            <v/>
          </cell>
          <cell r="L299" t="str">
            <v/>
          </cell>
          <cell r="M299">
            <v>0</v>
          </cell>
          <cell r="N299">
            <v>0</v>
          </cell>
        </row>
        <row r="300">
          <cell r="A300" t="str">
            <v>CONDENSADOR FRIEDRICHS CON UNION ESMERIL</v>
          </cell>
          <cell r="B300" t="str">
            <v>235530</v>
          </cell>
          <cell r="C300" t="str">
            <v>350280</v>
          </cell>
          <cell r="D300" t="str">
            <v>UN</v>
          </cell>
          <cell r="E300" t="str">
            <v>EAAB</v>
          </cell>
          <cell r="F300" t="str">
            <v>ZSAN</v>
          </cell>
          <cell r="G300" t="str">
            <v>239</v>
          </cell>
          <cell r="H300" t="str">
            <v>EAAB Mat  Sanidad LaborAg</v>
          </cell>
          <cell r="I300" t="str">
            <v>Z108</v>
          </cell>
          <cell r="J300" t="str">
            <v>Mat.Laboratorio Agua</v>
          </cell>
          <cell r="K300" t="str">
            <v>7550070000</v>
          </cell>
          <cell r="L300" t="str">
            <v>3122100306</v>
          </cell>
          <cell r="M300">
            <v>0</v>
          </cell>
          <cell r="N300">
            <v>0</v>
          </cell>
        </row>
        <row r="301">
          <cell r="A301" t="str">
            <v>CONDENSADOR FRIEDRICHS CON UNION ESMERIL</v>
          </cell>
          <cell r="B301" t="str">
            <v>235530</v>
          </cell>
          <cell r="C301" t="str">
            <v>350280</v>
          </cell>
          <cell r="D301" t="str">
            <v>UN</v>
          </cell>
          <cell r="E301" t="str">
            <v>TIBI</v>
          </cell>
          <cell r="F301" t="str">
            <v>ZSAN</v>
          </cell>
          <cell r="G301" t="str">
            <v>239</v>
          </cell>
          <cell r="H301" t="str">
            <v>EAAB Mat  Sanidad LaborAg</v>
          </cell>
          <cell r="I301" t="str">
            <v>T400</v>
          </cell>
          <cell r="J301" t="str">
            <v>SANIDAD -TIBITOC</v>
          </cell>
          <cell r="K301" t="str">
            <v/>
          </cell>
          <cell r="L301" t="str">
            <v/>
          </cell>
          <cell r="M301">
            <v>0</v>
          </cell>
          <cell r="N301">
            <v>0</v>
          </cell>
        </row>
        <row r="302">
          <cell r="A302" t="str">
            <v>CONDENSADOR PARA DESTILACION DE 350 MM</v>
          </cell>
          <cell r="B302" t="str">
            <v>236885</v>
          </cell>
          <cell r="C302" t="str">
            <v>350281</v>
          </cell>
          <cell r="D302" t="str">
            <v>UN</v>
          </cell>
          <cell r="E302" t="str">
            <v>EAAB</v>
          </cell>
          <cell r="F302" t="str">
            <v>ZSAN</v>
          </cell>
          <cell r="G302" t="str">
            <v>239</v>
          </cell>
          <cell r="H302" t="str">
            <v>EAAB Mat  Sanidad LaborAg</v>
          </cell>
          <cell r="I302" t="str">
            <v>Z108</v>
          </cell>
          <cell r="J302" t="str">
            <v>Mat.Laboratorio Agua</v>
          </cell>
          <cell r="K302" t="str">
            <v>7550070000</v>
          </cell>
          <cell r="L302" t="str">
            <v>3122100306</v>
          </cell>
          <cell r="M302">
            <v>0</v>
          </cell>
          <cell r="N302">
            <v>0</v>
          </cell>
        </row>
        <row r="303">
          <cell r="A303" t="str">
            <v>CONDENSADOR PARA DIGESTOR BUCHI</v>
          </cell>
          <cell r="B303" t="str">
            <v>239152</v>
          </cell>
          <cell r="C303" t="str">
            <v>350282</v>
          </cell>
          <cell r="D303" t="str">
            <v>UN</v>
          </cell>
          <cell r="E303" t="str">
            <v>EAAB</v>
          </cell>
          <cell r="F303" t="str">
            <v>ZSAN</v>
          </cell>
          <cell r="G303" t="str">
            <v>239</v>
          </cell>
          <cell r="H303" t="str">
            <v>EAAB Mat  Sanidad LaborAg</v>
          </cell>
          <cell r="I303" t="str">
            <v>Z108</v>
          </cell>
          <cell r="J303" t="str">
            <v>Mat.Laboratorio Agua</v>
          </cell>
          <cell r="K303" t="str">
            <v>7550070000</v>
          </cell>
          <cell r="L303" t="str">
            <v>3122100306</v>
          </cell>
          <cell r="M303">
            <v>1455600</v>
          </cell>
          <cell r="N303">
            <v>1601160</v>
          </cell>
        </row>
        <row r="304">
          <cell r="A304" t="str">
            <v>CONDENSADOR REF 29839</v>
          </cell>
          <cell r="B304" t="str">
            <v>238006</v>
          </cell>
          <cell r="C304" t="str">
            <v>350283</v>
          </cell>
          <cell r="D304" t="str">
            <v>UN</v>
          </cell>
          <cell r="E304" t="str">
            <v>EAAB</v>
          </cell>
          <cell r="F304" t="str">
            <v>ZSAN</v>
          </cell>
          <cell r="G304" t="str">
            <v>239</v>
          </cell>
          <cell r="H304" t="str">
            <v>EAAB Mat  Sanidad LaborAg</v>
          </cell>
          <cell r="I304" t="str">
            <v>Z108</v>
          </cell>
          <cell r="J304" t="str">
            <v>Mat.Laboratorio Agua</v>
          </cell>
          <cell r="K304" t="str">
            <v>7550070000</v>
          </cell>
          <cell r="L304" t="str">
            <v>3122100306</v>
          </cell>
          <cell r="M304">
            <v>0</v>
          </cell>
          <cell r="N304">
            <v>0</v>
          </cell>
        </row>
        <row r="305">
          <cell r="A305" t="str">
            <v>CONDENSADOR REF 4310</v>
          </cell>
          <cell r="B305" t="str">
            <v>238147</v>
          </cell>
          <cell r="C305" t="str">
            <v>350284</v>
          </cell>
          <cell r="D305" t="str">
            <v>UN</v>
          </cell>
          <cell r="E305" t="str">
            <v>EAAB</v>
          </cell>
          <cell r="F305" t="str">
            <v>ZSAN</v>
          </cell>
          <cell r="G305" t="str">
            <v>239</v>
          </cell>
          <cell r="H305" t="str">
            <v>EAAB Mat  Sanidad LaborAg</v>
          </cell>
          <cell r="I305" t="str">
            <v>Z108</v>
          </cell>
          <cell r="J305" t="str">
            <v>Mat.Laboratorio Agua</v>
          </cell>
          <cell r="K305" t="str">
            <v>7550070000</v>
          </cell>
          <cell r="L305" t="str">
            <v>3122100306</v>
          </cell>
          <cell r="M305">
            <v>0</v>
          </cell>
          <cell r="N305">
            <v>0</v>
          </cell>
        </row>
        <row r="306">
          <cell r="A306" t="str">
            <v>CONDENSADOR REF 802882</v>
          </cell>
          <cell r="B306" t="str">
            <v>238212</v>
          </cell>
          <cell r="C306" t="str">
            <v>350285</v>
          </cell>
          <cell r="D306" t="str">
            <v>UN</v>
          </cell>
          <cell r="E306" t="str">
            <v>EAAB</v>
          </cell>
          <cell r="F306" t="str">
            <v>ZSAN</v>
          </cell>
          <cell r="G306" t="str">
            <v>239</v>
          </cell>
          <cell r="H306" t="str">
            <v>EAAB Mat  Sanidad LaborAg</v>
          </cell>
          <cell r="I306" t="str">
            <v>Z108</v>
          </cell>
          <cell r="J306" t="str">
            <v>Mat.Laboratorio Agua</v>
          </cell>
          <cell r="K306" t="str">
            <v>7550070000</v>
          </cell>
          <cell r="L306" t="str">
            <v>3122100306</v>
          </cell>
          <cell r="M306">
            <v>0</v>
          </cell>
          <cell r="N306">
            <v>0</v>
          </cell>
        </row>
        <row r="307">
          <cell r="A307" t="str">
            <v>CONDENSADOR REF 810391</v>
          </cell>
          <cell r="B307" t="str">
            <v>238287</v>
          </cell>
          <cell r="C307" t="str">
            <v>350286</v>
          </cell>
          <cell r="D307" t="str">
            <v>UN</v>
          </cell>
          <cell r="E307" t="str">
            <v>EAAB</v>
          </cell>
          <cell r="F307" t="str">
            <v>ZSAN</v>
          </cell>
          <cell r="G307" t="str">
            <v>239</v>
          </cell>
          <cell r="H307" t="str">
            <v>EAAB Mat  Sanidad LaborAg</v>
          </cell>
          <cell r="I307" t="str">
            <v>Z108</v>
          </cell>
          <cell r="J307" t="str">
            <v>Mat.Laboratorio Agua</v>
          </cell>
          <cell r="K307" t="str">
            <v>7550070000</v>
          </cell>
          <cell r="L307" t="str">
            <v>3122100306</v>
          </cell>
          <cell r="M307">
            <v>0</v>
          </cell>
          <cell r="N307">
            <v>0</v>
          </cell>
        </row>
        <row r="308">
          <cell r="A308" t="str">
            <v>CONDENSADOR REF 810391</v>
          </cell>
          <cell r="B308" t="str">
            <v>238287</v>
          </cell>
          <cell r="C308" t="str">
            <v>350286</v>
          </cell>
          <cell r="D308" t="str">
            <v>UN</v>
          </cell>
          <cell r="E308" t="str">
            <v>TIBI</v>
          </cell>
          <cell r="F308" t="str">
            <v>ZSAN</v>
          </cell>
          <cell r="G308" t="str">
            <v>239</v>
          </cell>
          <cell r="H308" t="str">
            <v>EAAB Mat  Sanidad LaborAg</v>
          </cell>
          <cell r="I308" t="str">
            <v>T400</v>
          </cell>
          <cell r="J308" t="str">
            <v>SANIDAD -TIBITOC</v>
          </cell>
          <cell r="K308" t="str">
            <v/>
          </cell>
          <cell r="L308" t="str">
            <v/>
          </cell>
          <cell r="M308">
            <v>0</v>
          </cell>
          <cell r="N308">
            <v>0</v>
          </cell>
        </row>
        <row r="309">
          <cell r="A309" t="str">
            <v>CONDENSADOR REF 99062</v>
          </cell>
          <cell r="B309" t="str">
            <v>238352</v>
          </cell>
          <cell r="C309" t="str">
            <v>350287</v>
          </cell>
          <cell r="D309" t="str">
            <v>UN</v>
          </cell>
          <cell r="E309" t="str">
            <v>EAAB</v>
          </cell>
          <cell r="F309" t="str">
            <v>ZSAN</v>
          </cell>
          <cell r="G309" t="str">
            <v>239</v>
          </cell>
          <cell r="H309" t="str">
            <v>EAAB Mat  Sanidad LaborAg</v>
          </cell>
          <cell r="I309" t="str">
            <v>Z108</v>
          </cell>
          <cell r="J309" t="str">
            <v>Mat.Laboratorio Agua</v>
          </cell>
          <cell r="K309" t="str">
            <v>7550070000</v>
          </cell>
          <cell r="L309" t="str">
            <v>3122100306</v>
          </cell>
          <cell r="M309">
            <v>0</v>
          </cell>
          <cell r="N309">
            <v>0</v>
          </cell>
        </row>
        <row r="310">
          <cell r="A310" t="str">
            <v>CONDENSADOR REF 99062</v>
          </cell>
          <cell r="B310" t="str">
            <v>238352</v>
          </cell>
          <cell r="C310" t="str">
            <v>350287</v>
          </cell>
          <cell r="D310" t="str">
            <v>UN</v>
          </cell>
          <cell r="E310" t="str">
            <v>TIBI</v>
          </cell>
          <cell r="F310" t="str">
            <v>ZSAN</v>
          </cell>
          <cell r="G310" t="str">
            <v>239</v>
          </cell>
          <cell r="H310" t="str">
            <v>EAAB Mat  Sanidad LaborAg</v>
          </cell>
          <cell r="I310" t="str">
            <v>T400</v>
          </cell>
          <cell r="J310" t="str">
            <v>SANIDAD -TIBITOC</v>
          </cell>
          <cell r="K310" t="str">
            <v/>
          </cell>
          <cell r="L310" t="str">
            <v/>
          </cell>
          <cell r="M310">
            <v>0</v>
          </cell>
          <cell r="N310">
            <v>0</v>
          </cell>
        </row>
        <row r="311">
          <cell r="A311" t="str">
            <v>CONDENSADOR REF S88974</v>
          </cell>
          <cell r="B311" t="str">
            <v>237305</v>
          </cell>
          <cell r="C311" t="str">
            <v>350288</v>
          </cell>
          <cell r="D311" t="str">
            <v>UN</v>
          </cell>
          <cell r="E311" t="str">
            <v>EAAB</v>
          </cell>
          <cell r="F311" t="str">
            <v>ZSAN</v>
          </cell>
          <cell r="G311" t="str">
            <v>239</v>
          </cell>
          <cell r="H311" t="str">
            <v>EAAB Mat  Sanidad LaborAg</v>
          </cell>
          <cell r="I311" t="str">
            <v>Z108</v>
          </cell>
          <cell r="J311" t="str">
            <v>Mat.Laboratorio Agua</v>
          </cell>
          <cell r="K311" t="str">
            <v>7550070000</v>
          </cell>
          <cell r="L311" t="str">
            <v>3122100306</v>
          </cell>
          <cell r="M311">
            <v>0</v>
          </cell>
          <cell r="N311">
            <v>0</v>
          </cell>
        </row>
        <row r="312">
          <cell r="A312" t="str">
            <v>CONDENSADOR REF S88974</v>
          </cell>
          <cell r="B312" t="str">
            <v>237305</v>
          </cell>
          <cell r="C312" t="str">
            <v>350288</v>
          </cell>
          <cell r="D312" t="str">
            <v>UN</v>
          </cell>
          <cell r="E312" t="str">
            <v>TIBI</v>
          </cell>
          <cell r="F312" t="str">
            <v>ZSAN</v>
          </cell>
          <cell r="G312" t="str">
            <v>239</v>
          </cell>
          <cell r="H312" t="str">
            <v>EAAB Mat  Sanidad LaborAg</v>
          </cell>
          <cell r="I312" t="str">
            <v>T400</v>
          </cell>
          <cell r="J312" t="str">
            <v>SANIDAD -TIBITOC</v>
          </cell>
          <cell r="K312" t="str">
            <v/>
          </cell>
          <cell r="L312" t="str">
            <v/>
          </cell>
          <cell r="M312">
            <v>0</v>
          </cell>
          <cell r="N312">
            <v>0</v>
          </cell>
        </row>
        <row r="313">
          <cell r="A313" t="str">
            <v>CONDENSADOR SOFRAN 300 EN 29/32 MM</v>
          </cell>
          <cell r="B313" t="str">
            <v>238956</v>
          </cell>
          <cell r="C313" t="str">
            <v>350289</v>
          </cell>
          <cell r="D313" t="str">
            <v>UN</v>
          </cell>
          <cell r="E313" t="str">
            <v>EAAB</v>
          </cell>
          <cell r="F313" t="str">
            <v>ZSAN</v>
          </cell>
          <cell r="G313" t="str">
            <v>239</v>
          </cell>
          <cell r="H313" t="str">
            <v>EAAB Mat  Sanidad LaborAg</v>
          </cell>
          <cell r="I313" t="str">
            <v>Z108</v>
          </cell>
          <cell r="J313" t="str">
            <v>Mat.Laboratorio Agua</v>
          </cell>
          <cell r="K313" t="str">
            <v>7550070000</v>
          </cell>
          <cell r="L313" t="str">
            <v>3122100306</v>
          </cell>
          <cell r="M313">
            <v>0</v>
          </cell>
          <cell r="N313">
            <v>0</v>
          </cell>
        </row>
        <row r="314">
          <cell r="A314" t="str">
            <v>CONDENSADOR UNIVERSAL REF 204-43000</v>
          </cell>
          <cell r="B314" t="str">
            <v>239301</v>
          </cell>
          <cell r="C314" t="str">
            <v>350290</v>
          </cell>
          <cell r="D314" t="str">
            <v>UN</v>
          </cell>
          <cell r="E314" t="str">
            <v>EAAB</v>
          </cell>
          <cell r="F314" t="str">
            <v>ZSAN</v>
          </cell>
          <cell r="G314" t="str">
            <v>239</v>
          </cell>
          <cell r="H314" t="str">
            <v>EAAB Mat  Sanidad LaborAg</v>
          </cell>
          <cell r="I314" t="str">
            <v>Z108</v>
          </cell>
          <cell r="J314" t="str">
            <v>Mat.Laboratorio Agua</v>
          </cell>
          <cell r="K314" t="str">
            <v>7550070000</v>
          </cell>
          <cell r="L314" t="str">
            <v>3122100306</v>
          </cell>
          <cell r="M314">
            <v>0</v>
          </cell>
          <cell r="N314">
            <v>0</v>
          </cell>
        </row>
        <row r="315">
          <cell r="A315" t="str">
            <v>CONDUCTIMETRO YS1 MOD 32 FL R/122-085</v>
          </cell>
          <cell r="B315" t="str">
            <v>239350</v>
          </cell>
          <cell r="C315" t="str">
            <v>350293</v>
          </cell>
          <cell r="D315" t="str">
            <v>UN</v>
          </cell>
          <cell r="E315" t="str">
            <v>EAAB</v>
          </cell>
          <cell r="F315" t="str">
            <v>ZSAN</v>
          </cell>
          <cell r="G315" t="str">
            <v>239</v>
          </cell>
          <cell r="H315" t="str">
            <v>EAAB Mat  Sanidad LaborAg</v>
          </cell>
          <cell r="I315" t="str">
            <v>Z108</v>
          </cell>
          <cell r="J315" t="str">
            <v>Mat.Laboratorio Agua</v>
          </cell>
          <cell r="K315" t="str">
            <v>7550070000</v>
          </cell>
          <cell r="L315" t="str">
            <v>3122100306</v>
          </cell>
          <cell r="M315">
            <v>0</v>
          </cell>
          <cell r="N315">
            <v>0</v>
          </cell>
        </row>
        <row r="316">
          <cell r="A316" t="str">
            <v>CONDUCTIMETRO YS1 MOD 33 PORTA R/340-760</v>
          </cell>
          <cell r="B316" t="str">
            <v>239343</v>
          </cell>
          <cell r="C316" t="str">
            <v>350294</v>
          </cell>
          <cell r="D316" t="str">
            <v>UN</v>
          </cell>
          <cell r="E316" t="str">
            <v>EAAB</v>
          </cell>
          <cell r="F316" t="str">
            <v>ZSAN</v>
          </cell>
          <cell r="G316" t="str">
            <v>239</v>
          </cell>
          <cell r="H316" t="str">
            <v>EAAB Mat  Sanidad LaborAg</v>
          </cell>
          <cell r="I316" t="str">
            <v>Z108</v>
          </cell>
          <cell r="J316" t="str">
            <v>Mat.Laboratorio Agua</v>
          </cell>
          <cell r="K316" t="str">
            <v>7550070000</v>
          </cell>
          <cell r="L316" t="str">
            <v>3122100306</v>
          </cell>
          <cell r="M316">
            <v>0</v>
          </cell>
          <cell r="N316">
            <v>0</v>
          </cell>
        </row>
        <row r="317">
          <cell r="A317" t="str">
            <v>CONECTOR DE 1/4" TIPO 4009 R</v>
          </cell>
          <cell r="B317" t="str">
            <v>244947</v>
          </cell>
          <cell r="C317" t="str">
            <v>350295</v>
          </cell>
          <cell r="D317" t="str">
            <v>UN</v>
          </cell>
          <cell r="E317" t="str">
            <v>EAAB</v>
          </cell>
          <cell r="F317" t="str">
            <v>ZSAN</v>
          </cell>
          <cell r="G317" t="str">
            <v>239</v>
          </cell>
          <cell r="H317" t="str">
            <v>EAAB Mat  Sanidad LaborAg</v>
          </cell>
          <cell r="I317" t="str">
            <v>Z108</v>
          </cell>
          <cell r="J317" t="str">
            <v>Mat.Laboratorio Agua</v>
          </cell>
          <cell r="K317" t="str">
            <v>7550070000</v>
          </cell>
          <cell r="L317" t="str">
            <v>3122100306</v>
          </cell>
          <cell r="M317">
            <v>0</v>
          </cell>
          <cell r="N317">
            <v>0</v>
          </cell>
        </row>
        <row r="318">
          <cell r="A318" t="str">
            <v>CONECTOR DE 1/8" TIPO 200P R</v>
          </cell>
          <cell r="B318" t="str">
            <v>244954</v>
          </cell>
          <cell r="C318" t="str">
            <v>350296</v>
          </cell>
          <cell r="D318" t="str">
            <v>UN</v>
          </cell>
          <cell r="E318" t="str">
            <v>EAAB</v>
          </cell>
          <cell r="F318" t="str">
            <v>ZSAN</v>
          </cell>
          <cell r="G318" t="str">
            <v>239</v>
          </cell>
          <cell r="H318" t="str">
            <v>EAAB Mat  Sanidad LaborAg</v>
          </cell>
          <cell r="I318" t="str">
            <v>Z108</v>
          </cell>
          <cell r="J318" t="str">
            <v>Mat.Laboratorio Agua</v>
          </cell>
          <cell r="K318" t="str">
            <v>7550070000</v>
          </cell>
          <cell r="L318" t="str">
            <v>3122100306</v>
          </cell>
          <cell r="M318">
            <v>0</v>
          </cell>
          <cell r="N318">
            <v>0</v>
          </cell>
        </row>
        <row r="319">
          <cell r="A319" t="str">
            <v>CONECTOR DE TEFLON BARB FITTIN J-637390</v>
          </cell>
          <cell r="B319" t="str">
            <v>243824</v>
          </cell>
          <cell r="C319" t="str">
            <v>350297</v>
          </cell>
          <cell r="D319" t="str">
            <v>UN</v>
          </cell>
          <cell r="E319" t="str">
            <v>EAAB</v>
          </cell>
          <cell r="F319" t="str">
            <v>ZSAN</v>
          </cell>
          <cell r="G319" t="str">
            <v>239</v>
          </cell>
          <cell r="H319" t="str">
            <v>EAAB Mat  Sanidad LaborAg</v>
          </cell>
          <cell r="I319" t="str">
            <v>Z108</v>
          </cell>
          <cell r="J319" t="str">
            <v>Mat.Laboratorio Agua</v>
          </cell>
          <cell r="K319" t="str">
            <v>7550070000</v>
          </cell>
          <cell r="L319" t="str">
            <v>3122100306</v>
          </cell>
          <cell r="M319">
            <v>0</v>
          </cell>
          <cell r="N319">
            <v>0</v>
          </cell>
        </row>
        <row r="320">
          <cell r="A320" t="str">
            <v>CONECTOR DE TEFLON BARB FITTIN J-637392</v>
          </cell>
          <cell r="B320" t="str">
            <v>243832</v>
          </cell>
          <cell r="C320" t="str">
            <v>350298</v>
          </cell>
          <cell r="D320" t="str">
            <v>UN</v>
          </cell>
          <cell r="E320" t="str">
            <v>EAAB</v>
          </cell>
          <cell r="F320" t="str">
            <v>ZSAN</v>
          </cell>
          <cell r="G320" t="str">
            <v>239</v>
          </cell>
          <cell r="H320" t="str">
            <v>EAAB Mat  Sanidad LaborAg</v>
          </cell>
          <cell r="I320" t="str">
            <v>Z108</v>
          </cell>
          <cell r="J320" t="str">
            <v>Mat.Laboratorio Agua</v>
          </cell>
          <cell r="K320" t="str">
            <v>7550070000</v>
          </cell>
          <cell r="L320" t="str">
            <v>3122100306</v>
          </cell>
          <cell r="M320">
            <v>0</v>
          </cell>
          <cell r="N320">
            <v>0</v>
          </cell>
        </row>
        <row r="321">
          <cell r="A321" t="str">
            <v>CONEXION ELECTRICA P/TURBIDIME R/760734</v>
          </cell>
          <cell r="B321" t="str">
            <v>247387</v>
          </cell>
          <cell r="C321" t="str">
            <v>350299</v>
          </cell>
          <cell r="D321" t="str">
            <v>UN</v>
          </cell>
          <cell r="E321" t="str">
            <v>EAAB</v>
          </cell>
          <cell r="F321" t="str">
            <v>ZSAN</v>
          </cell>
          <cell r="G321" t="str">
            <v>239</v>
          </cell>
          <cell r="H321" t="str">
            <v>EAAB Mat  Sanidad LaborAg</v>
          </cell>
          <cell r="I321" t="str">
            <v>Z108</v>
          </cell>
          <cell r="J321" t="str">
            <v>Mat.Laboratorio Agua</v>
          </cell>
          <cell r="K321" t="str">
            <v>7550070000</v>
          </cell>
          <cell r="L321" t="str">
            <v>3122100306</v>
          </cell>
          <cell r="M321">
            <v>0</v>
          </cell>
          <cell r="N321">
            <v>0</v>
          </cell>
        </row>
        <row r="322">
          <cell r="A322" t="str">
            <v>CONEXION ELECTRICA P/TURBIDIME R/760734</v>
          </cell>
          <cell r="B322" t="str">
            <v>247387</v>
          </cell>
          <cell r="C322" t="str">
            <v>350299</v>
          </cell>
          <cell r="D322" t="str">
            <v>UN</v>
          </cell>
          <cell r="E322" t="str">
            <v>TIBI</v>
          </cell>
          <cell r="F322" t="str">
            <v>ZSAN</v>
          </cell>
          <cell r="G322" t="str">
            <v>239</v>
          </cell>
          <cell r="H322" t="str">
            <v>EAAB Mat  Sanidad LaborAg</v>
          </cell>
          <cell r="I322" t="str">
            <v>T400</v>
          </cell>
          <cell r="J322" t="str">
            <v>SANIDAD -TIBITOC</v>
          </cell>
          <cell r="K322" t="str">
            <v/>
          </cell>
          <cell r="L322" t="str">
            <v/>
          </cell>
          <cell r="M322">
            <v>0</v>
          </cell>
          <cell r="N322">
            <v>0</v>
          </cell>
        </row>
        <row r="323">
          <cell r="A323" t="str">
            <v>CONEXION PARA MANGUERA DE 9.5 A 14 MM</v>
          </cell>
          <cell r="B323" t="str">
            <v>247544</v>
          </cell>
          <cell r="C323" t="str">
            <v>350300</v>
          </cell>
          <cell r="D323" t="str">
            <v>PAA</v>
          </cell>
          <cell r="E323" t="str">
            <v>EAAB</v>
          </cell>
          <cell r="F323" t="str">
            <v>ZSAN</v>
          </cell>
          <cell r="G323" t="str">
            <v>239</v>
          </cell>
          <cell r="H323" t="str">
            <v>EAAB Mat  Sanidad LaborAg</v>
          </cell>
          <cell r="I323" t="str">
            <v>Z108</v>
          </cell>
          <cell r="J323" t="str">
            <v>Mat.Laboratorio Agua</v>
          </cell>
          <cell r="K323" t="str">
            <v>7550070000</v>
          </cell>
          <cell r="L323" t="str">
            <v>3122100306</v>
          </cell>
          <cell r="M323">
            <v>0</v>
          </cell>
          <cell r="N323">
            <v>0</v>
          </cell>
        </row>
        <row r="324">
          <cell r="A324" t="str">
            <v>CONEXION PARA MANGUERA DE 9.5 A 6 MM</v>
          </cell>
          <cell r="B324" t="str">
            <v>247536</v>
          </cell>
          <cell r="C324" t="str">
            <v>350301</v>
          </cell>
          <cell r="D324" t="str">
            <v>PAA</v>
          </cell>
          <cell r="E324" t="str">
            <v>EAAB</v>
          </cell>
          <cell r="F324" t="str">
            <v>ZSAN</v>
          </cell>
          <cell r="G324" t="str">
            <v>239</v>
          </cell>
          <cell r="H324" t="str">
            <v>EAAB Mat  Sanidad LaborAg</v>
          </cell>
          <cell r="I324" t="str">
            <v>Z108</v>
          </cell>
          <cell r="J324" t="str">
            <v>Mat.Laboratorio Agua</v>
          </cell>
          <cell r="K324" t="str">
            <v>7550070000</v>
          </cell>
          <cell r="L324" t="str">
            <v>3122100306</v>
          </cell>
          <cell r="M324">
            <v>0</v>
          </cell>
          <cell r="N324">
            <v>0</v>
          </cell>
        </row>
        <row r="325">
          <cell r="A325" t="str">
            <v>CONEXION PARA MANGUERA REF S73785</v>
          </cell>
          <cell r="B325" t="str">
            <v>247528</v>
          </cell>
          <cell r="C325" t="str">
            <v>350302</v>
          </cell>
          <cell r="D325" t="str">
            <v>UN</v>
          </cell>
          <cell r="E325" t="str">
            <v>EAAB</v>
          </cell>
          <cell r="F325" t="str">
            <v>ZSAN</v>
          </cell>
          <cell r="G325" t="str">
            <v>239</v>
          </cell>
          <cell r="H325" t="str">
            <v>EAAB Mat  Sanidad LaborAg</v>
          </cell>
          <cell r="I325" t="str">
            <v>Z108</v>
          </cell>
          <cell r="J325" t="str">
            <v>Mat.Laboratorio Agua</v>
          </cell>
          <cell r="K325" t="str">
            <v>7550070000</v>
          </cell>
          <cell r="L325" t="str">
            <v>3122100306</v>
          </cell>
          <cell r="M325">
            <v>0</v>
          </cell>
          <cell r="N325">
            <v>0</v>
          </cell>
        </row>
        <row r="326">
          <cell r="A326" t="str">
            <v>CONEXION PARA MANGUERA REF S73785</v>
          </cell>
          <cell r="B326" t="str">
            <v>247528</v>
          </cell>
          <cell r="C326" t="str">
            <v>350302</v>
          </cell>
          <cell r="D326" t="str">
            <v>UN</v>
          </cell>
          <cell r="E326" t="str">
            <v>TIBI</v>
          </cell>
          <cell r="F326" t="str">
            <v>ZSAN</v>
          </cell>
          <cell r="G326" t="str">
            <v>239</v>
          </cell>
          <cell r="H326" t="str">
            <v>EAAB Mat  Sanidad LaborAg</v>
          </cell>
          <cell r="I326" t="str">
            <v>T400</v>
          </cell>
          <cell r="J326" t="str">
            <v>SANIDAD -TIBITOC</v>
          </cell>
          <cell r="K326" t="str">
            <v/>
          </cell>
          <cell r="L326" t="str">
            <v/>
          </cell>
          <cell r="M326">
            <v>0</v>
          </cell>
          <cell r="N326">
            <v>0</v>
          </cell>
        </row>
        <row r="327">
          <cell r="A327" t="str">
            <v>CONJUNTO PRETRATAMIENTO P/EQUIPO MILLI</v>
          </cell>
          <cell r="B327" t="str">
            <v>251027</v>
          </cell>
          <cell r="C327" t="str">
            <v>350303</v>
          </cell>
          <cell r="D327" t="str">
            <v>UN</v>
          </cell>
          <cell r="E327" t="str">
            <v>EAAB</v>
          </cell>
          <cell r="F327" t="str">
            <v>ZSAN</v>
          </cell>
          <cell r="G327" t="str">
            <v>239</v>
          </cell>
          <cell r="H327" t="str">
            <v>EAAB Mat  Sanidad LaborAg</v>
          </cell>
          <cell r="I327" t="str">
            <v>Z108</v>
          </cell>
          <cell r="J327" t="str">
            <v>Mat.Laboratorio Agua</v>
          </cell>
          <cell r="K327" t="str">
            <v>7550070000</v>
          </cell>
          <cell r="L327" t="str">
            <v>3122100306</v>
          </cell>
          <cell r="M327">
            <v>0</v>
          </cell>
          <cell r="N327">
            <v>0</v>
          </cell>
        </row>
        <row r="328">
          <cell r="A328" t="str">
            <v>CONO DE INHOFF DE 1000 ML</v>
          </cell>
          <cell r="B328" t="str">
            <v>251652</v>
          </cell>
          <cell r="C328" t="str">
            <v>350304</v>
          </cell>
          <cell r="D328" t="str">
            <v>UN</v>
          </cell>
          <cell r="E328" t="str">
            <v>EAAB</v>
          </cell>
          <cell r="F328" t="str">
            <v>ZSAN</v>
          </cell>
          <cell r="G328" t="str">
            <v>239</v>
          </cell>
          <cell r="H328" t="str">
            <v>EAAB Mat  Sanidad LaborAg</v>
          </cell>
          <cell r="I328" t="str">
            <v>Z108</v>
          </cell>
          <cell r="J328" t="str">
            <v>Mat.Laboratorio Agua</v>
          </cell>
          <cell r="K328" t="str">
            <v>7550070000</v>
          </cell>
          <cell r="L328" t="str">
            <v>3122100306</v>
          </cell>
          <cell r="M328">
            <v>0</v>
          </cell>
          <cell r="N328">
            <v>0</v>
          </cell>
        </row>
        <row r="329">
          <cell r="A329" t="str">
            <v>CONO DE INHOFF EN VIDRIO FISHER R/15-440</v>
          </cell>
          <cell r="B329" t="str">
            <v>251579</v>
          </cell>
          <cell r="C329" t="str">
            <v>350305</v>
          </cell>
          <cell r="D329" t="str">
            <v>UN</v>
          </cell>
          <cell r="E329" t="str">
            <v>EAAB</v>
          </cell>
          <cell r="F329" t="str">
            <v>ZSAN</v>
          </cell>
          <cell r="G329" t="str">
            <v>239</v>
          </cell>
          <cell r="H329" t="str">
            <v>EAAB Mat  Sanidad LaborAg</v>
          </cell>
          <cell r="I329" t="str">
            <v>Z108</v>
          </cell>
          <cell r="J329" t="str">
            <v>Mat.Laboratorio Agua</v>
          </cell>
          <cell r="K329" t="str">
            <v>7550070000</v>
          </cell>
          <cell r="L329" t="str">
            <v>3122100306</v>
          </cell>
          <cell r="M329">
            <v>0</v>
          </cell>
          <cell r="N329">
            <v>0</v>
          </cell>
        </row>
        <row r="330">
          <cell r="A330" t="str">
            <v>CONSOLIDOMETRO ELECTRICO</v>
          </cell>
          <cell r="B330" t="str">
            <v>251835</v>
          </cell>
          <cell r="C330" t="str">
            <v>350306</v>
          </cell>
          <cell r="D330" t="str">
            <v>UN</v>
          </cell>
          <cell r="E330" t="str">
            <v>EAAB</v>
          </cell>
          <cell r="F330" t="str">
            <v>ZSAN</v>
          </cell>
          <cell r="G330" t="str">
            <v>239</v>
          </cell>
          <cell r="H330" t="str">
            <v>EAAB Mat  Sanidad LaborAg</v>
          </cell>
          <cell r="I330" t="str">
            <v>Z108</v>
          </cell>
          <cell r="J330" t="str">
            <v>Mat.Laboratorio Agua</v>
          </cell>
          <cell r="K330" t="str">
            <v>7550070000</v>
          </cell>
          <cell r="L330" t="str">
            <v>3122100306</v>
          </cell>
          <cell r="M330">
            <v>0</v>
          </cell>
          <cell r="N330">
            <v>0</v>
          </cell>
        </row>
        <row r="331">
          <cell r="A331" t="str">
            <v>CONTACTO REF B 1464</v>
          </cell>
          <cell r="B331" t="str">
            <v>254870</v>
          </cell>
          <cell r="C331" t="str">
            <v>350307</v>
          </cell>
          <cell r="D331" t="str">
            <v>UN</v>
          </cell>
          <cell r="E331" t="str">
            <v>EAAB</v>
          </cell>
          <cell r="F331" t="str">
            <v>ZSAN</v>
          </cell>
          <cell r="G331" t="str">
            <v>239</v>
          </cell>
          <cell r="H331" t="str">
            <v>EAAB Mat  Sanidad LaborAg</v>
          </cell>
          <cell r="I331" t="str">
            <v>Z108</v>
          </cell>
          <cell r="J331" t="str">
            <v>Mat.Laboratorio Agua</v>
          </cell>
          <cell r="K331" t="str">
            <v>7550070000</v>
          </cell>
          <cell r="L331" t="str">
            <v>3122100306</v>
          </cell>
          <cell r="M331">
            <v>0</v>
          </cell>
          <cell r="N331">
            <v>0</v>
          </cell>
        </row>
        <row r="332">
          <cell r="A332" t="str">
            <v>CONTACTO REF B 1464</v>
          </cell>
          <cell r="B332" t="str">
            <v>254870</v>
          </cell>
          <cell r="C332" t="str">
            <v>350307</v>
          </cell>
          <cell r="D332" t="str">
            <v>UN</v>
          </cell>
          <cell r="E332" t="str">
            <v>TIBI</v>
          </cell>
          <cell r="F332" t="str">
            <v>ZSAN</v>
          </cell>
          <cell r="G332" t="str">
            <v>239</v>
          </cell>
          <cell r="H332" t="str">
            <v>EAAB Mat  Sanidad LaborAg</v>
          </cell>
          <cell r="I332" t="str">
            <v>T400</v>
          </cell>
          <cell r="J332" t="str">
            <v>SANIDAD -TIBITOC</v>
          </cell>
          <cell r="K332" t="str">
            <v/>
          </cell>
          <cell r="L332" t="str">
            <v/>
          </cell>
          <cell r="M332">
            <v>0</v>
          </cell>
          <cell r="N332">
            <v>0</v>
          </cell>
        </row>
        <row r="333">
          <cell r="A333" t="str">
            <v>CONTADOR CLAY ADAMS</v>
          </cell>
          <cell r="B333" t="str">
            <v>258236</v>
          </cell>
          <cell r="C333" t="str">
            <v>350308</v>
          </cell>
          <cell r="D333" t="str">
            <v>UN</v>
          </cell>
          <cell r="E333" t="str">
            <v>EAAB</v>
          </cell>
          <cell r="F333" t="str">
            <v>ZSAN</v>
          </cell>
          <cell r="G333" t="str">
            <v>239</v>
          </cell>
          <cell r="H333" t="str">
            <v>EAAB Mat  Sanidad LaborAg</v>
          </cell>
          <cell r="I333" t="str">
            <v>Z108</v>
          </cell>
          <cell r="J333" t="str">
            <v>Mat.Laboratorio Agua</v>
          </cell>
          <cell r="K333" t="str">
            <v>7550070000</v>
          </cell>
          <cell r="L333" t="str">
            <v>3122100306</v>
          </cell>
          <cell r="M333">
            <v>0</v>
          </cell>
          <cell r="N333">
            <v>0</v>
          </cell>
        </row>
        <row r="334">
          <cell r="A334" t="str">
            <v>CONTADOR CLAY ADAMS REF S23353</v>
          </cell>
          <cell r="B334" t="str">
            <v>258160</v>
          </cell>
          <cell r="C334" t="str">
            <v>350309</v>
          </cell>
          <cell r="D334" t="str">
            <v>UN</v>
          </cell>
          <cell r="E334" t="str">
            <v>EAAB</v>
          </cell>
          <cell r="F334" t="str">
            <v>ZSAN</v>
          </cell>
          <cell r="G334" t="str">
            <v>239</v>
          </cell>
          <cell r="H334" t="str">
            <v>EAAB Mat  Sanidad LaborAg</v>
          </cell>
          <cell r="I334" t="str">
            <v>Z108</v>
          </cell>
          <cell r="J334" t="str">
            <v>Mat.Laboratorio Agua</v>
          </cell>
          <cell r="K334" t="str">
            <v>7550070000</v>
          </cell>
          <cell r="L334" t="str">
            <v>3122100306</v>
          </cell>
          <cell r="M334">
            <v>0</v>
          </cell>
          <cell r="N334">
            <v>0</v>
          </cell>
        </row>
        <row r="335">
          <cell r="A335" t="str">
            <v>CONTROL DE POTENCIA P/DIGESTOR REF 01574</v>
          </cell>
          <cell r="B335" t="str">
            <v>260691</v>
          </cell>
          <cell r="C335" t="str">
            <v>350311</v>
          </cell>
          <cell r="D335" t="str">
            <v>UN</v>
          </cell>
          <cell r="E335" t="str">
            <v>EAAB</v>
          </cell>
          <cell r="F335" t="str">
            <v>ZSAN</v>
          </cell>
          <cell r="G335" t="str">
            <v>239</v>
          </cell>
          <cell r="H335" t="str">
            <v>EAAB Mat  Sanidad LaborAg</v>
          </cell>
          <cell r="I335" t="str">
            <v>Z108</v>
          </cell>
          <cell r="J335" t="str">
            <v>Mat.Laboratorio Agua</v>
          </cell>
          <cell r="K335" t="str">
            <v>7550070000</v>
          </cell>
          <cell r="L335" t="str">
            <v>3122100306</v>
          </cell>
          <cell r="M335">
            <v>0</v>
          </cell>
          <cell r="N335">
            <v>0</v>
          </cell>
        </row>
        <row r="336">
          <cell r="A336" t="str">
            <v>CONTROL REF A 1250</v>
          </cell>
          <cell r="B336" t="str">
            <v>261248</v>
          </cell>
          <cell r="C336" t="str">
            <v>350312</v>
          </cell>
          <cell r="D336" t="str">
            <v>UN</v>
          </cell>
          <cell r="E336" t="str">
            <v>EAAB</v>
          </cell>
          <cell r="F336" t="str">
            <v>ZSAN</v>
          </cell>
          <cell r="G336" t="str">
            <v>239</v>
          </cell>
          <cell r="H336" t="str">
            <v>EAAB Mat  Sanidad LaborAg</v>
          </cell>
          <cell r="I336" t="str">
            <v>Z108</v>
          </cell>
          <cell r="J336" t="str">
            <v>Mat.Laboratorio Agua</v>
          </cell>
          <cell r="K336" t="str">
            <v>7550070000</v>
          </cell>
          <cell r="L336" t="str">
            <v>3122100306</v>
          </cell>
          <cell r="M336">
            <v>0</v>
          </cell>
          <cell r="N336">
            <v>0</v>
          </cell>
        </row>
        <row r="337">
          <cell r="A337" t="str">
            <v>CONTROL REF A 1250</v>
          </cell>
          <cell r="B337" t="str">
            <v>261248</v>
          </cell>
          <cell r="C337" t="str">
            <v>350312</v>
          </cell>
          <cell r="D337" t="str">
            <v>UN</v>
          </cell>
          <cell r="E337" t="str">
            <v>TIBI</v>
          </cell>
          <cell r="F337" t="str">
            <v>ZSAN</v>
          </cell>
          <cell r="G337" t="str">
            <v>239</v>
          </cell>
          <cell r="H337" t="str">
            <v>EAAB Mat  Sanidad LaborAg</v>
          </cell>
          <cell r="I337" t="str">
            <v>T400</v>
          </cell>
          <cell r="J337" t="str">
            <v>SANIDAD -TIBITOC</v>
          </cell>
          <cell r="K337" t="str">
            <v/>
          </cell>
          <cell r="L337" t="str">
            <v/>
          </cell>
          <cell r="M337">
            <v>0</v>
          </cell>
          <cell r="N337">
            <v>0</v>
          </cell>
        </row>
        <row r="338">
          <cell r="A338" t="str">
            <v>CONTROL REF A 660</v>
          </cell>
          <cell r="B338" t="str">
            <v>261313</v>
          </cell>
          <cell r="C338" t="str">
            <v>350313</v>
          </cell>
          <cell r="D338" t="str">
            <v>UN</v>
          </cell>
          <cell r="E338" t="str">
            <v>EAAB</v>
          </cell>
          <cell r="F338" t="str">
            <v>ZSAN</v>
          </cell>
          <cell r="G338" t="str">
            <v>239</v>
          </cell>
          <cell r="H338" t="str">
            <v>EAAB Mat  Sanidad LaborAg</v>
          </cell>
          <cell r="I338" t="str">
            <v>Z108</v>
          </cell>
          <cell r="J338" t="str">
            <v>Mat.Laboratorio Agua</v>
          </cell>
          <cell r="K338" t="str">
            <v>7550070000</v>
          </cell>
          <cell r="L338" t="str">
            <v>3122100306</v>
          </cell>
          <cell r="M338">
            <v>0</v>
          </cell>
          <cell r="N338">
            <v>0</v>
          </cell>
        </row>
        <row r="339">
          <cell r="A339" t="str">
            <v>CONTROL REF A 660</v>
          </cell>
          <cell r="B339" t="str">
            <v>261313</v>
          </cell>
          <cell r="C339" t="str">
            <v>350313</v>
          </cell>
          <cell r="D339" t="str">
            <v>UN</v>
          </cell>
          <cell r="E339" t="str">
            <v>TIBI</v>
          </cell>
          <cell r="F339" t="str">
            <v>ZSAN</v>
          </cell>
          <cell r="G339" t="str">
            <v>239</v>
          </cell>
          <cell r="H339" t="str">
            <v>EAAB Mat  Sanidad LaborAg</v>
          </cell>
          <cell r="I339" t="str">
            <v>T400</v>
          </cell>
          <cell r="J339" t="str">
            <v>SANIDAD -TIBITOC</v>
          </cell>
          <cell r="K339" t="str">
            <v/>
          </cell>
          <cell r="L339" t="str">
            <v/>
          </cell>
          <cell r="M339">
            <v>0</v>
          </cell>
          <cell r="N339">
            <v>0</v>
          </cell>
        </row>
        <row r="340">
          <cell r="A340" t="str">
            <v>CONTROL REF T Y X - B</v>
          </cell>
          <cell r="B340" t="str">
            <v>261388</v>
          </cell>
          <cell r="C340" t="str">
            <v>350314</v>
          </cell>
          <cell r="D340" t="str">
            <v>UN</v>
          </cell>
          <cell r="E340" t="str">
            <v>EAAB</v>
          </cell>
          <cell r="F340" t="str">
            <v>ZSAN</v>
          </cell>
          <cell r="G340" t="str">
            <v>239</v>
          </cell>
          <cell r="H340" t="str">
            <v>EAAB Mat  Sanidad LaborAg</v>
          </cell>
          <cell r="I340" t="str">
            <v>Z108</v>
          </cell>
          <cell r="J340" t="str">
            <v>Mat.Laboratorio Agua</v>
          </cell>
          <cell r="K340" t="str">
            <v>7550070000</v>
          </cell>
          <cell r="L340" t="str">
            <v>3122100306</v>
          </cell>
          <cell r="M340">
            <v>0</v>
          </cell>
          <cell r="N340">
            <v>0</v>
          </cell>
        </row>
        <row r="341">
          <cell r="A341" t="str">
            <v>CONTROL REF T Y X - B</v>
          </cell>
          <cell r="B341" t="str">
            <v>261388</v>
          </cell>
          <cell r="C341" t="str">
            <v>350314</v>
          </cell>
          <cell r="D341" t="str">
            <v>UN</v>
          </cell>
          <cell r="E341" t="str">
            <v>TIBI</v>
          </cell>
          <cell r="F341" t="str">
            <v>ZSAN</v>
          </cell>
          <cell r="G341" t="str">
            <v>239</v>
          </cell>
          <cell r="H341" t="str">
            <v>EAAB Mat  Sanidad LaborAg</v>
          </cell>
          <cell r="I341" t="str">
            <v>T400</v>
          </cell>
          <cell r="J341" t="str">
            <v>SANIDAD -TIBITOC</v>
          </cell>
          <cell r="K341" t="str">
            <v/>
          </cell>
          <cell r="L341" t="str">
            <v/>
          </cell>
          <cell r="M341">
            <v>0</v>
          </cell>
          <cell r="N341">
            <v>0</v>
          </cell>
        </row>
        <row r="342">
          <cell r="A342" t="str">
            <v>CONVERTIDOR DE SEÑAL NEUMA A ELEC SC5422</v>
          </cell>
          <cell r="B342" t="str">
            <v>261842</v>
          </cell>
          <cell r="C342" t="str">
            <v>350315</v>
          </cell>
          <cell r="D342" t="str">
            <v>UN</v>
          </cell>
          <cell r="E342" t="str">
            <v>EAAB</v>
          </cell>
          <cell r="F342" t="str">
            <v>ZSAN</v>
          </cell>
          <cell r="G342" t="str">
            <v>239</v>
          </cell>
          <cell r="H342" t="str">
            <v>EAAB Mat  Sanidad LaborAg</v>
          </cell>
          <cell r="I342" t="str">
            <v>Z108</v>
          </cell>
          <cell r="J342" t="str">
            <v>Mat.Laboratorio Agua</v>
          </cell>
          <cell r="K342" t="str">
            <v>7550070000</v>
          </cell>
          <cell r="L342" t="str">
            <v>3122100306</v>
          </cell>
          <cell r="M342">
            <v>0</v>
          </cell>
          <cell r="N342">
            <v>0</v>
          </cell>
        </row>
        <row r="343">
          <cell r="A343" t="str">
            <v>CORTACIRCUITO PARA PROBAR POTENCIA</v>
          </cell>
          <cell r="B343" t="str">
            <v>268730</v>
          </cell>
          <cell r="C343" t="str">
            <v>350316</v>
          </cell>
          <cell r="D343" t="str">
            <v>UN</v>
          </cell>
          <cell r="E343" t="str">
            <v>EAAB</v>
          </cell>
          <cell r="F343" t="str">
            <v>ZSAN</v>
          </cell>
          <cell r="G343" t="str">
            <v>239</v>
          </cell>
          <cell r="H343" t="str">
            <v>EAAB Mat  Sanidad LaborAg</v>
          </cell>
          <cell r="I343" t="str">
            <v>Z108</v>
          </cell>
          <cell r="J343" t="str">
            <v>Mat.Laboratorio Agua</v>
          </cell>
          <cell r="K343" t="str">
            <v>7550070000</v>
          </cell>
          <cell r="L343" t="str">
            <v>3122100306</v>
          </cell>
          <cell r="M343">
            <v>0</v>
          </cell>
          <cell r="N343">
            <v>0</v>
          </cell>
        </row>
        <row r="344">
          <cell r="A344" t="str">
            <v>CORTACIRCUITO PARA PROBAR POTENCIA</v>
          </cell>
          <cell r="B344" t="str">
            <v>268730</v>
          </cell>
          <cell r="C344" t="str">
            <v>350316</v>
          </cell>
          <cell r="D344" t="str">
            <v>UN</v>
          </cell>
          <cell r="E344" t="str">
            <v>TIBI</v>
          </cell>
          <cell r="F344" t="str">
            <v>ZSAN</v>
          </cell>
          <cell r="G344" t="str">
            <v>239</v>
          </cell>
          <cell r="H344" t="str">
            <v>EAAB Mat  Sanidad LaborAg</v>
          </cell>
          <cell r="I344" t="str">
            <v>T400</v>
          </cell>
          <cell r="J344" t="str">
            <v>SANIDAD -TIBITOC</v>
          </cell>
          <cell r="K344" t="str">
            <v/>
          </cell>
          <cell r="L344" t="str">
            <v/>
          </cell>
          <cell r="M344">
            <v>0</v>
          </cell>
          <cell r="N344">
            <v>0</v>
          </cell>
        </row>
        <row r="345">
          <cell r="A345" t="str">
            <v>CORTADOR DE MUESTRAS CIRCULAR DE 5 CM</v>
          </cell>
          <cell r="B345" t="str">
            <v>268763</v>
          </cell>
          <cell r="C345" t="str">
            <v>350317</v>
          </cell>
          <cell r="D345" t="str">
            <v>UN</v>
          </cell>
          <cell r="E345" t="str">
            <v>EAAB</v>
          </cell>
          <cell r="F345" t="str">
            <v>ZSAN</v>
          </cell>
          <cell r="G345" t="str">
            <v>239</v>
          </cell>
          <cell r="H345" t="str">
            <v>EAAB Mat  Sanidad LaborAg</v>
          </cell>
          <cell r="I345" t="str">
            <v>Z108</v>
          </cell>
          <cell r="J345" t="str">
            <v>Mat.Laboratorio Agua</v>
          </cell>
          <cell r="K345" t="str">
            <v>7550070000</v>
          </cell>
          <cell r="L345" t="str">
            <v>3122100306</v>
          </cell>
          <cell r="M345">
            <v>0</v>
          </cell>
          <cell r="N345">
            <v>0</v>
          </cell>
        </row>
        <row r="346">
          <cell r="A346" t="str">
            <v>CORTADOR DE MUESTRAS CUADRADAS DE 10 CM</v>
          </cell>
          <cell r="B346" t="str">
            <v>268755</v>
          </cell>
          <cell r="C346" t="str">
            <v>350318</v>
          </cell>
          <cell r="D346" t="str">
            <v>UN</v>
          </cell>
          <cell r="E346" t="str">
            <v>EAAB</v>
          </cell>
          <cell r="F346" t="str">
            <v>ZSAN</v>
          </cell>
          <cell r="G346" t="str">
            <v>239</v>
          </cell>
          <cell r="H346" t="str">
            <v>EAAB Mat  Sanidad LaborAg</v>
          </cell>
          <cell r="I346" t="str">
            <v>Z108</v>
          </cell>
          <cell r="J346" t="str">
            <v>Mat.Laboratorio Agua</v>
          </cell>
          <cell r="K346" t="str">
            <v>7550070000</v>
          </cell>
          <cell r="L346" t="str">
            <v>3122100306</v>
          </cell>
          <cell r="M346">
            <v>0</v>
          </cell>
          <cell r="N346">
            <v>0</v>
          </cell>
        </row>
        <row r="347">
          <cell r="A347" t="str">
            <v>CORVENTOMETRO PARA LABORATORIO</v>
          </cell>
          <cell r="B347" t="str">
            <v>269860</v>
          </cell>
          <cell r="C347" t="str">
            <v>350319</v>
          </cell>
          <cell r="D347" t="str">
            <v>UN</v>
          </cell>
          <cell r="E347" t="str">
            <v>EAAB</v>
          </cell>
          <cell r="F347" t="str">
            <v>ZSAN</v>
          </cell>
          <cell r="G347" t="str">
            <v>239</v>
          </cell>
          <cell r="H347" t="str">
            <v>EAAB Mat  Sanidad LaborAg</v>
          </cell>
          <cell r="I347" t="str">
            <v>Z108</v>
          </cell>
          <cell r="J347" t="str">
            <v>Mat.Laboratorio Agua</v>
          </cell>
          <cell r="K347" t="str">
            <v>7550070000</v>
          </cell>
          <cell r="L347" t="str">
            <v>3122100306</v>
          </cell>
          <cell r="M347">
            <v>0</v>
          </cell>
          <cell r="N347">
            <v>0</v>
          </cell>
        </row>
        <row r="348">
          <cell r="A348" t="str">
            <v>CRISOL EN PLATINO 25 ML CAPAC 36X34 MM</v>
          </cell>
          <cell r="B348" t="str">
            <v>270843</v>
          </cell>
          <cell r="C348" t="str">
            <v>350320</v>
          </cell>
          <cell r="D348" t="str">
            <v>UN</v>
          </cell>
          <cell r="E348" t="str">
            <v>EAAB</v>
          </cell>
          <cell r="F348" t="str">
            <v>ZSAN</v>
          </cell>
          <cell r="G348" t="str">
            <v>239</v>
          </cell>
          <cell r="H348" t="str">
            <v>EAAB Mat  Sanidad LaborAg</v>
          </cell>
          <cell r="I348" t="str">
            <v>Z108</v>
          </cell>
          <cell r="J348" t="str">
            <v>Mat.Laboratorio Agua</v>
          </cell>
          <cell r="K348" t="str">
            <v>7550070000</v>
          </cell>
          <cell r="L348" t="str">
            <v>3122100306</v>
          </cell>
          <cell r="M348">
            <v>0</v>
          </cell>
          <cell r="N348">
            <v>0</v>
          </cell>
        </row>
        <row r="349">
          <cell r="A349" t="str">
            <v>CRISOL EN PLATINO DE 56 MM Y 50 ML</v>
          </cell>
          <cell r="B349" t="str">
            <v>270845</v>
          </cell>
          <cell r="C349" t="str">
            <v>350321</v>
          </cell>
          <cell r="D349" t="str">
            <v>UN</v>
          </cell>
          <cell r="E349" t="str">
            <v>EAAB</v>
          </cell>
          <cell r="F349" t="str">
            <v>ZSAN</v>
          </cell>
          <cell r="G349" t="str">
            <v>239</v>
          </cell>
          <cell r="H349" t="str">
            <v>EAAB Mat  Sanidad LaborAg</v>
          </cell>
          <cell r="I349" t="str">
            <v>Z108</v>
          </cell>
          <cell r="J349" t="str">
            <v>Mat.Laboratorio Agua</v>
          </cell>
          <cell r="K349" t="str">
            <v>7550070000</v>
          </cell>
          <cell r="L349" t="str">
            <v>3122100306</v>
          </cell>
          <cell r="M349">
            <v>0</v>
          </cell>
          <cell r="N349">
            <v>0</v>
          </cell>
        </row>
        <row r="350">
          <cell r="A350" t="str">
            <v>CRISOL EN PORCELANA DE 40 ML</v>
          </cell>
          <cell r="B350" t="str">
            <v>270957</v>
          </cell>
          <cell r="C350" t="str">
            <v>350322</v>
          </cell>
          <cell r="D350" t="str">
            <v>UN</v>
          </cell>
          <cell r="E350" t="str">
            <v>EAAB</v>
          </cell>
          <cell r="F350" t="str">
            <v>ZSAN</v>
          </cell>
          <cell r="G350" t="str">
            <v>239</v>
          </cell>
          <cell r="H350" t="str">
            <v>EAAB Mat  Sanidad LaborAg</v>
          </cell>
          <cell r="I350" t="str">
            <v>Z108</v>
          </cell>
          <cell r="J350" t="str">
            <v>Mat.Laboratorio Agua</v>
          </cell>
          <cell r="K350" t="str">
            <v>7550070000</v>
          </cell>
          <cell r="L350" t="str">
            <v>3122100306</v>
          </cell>
          <cell r="M350">
            <v>0</v>
          </cell>
          <cell r="N350">
            <v>0</v>
          </cell>
        </row>
        <row r="351">
          <cell r="A351" t="str">
            <v>CRISOL EN PORCELANA No. 0</v>
          </cell>
          <cell r="B351" t="str">
            <v>271049</v>
          </cell>
          <cell r="C351" t="str">
            <v>350323</v>
          </cell>
          <cell r="D351" t="str">
            <v>UN</v>
          </cell>
          <cell r="E351" t="str">
            <v>EAAB</v>
          </cell>
          <cell r="F351" t="str">
            <v>ZSAN</v>
          </cell>
          <cell r="G351" t="str">
            <v>239</v>
          </cell>
          <cell r="H351" t="str">
            <v>EAAB Mat  Sanidad LaborAg</v>
          </cell>
          <cell r="I351" t="str">
            <v>Z108</v>
          </cell>
          <cell r="J351" t="str">
            <v>Mat.Laboratorio Agua</v>
          </cell>
          <cell r="K351" t="str">
            <v>7550070000</v>
          </cell>
          <cell r="L351" t="str">
            <v>3122100306</v>
          </cell>
          <cell r="M351">
            <v>0</v>
          </cell>
          <cell r="N351">
            <v>0</v>
          </cell>
        </row>
        <row r="352">
          <cell r="A352" t="str">
            <v>CRISOL EN PORCELANA No. 0</v>
          </cell>
          <cell r="B352" t="str">
            <v>271049</v>
          </cell>
          <cell r="C352" t="str">
            <v>350323</v>
          </cell>
          <cell r="D352" t="str">
            <v>UN</v>
          </cell>
          <cell r="E352" t="str">
            <v>TIBI</v>
          </cell>
          <cell r="F352" t="str">
            <v>ZSAN</v>
          </cell>
          <cell r="G352" t="str">
            <v>239</v>
          </cell>
          <cell r="H352" t="str">
            <v>EAAB Mat  Sanidad LaborAg</v>
          </cell>
          <cell r="I352" t="str">
            <v>T400</v>
          </cell>
          <cell r="J352" t="str">
            <v>SANIDAD -TIBITOC</v>
          </cell>
          <cell r="K352" t="str">
            <v/>
          </cell>
          <cell r="L352" t="str">
            <v/>
          </cell>
          <cell r="M352">
            <v>0</v>
          </cell>
          <cell r="N352">
            <v>0</v>
          </cell>
        </row>
        <row r="353">
          <cell r="A353" t="str">
            <v>CRISOL EN PORCELANA No. 1</v>
          </cell>
          <cell r="B353" t="str">
            <v>271114</v>
          </cell>
          <cell r="C353" t="str">
            <v>350324</v>
          </cell>
          <cell r="D353" t="str">
            <v>UN</v>
          </cell>
          <cell r="E353" t="str">
            <v>EAAB</v>
          </cell>
          <cell r="F353" t="str">
            <v>ZSAN</v>
          </cell>
          <cell r="G353" t="str">
            <v>239</v>
          </cell>
          <cell r="H353" t="str">
            <v>EAAB Mat  Sanidad LaborAg</v>
          </cell>
          <cell r="I353" t="str">
            <v>Z108</v>
          </cell>
          <cell r="J353" t="str">
            <v>Mat.Laboratorio Agua</v>
          </cell>
          <cell r="K353" t="str">
            <v>7550070000</v>
          </cell>
          <cell r="L353" t="str">
            <v>3122100306</v>
          </cell>
          <cell r="M353">
            <v>0</v>
          </cell>
          <cell r="N353">
            <v>0</v>
          </cell>
        </row>
        <row r="354">
          <cell r="A354" t="str">
            <v>CRISOL EN PORCELANA No. 1</v>
          </cell>
          <cell r="B354" t="str">
            <v>271114</v>
          </cell>
          <cell r="C354" t="str">
            <v>350324</v>
          </cell>
          <cell r="D354" t="str">
            <v>UN</v>
          </cell>
          <cell r="E354" t="str">
            <v>TIBI</v>
          </cell>
          <cell r="F354" t="str">
            <v>ZSAN</v>
          </cell>
          <cell r="G354" t="str">
            <v>239</v>
          </cell>
          <cell r="H354" t="str">
            <v>EAAB Mat  Sanidad LaborAg</v>
          </cell>
          <cell r="I354" t="str">
            <v>T400</v>
          </cell>
          <cell r="J354" t="str">
            <v>SANIDAD -TIBITOC</v>
          </cell>
          <cell r="K354" t="str">
            <v/>
          </cell>
          <cell r="L354" t="str">
            <v/>
          </cell>
          <cell r="M354">
            <v>0</v>
          </cell>
          <cell r="N354">
            <v>0</v>
          </cell>
        </row>
        <row r="355">
          <cell r="A355" t="str">
            <v>CRISOL EN PORCELANA No. 2</v>
          </cell>
          <cell r="B355" t="str">
            <v>271189</v>
          </cell>
          <cell r="C355" t="str">
            <v>350325</v>
          </cell>
          <cell r="D355" t="str">
            <v>UN</v>
          </cell>
          <cell r="E355" t="str">
            <v>EAAB</v>
          </cell>
          <cell r="F355" t="str">
            <v>ZSAN</v>
          </cell>
          <cell r="G355" t="str">
            <v>239</v>
          </cell>
          <cell r="H355" t="str">
            <v>EAAB Mat  Sanidad LaborAg</v>
          </cell>
          <cell r="I355" t="str">
            <v>Z108</v>
          </cell>
          <cell r="J355" t="str">
            <v>Mat.Laboratorio Agua</v>
          </cell>
          <cell r="K355" t="str">
            <v>7550070000</v>
          </cell>
          <cell r="L355" t="str">
            <v>3122100306</v>
          </cell>
          <cell r="M355">
            <v>0</v>
          </cell>
          <cell r="N355">
            <v>0</v>
          </cell>
        </row>
        <row r="356">
          <cell r="A356" t="str">
            <v>CRISOL EN PORCELANA No. 2</v>
          </cell>
          <cell r="B356" t="str">
            <v>271189</v>
          </cell>
          <cell r="C356" t="str">
            <v>350325</v>
          </cell>
          <cell r="D356" t="str">
            <v>UN</v>
          </cell>
          <cell r="E356" t="str">
            <v>TIBI</v>
          </cell>
          <cell r="F356" t="str">
            <v>ZSAN</v>
          </cell>
          <cell r="G356" t="str">
            <v>239</v>
          </cell>
          <cell r="H356" t="str">
            <v>EAAB Mat  Sanidad LaborAg</v>
          </cell>
          <cell r="I356" t="str">
            <v>T400</v>
          </cell>
          <cell r="J356" t="str">
            <v>SANIDAD -TIBITOC</v>
          </cell>
          <cell r="K356" t="str">
            <v/>
          </cell>
          <cell r="L356" t="str">
            <v/>
          </cell>
          <cell r="M356">
            <v>0</v>
          </cell>
          <cell r="N356">
            <v>0</v>
          </cell>
        </row>
        <row r="357">
          <cell r="A357" t="str">
            <v>CRISOL GOOH DE 25 ML X 36</v>
          </cell>
          <cell r="B357" t="str">
            <v>271007</v>
          </cell>
          <cell r="C357" t="str">
            <v>350326</v>
          </cell>
          <cell r="D357" t="str">
            <v>UN</v>
          </cell>
          <cell r="E357" t="str">
            <v>EAAB</v>
          </cell>
          <cell r="F357" t="str">
            <v>ZSAN</v>
          </cell>
          <cell r="G357" t="str">
            <v>239</v>
          </cell>
          <cell r="H357" t="str">
            <v>EAAB Mat  Sanidad LaborAg</v>
          </cell>
          <cell r="I357" t="str">
            <v>Z108</v>
          </cell>
          <cell r="J357" t="str">
            <v>Mat.Laboratorio Agua</v>
          </cell>
          <cell r="K357" t="str">
            <v>7550070000</v>
          </cell>
          <cell r="L357" t="str">
            <v>3122100306</v>
          </cell>
          <cell r="M357">
            <v>0</v>
          </cell>
          <cell r="N357">
            <v>0</v>
          </cell>
        </row>
        <row r="358">
          <cell r="A358" t="str">
            <v>CRISOL No.5 PARA 10 LIBRAS</v>
          </cell>
          <cell r="B358" t="str">
            <v>271254</v>
          </cell>
          <cell r="C358" t="str">
            <v>350327</v>
          </cell>
          <cell r="D358" t="str">
            <v>UN</v>
          </cell>
          <cell r="E358" t="str">
            <v>EAAB</v>
          </cell>
          <cell r="F358" t="str">
            <v>ZSAN</v>
          </cell>
          <cell r="G358" t="str">
            <v>239</v>
          </cell>
          <cell r="H358" t="str">
            <v>EAAB Mat  Sanidad LaborAg</v>
          </cell>
          <cell r="I358" t="str">
            <v>Z108</v>
          </cell>
          <cell r="J358" t="str">
            <v>Mat.Laboratorio Agua</v>
          </cell>
          <cell r="K358" t="str">
            <v>7550070000</v>
          </cell>
          <cell r="L358" t="str">
            <v>3122100306</v>
          </cell>
          <cell r="M358">
            <v>0</v>
          </cell>
          <cell r="N358">
            <v>0</v>
          </cell>
        </row>
        <row r="359">
          <cell r="A359" t="str">
            <v>CRISOL PARA 10 LIBRAS</v>
          </cell>
          <cell r="B359" t="str">
            <v>932962</v>
          </cell>
          <cell r="C359" t="str">
            <v>350328</v>
          </cell>
          <cell r="D359" t="str">
            <v>UN</v>
          </cell>
          <cell r="E359" t="str">
            <v>EAAB</v>
          </cell>
          <cell r="F359" t="str">
            <v>ZSAN</v>
          </cell>
          <cell r="G359" t="str">
            <v>239</v>
          </cell>
          <cell r="H359" t="str">
            <v>EAAB Mat  Sanidad LaborAg</v>
          </cell>
          <cell r="I359" t="str">
            <v>Z108</v>
          </cell>
          <cell r="J359" t="str">
            <v>Mat.Laboratorio Agua</v>
          </cell>
          <cell r="K359" t="str">
            <v>7550070000</v>
          </cell>
          <cell r="L359" t="str">
            <v>3122100306</v>
          </cell>
          <cell r="M359">
            <v>0</v>
          </cell>
          <cell r="N359">
            <v>0</v>
          </cell>
        </row>
        <row r="360">
          <cell r="A360" t="str">
            <v>CRISTAL P/ENTEROBACTERIAS Y GRAMPOSITIVA</v>
          </cell>
          <cell r="B360" t="str">
            <v>693979</v>
          </cell>
          <cell r="C360" t="str">
            <v>350329</v>
          </cell>
          <cell r="D360" t="str">
            <v>UN</v>
          </cell>
          <cell r="E360" t="str">
            <v>EAAB</v>
          </cell>
          <cell r="F360" t="str">
            <v>ZSAN</v>
          </cell>
          <cell r="G360" t="str">
            <v>239</v>
          </cell>
          <cell r="H360" t="str">
            <v>EAAB Mat  Sanidad LaborAg</v>
          </cell>
          <cell r="I360" t="str">
            <v>Z108</v>
          </cell>
          <cell r="J360" t="str">
            <v>Mat.Laboratorio Agua</v>
          </cell>
          <cell r="K360" t="str">
            <v>7550070000</v>
          </cell>
          <cell r="L360" t="str">
            <v>3122100306</v>
          </cell>
          <cell r="M360">
            <v>0</v>
          </cell>
          <cell r="N360">
            <v>0</v>
          </cell>
        </row>
        <row r="361">
          <cell r="A361" t="str">
            <v>CRISTAL VIOLETA SOLUBLE</v>
          </cell>
          <cell r="B361" t="str">
            <v>271371</v>
          </cell>
          <cell r="C361" t="str">
            <v>350330</v>
          </cell>
          <cell r="D361" t="str">
            <v>G</v>
          </cell>
          <cell r="E361" t="str">
            <v>EAAB</v>
          </cell>
          <cell r="F361" t="str">
            <v>ZSAN</v>
          </cell>
          <cell r="G361" t="str">
            <v>239</v>
          </cell>
          <cell r="H361" t="str">
            <v>EAAB Mat  Sanidad LaborAg</v>
          </cell>
          <cell r="I361" t="str">
            <v>Z108</v>
          </cell>
          <cell r="J361" t="str">
            <v>Mat.Laboratorio Agua</v>
          </cell>
          <cell r="K361" t="str">
            <v>7550070000</v>
          </cell>
          <cell r="L361" t="str">
            <v>3122100306</v>
          </cell>
          <cell r="M361">
            <v>0</v>
          </cell>
          <cell r="N361">
            <v>0</v>
          </cell>
        </row>
        <row r="362">
          <cell r="A362" t="str">
            <v>CRONOMETRO DE ACERO INOX. GRAD 1/100 D55</v>
          </cell>
          <cell r="B362" t="str">
            <v>271577</v>
          </cell>
          <cell r="C362" t="str">
            <v>350331</v>
          </cell>
          <cell r="D362" t="str">
            <v>UN</v>
          </cell>
          <cell r="E362" t="str">
            <v>EAAB</v>
          </cell>
          <cell r="F362" t="str">
            <v>ZSAN</v>
          </cell>
          <cell r="G362" t="str">
            <v>239</v>
          </cell>
          <cell r="H362" t="str">
            <v>EAAB Mat  Sanidad LaborAg</v>
          </cell>
          <cell r="I362" t="str">
            <v>Z108</v>
          </cell>
          <cell r="J362" t="str">
            <v>Mat.Laboratorio Agua</v>
          </cell>
          <cell r="K362" t="str">
            <v>7550070000</v>
          </cell>
          <cell r="L362" t="str">
            <v>3122100306</v>
          </cell>
          <cell r="M362">
            <v>0</v>
          </cell>
          <cell r="N362">
            <v>0</v>
          </cell>
        </row>
        <row r="363">
          <cell r="A363" t="str">
            <v>CUADERNILLO DE PAPEL P/LIMPIAR LENTES</v>
          </cell>
          <cell r="B363" t="str">
            <v>277624</v>
          </cell>
          <cell r="C363" t="str">
            <v>350332</v>
          </cell>
          <cell r="D363" t="str">
            <v>UN</v>
          </cell>
          <cell r="E363" t="str">
            <v>EAAB</v>
          </cell>
          <cell r="F363" t="str">
            <v>ZSAN</v>
          </cell>
          <cell r="G363" t="str">
            <v>239</v>
          </cell>
          <cell r="H363" t="str">
            <v>EAAB Mat  Sanidad LaborAg</v>
          </cell>
          <cell r="I363" t="str">
            <v>Z108</v>
          </cell>
          <cell r="J363" t="str">
            <v>Mat.Laboratorio Agua</v>
          </cell>
          <cell r="K363" t="str">
            <v>7550070000</v>
          </cell>
          <cell r="L363" t="str">
            <v>3122100306</v>
          </cell>
          <cell r="M363">
            <v>0</v>
          </cell>
          <cell r="N363">
            <v>0</v>
          </cell>
        </row>
        <row r="364">
          <cell r="A364" t="str">
            <v>CUBETA P/CROMATOGRAFIA CAPA FINA 10X20</v>
          </cell>
          <cell r="B364" t="str">
            <v>277996</v>
          </cell>
          <cell r="C364" t="str">
            <v>350333</v>
          </cell>
          <cell r="D364" t="str">
            <v>UN</v>
          </cell>
          <cell r="E364" t="str">
            <v>EAAB</v>
          </cell>
          <cell r="F364" t="str">
            <v>ZSAN</v>
          </cell>
          <cell r="G364" t="str">
            <v>239</v>
          </cell>
          <cell r="H364" t="str">
            <v>EAAB Mat  Sanidad LaborAg</v>
          </cell>
          <cell r="I364" t="str">
            <v>Z108</v>
          </cell>
          <cell r="J364" t="str">
            <v>Mat.Laboratorio Agua</v>
          </cell>
          <cell r="K364" t="str">
            <v>7550070000</v>
          </cell>
          <cell r="L364" t="str">
            <v>3122100306</v>
          </cell>
          <cell r="M364">
            <v>0</v>
          </cell>
          <cell r="N364">
            <v>0</v>
          </cell>
        </row>
        <row r="365">
          <cell r="A365" t="str">
            <v>CUBETA P/CROMATOGRAFIA CAPA FINA 20X20</v>
          </cell>
          <cell r="B365" t="str">
            <v>277988</v>
          </cell>
          <cell r="C365" t="str">
            <v>350334</v>
          </cell>
          <cell r="D365" t="str">
            <v>UN</v>
          </cell>
          <cell r="E365" t="str">
            <v>EAAB</v>
          </cell>
          <cell r="F365" t="str">
            <v>ZSAN</v>
          </cell>
          <cell r="G365" t="str">
            <v>239</v>
          </cell>
          <cell r="H365" t="str">
            <v>EAAB Mat  Sanidad LaborAg</v>
          </cell>
          <cell r="I365" t="str">
            <v>Z108</v>
          </cell>
          <cell r="J365" t="str">
            <v>Mat.Laboratorio Agua</v>
          </cell>
          <cell r="K365" t="str">
            <v>7550070000</v>
          </cell>
          <cell r="L365" t="str">
            <v>3122100306</v>
          </cell>
          <cell r="M365">
            <v>0</v>
          </cell>
          <cell r="N365">
            <v>0</v>
          </cell>
        </row>
        <row r="366">
          <cell r="A366" t="str">
            <v>CUBIERTA EN VIDRIO DE RELOJ TAMAÑO A</v>
          </cell>
          <cell r="B366" t="str">
            <v>278184</v>
          </cell>
          <cell r="C366" t="str">
            <v>350335</v>
          </cell>
          <cell r="D366" t="str">
            <v>UN</v>
          </cell>
          <cell r="E366" t="str">
            <v>EAAB</v>
          </cell>
          <cell r="F366" t="str">
            <v>ZSAN</v>
          </cell>
          <cell r="G366" t="str">
            <v>239</v>
          </cell>
          <cell r="H366" t="str">
            <v>EAAB Mat  Sanidad LaborAg</v>
          </cell>
          <cell r="I366" t="str">
            <v>Z108</v>
          </cell>
          <cell r="J366" t="str">
            <v>Mat.Laboratorio Agua</v>
          </cell>
          <cell r="K366" t="str">
            <v>7550070000</v>
          </cell>
          <cell r="L366" t="str">
            <v>3122100306</v>
          </cell>
          <cell r="M366">
            <v>0</v>
          </cell>
          <cell r="N366">
            <v>0</v>
          </cell>
        </row>
        <row r="367">
          <cell r="A367" t="str">
            <v>CUBIERTA EN VIDRIO DE RELOJ TAMAÑO A</v>
          </cell>
          <cell r="B367" t="str">
            <v>278184</v>
          </cell>
          <cell r="C367" t="str">
            <v>350335</v>
          </cell>
          <cell r="D367" t="str">
            <v>UN</v>
          </cell>
          <cell r="E367" t="str">
            <v>TIBI</v>
          </cell>
          <cell r="F367" t="str">
            <v>ZSAN</v>
          </cell>
          <cell r="G367" t="str">
            <v>239</v>
          </cell>
          <cell r="H367" t="str">
            <v>EAAB Mat  Sanidad LaborAg</v>
          </cell>
          <cell r="I367" t="str">
            <v>T400</v>
          </cell>
          <cell r="J367" t="str">
            <v>SANIDAD -TIBITOC</v>
          </cell>
          <cell r="K367" t="str">
            <v/>
          </cell>
          <cell r="L367" t="str">
            <v/>
          </cell>
          <cell r="M367">
            <v>0</v>
          </cell>
          <cell r="N367">
            <v>0</v>
          </cell>
        </row>
        <row r="368">
          <cell r="A368" t="str">
            <v>CUBIERTA EN VIDRIO DE RELOJ TAMAÑO B</v>
          </cell>
          <cell r="B368" t="str">
            <v>278259</v>
          </cell>
          <cell r="C368" t="str">
            <v>350336</v>
          </cell>
          <cell r="D368" t="str">
            <v>UN</v>
          </cell>
          <cell r="E368" t="str">
            <v>EAAB</v>
          </cell>
          <cell r="F368" t="str">
            <v>ZSAN</v>
          </cell>
          <cell r="G368" t="str">
            <v>239</v>
          </cell>
          <cell r="H368" t="str">
            <v>EAAB Mat  Sanidad LaborAg</v>
          </cell>
          <cell r="I368" t="str">
            <v>Z108</v>
          </cell>
          <cell r="J368" t="str">
            <v>Mat.Laboratorio Agua</v>
          </cell>
          <cell r="K368" t="str">
            <v>7550070000</v>
          </cell>
          <cell r="L368" t="str">
            <v>3122100306</v>
          </cell>
          <cell r="M368">
            <v>0</v>
          </cell>
          <cell r="N368">
            <v>0</v>
          </cell>
        </row>
        <row r="369">
          <cell r="A369" t="str">
            <v>CUBIERTA EN VIDRIO DE RELOJ TAMAÑO B</v>
          </cell>
          <cell r="B369" t="str">
            <v>278259</v>
          </cell>
          <cell r="C369" t="str">
            <v>350336</v>
          </cell>
          <cell r="D369" t="str">
            <v>UN</v>
          </cell>
          <cell r="E369" t="str">
            <v>TIBI</v>
          </cell>
          <cell r="F369" t="str">
            <v>ZSAN</v>
          </cell>
          <cell r="G369" t="str">
            <v>239</v>
          </cell>
          <cell r="H369" t="str">
            <v>EAAB Mat  Sanidad LaborAg</v>
          </cell>
          <cell r="I369" t="str">
            <v>T400</v>
          </cell>
          <cell r="J369" t="str">
            <v>SANIDAD -TIBITOC</v>
          </cell>
          <cell r="K369" t="str">
            <v/>
          </cell>
          <cell r="L369" t="str">
            <v/>
          </cell>
          <cell r="M369">
            <v>0</v>
          </cell>
          <cell r="N369">
            <v>0</v>
          </cell>
        </row>
        <row r="370">
          <cell r="A370" t="str">
            <v>CUBIERTA PLASTICA P/BALANZA ANALITICA</v>
          </cell>
          <cell r="B370" t="str">
            <v>278310</v>
          </cell>
          <cell r="C370" t="str">
            <v>350337</v>
          </cell>
          <cell r="D370" t="str">
            <v>UN</v>
          </cell>
          <cell r="E370" t="str">
            <v>EAAB</v>
          </cell>
          <cell r="F370" t="str">
            <v>ZSAN</v>
          </cell>
          <cell r="G370" t="str">
            <v>239</v>
          </cell>
          <cell r="H370" t="str">
            <v>EAAB Mat  Sanidad LaborAg</v>
          </cell>
          <cell r="I370" t="str">
            <v>Z108</v>
          </cell>
          <cell r="J370" t="str">
            <v>Mat.Laboratorio Agua</v>
          </cell>
          <cell r="K370" t="str">
            <v>7550070000</v>
          </cell>
          <cell r="L370" t="str">
            <v>3122100306</v>
          </cell>
          <cell r="M370">
            <v>0</v>
          </cell>
          <cell r="N370">
            <v>0</v>
          </cell>
        </row>
        <row r="371">
          <cell r="A371" t="str">
            <v>LAMINAS CUBREOBJETOS X 100</v>
          </cell>
          <cell r="B371" t="str">
            <v/>
          </cell>
          <cell r="C371" t="str">
            <v>350338</v>
          </cell>
          <cell r="D371" t="str">
            <v>CJ</v>
          </cell>
          <cell r="E371" t="str">
            <v>EAAB</v>
          </cell>
          <cell r="F371" t="str">
            <v>ZSAN</v>
          </cell>
          <cell r="G371" t="str">
            <v>239</v>
          </cell>
          <cell r="H371" t="str">
            <v>EAAB Mat  Sanidad LaborAg</v>
          </cell>
          <cell r="I371" t="str">
            <v>Z108</v>
          </cell>
          <cell r="J371" t="str">
            <v>Mat.Laboratorio Agua</v>
          </cell>
          <cell r="K371" t="str">
            <v>7550070000</v>
          </cell>
          <cell r="L371" t="str">
            <v>3122100306</v>
          </cell>
          <cell r="M371">
            <v>16050</v>
          </cell>
          <cell r="N371">
            <v>16050</v>
          </cell>
        </row>
        <row r="372">
          <cell r="A372" t="str">
            <v>LAMINAS CUBREOBJETOS RECTANGULAR X 100</v>
          </cell>
          <cell r="B372" t="str">
            <v/>
          </cell>
          <cell r="C372" t="str">
            <v>350339</v>
          </cell>
          <cell r="D372" t="str">
            <v>CJ</v>
          </cell>
          <cell r="E372" t="str">
            <v>EAAB</v>
          </cell>
          <cell r="F372" t="str">
            <v>ZSAN</v>
          </cell>
          <cell r="G372" t="str">
            <v>239</v>
          </cell>
          <cell r="H372" t="str">
            <v>EAAB Mat  Sanidad LaborAg</v>
          </cell>
          <cell r="I372" t="str">
            <v>Z108</v>
          </cell>
          <cell r="J372" t="str">
            <v>Mat.Laboratorio Agua</v>
          </cell>
          <cell r="K372" t="str">
            <v>7550070000</v>
          </cell>
          <cell r="L372" t="str">
            <v>3122100306</v>
          </cell>
          <cell r="M372">
            <v>0</v>
          </cell>
          <cell r="N372">
            <v>0</v>
          </cell>
        </row>
        <row r="373">
          <cell r="A373" t="str">
            <v>CUCHARA DOSIFICADORA EN ACERO</v>
          </cell>
          <cell r="B373" t="str">
            <v>279356</v>
          </cell>
          <cell r="C373" t="str">
            <v>350340</v>
          </cell>
          <cell r="D373" t="str">
            <v>UN</v>
          </cell>
          <cell r="E373" t="str">
            <v>EAAB</v>
          </cell>
          <cell r="F373" t="str">
            <v>ZSAN</v>
          </cell>
          <cell r="G373" t="str">
            <v>239</v>
          </cell>
          <cell r="H373" t="str">
            <v>EAAB Mat  Sanidad LaborAg</v>
          </cell>
          <cell r="I373" t="str">
            <v>Z108</v>
          </cell>
          <cell r="J373" t="str">
            <v>Mat.Laboratorio Agua</v>
          </cell>
          <cell r="K373" t="str">
            <v>7550070000</v>
          </cell>
          <cell r="L373" t="str">
            <v>3122100306</v>
          </cell>
          <cell r="M373">
            <v>0</v>
          </cell>
          <cell r="N373">
            <v>0</v>
          </cell>
        </row>
        <row r="374">
          <cell r="A374" t="str">
            <v>CUENTA COLONIAS</v>
          </cell>
          <cell r="B374" t="str">
            <v>281360</v>
          </cell>
          <cell r="C374" t="str">
            <v>350341</v>
          </cell>
          <cell r="D374" t="str">
            <v>UN</v>
          </cell>
          <cell r="E374" t="str">
            <v>EAAB</v>
          </cell>
          <cell r="F374" t="str">
            <v>ZSAN</v>
          </cell>
          <cell r="G374" t="str">
            <v>239</v>
          </cell>
          <cell r="H374" t="str">
            <v>EAAB Mat  Sanidad LaborAg</v>
          </cell>
          <cell r="I374" t="str">
            <v>Z108</v>
          </cell>
          <cell r="J374" t="str">
            <v>Mat.Laboratorio Agua</v>
          </cell>
          <cell r="K374" t="str">
            <v>7550070000</v>
          </cell>
          <cell r="L374" t="str">
            <v>3122100306</v>
          </cell>
          <cell r="M374">
            <v>0</v>
          </cell>
          <cell r="N374">
            <v>0</v>
          </cell>
        </row>
        <row r="375">
          <cell r="A375" t="str">
            <v>DEDAL D/CELULOSA P/EXTRAC SXHLET10350243</v>
          </cell>
          <cell r="B375" t="str">
            <v>283770</v>
          </cell>
          <cell r="C375" t="str">
            <v>350342</v>
          </cell>
          <cell r="D375" t="str">
            <v>UN</v>
          </cell>
          <cell r="E375" t="str">
            <v>EAAB</v>
          </cell>
          <cell r="F375" t="str">
            <v>ZSAN</v>
          </cell>
          <cell r="G375" t="str">
            <v>239</v>
          </cell>
          <cell r="H375" t="str">
            <v>EAAB Mat  Sanidad LaborAg</v>
          </cell>
          <cell r="I375" t="str">
            <v>Z108</v>
          </cell>
          <cell r="J375" t="str">
            <v>Mat.Laboratorio Agua</v>
          </cell>
          <cell r="K375" t="str">
            <v>7550070000</v>
          </cell>
          <cell r="L375" t="str">
            <v>3122100306</v>
          </cell>
          <cell r="M375">
            <v>7424</v>
          </cell>
          <cell r="N375">
            <v>0</v>
          </cell>
        </row>
        <row r="376">
          <cell r="A376" t="str">
            <v>DEDAL D/VIDRIO P/EXTRAC SOXLHET4406E4687</v>
          </cell>
          <cell r="B376" t="str">
            <v>283762</v>
          </cell>
          <cell r="C376" t="str">
            <v>350343</v>
          </cell>
          <cell r="D376" t="str">
            <v>UN</v>
          </cell>
          <cell r="E376" t="str">
            <v>EAAB</v>
          </cell>
          <cell r="F376" t="str">
            <v>ZSAN</v>
          </cell>
          <cell r="G376" t="str">
            <v>239</v>
          </cell>
          <cell r="H376" t="str">
            <v>EAAB Mat  Sanidad LaborAg</v>
          </cell>
          <cell r="I376" t="str">
            <v>Z108</v>
          </cell>
          <cell r="J376" t="str">
            <v>Mat.Laboratorio Agua</v>
          </cell>
          <cell r="K376" t="str">
            <v>7550070000</v>
          </cell>
          <cell r="L376" t="str">
            <v>3122100306</v>
          </cell>
          <cell r="M376">
            <v>92800</v>
          </cell>
          <cell r="N376">
            <v>0</v>
          </cell>
        </row>
        <row r="377">
          <cell r="A377" t="str">
            <v>DEDAL EN FIBRA DE VIDRIO</v>
          </cell>
          <cell r="B377" t="str">
            <v>283760</v>
          </cell>
          <cell r="C377" t="str">
            <v>350344</v>
          </cell>
          <cell r="D377" t="str">
            <v>UN</v>
          </cell>
          <cell r="E377" t="str">
            <v>EAAB</v>
          </cell>
          <cell r="F377" t="str">
            <v>ZSAN</v>
          </cell>
          <cell r="G377" t="str">
            <v>239</v>
          </cell>
          <cell r="H377" t="str">
            <v>EAAB Mat  Sanidad LaborAg</v>
          </cell>
          <cell r="I377" t="str">
            <v>Z108</v>
          </cell>
          <cell r="J377" t="str">
            <v>Mat.Laboratorio Agua</v>
          </cell>
          <cell r="K377" t="str">
            <v>7550070000</v>
          </cell>
          <cell r="L377" t="str">
            <v>3122100306</v>
          </cell>
          <cell r="M377">
            <v>0</v>
          </cell>
          <cell r="N377">
            <v>0</v>
          </cell>
        </row>
        <row r="378">
          <cell r="A378" t="str">
            <v>DEFORMIMETRO P/CONSOLIDACION DE 12X0.002</v>
          </cell>
          <cell r="B378" t="str">
            <v>283994</v>
          </cell>
          <cell r="C378" t="str">
            <v>350345</v>
          </cell>
          <cell r="D378" t="str">
            <v>UN</v>
          </cell>
          <cell r="E378" t="str">
            <v>EAAB</v>
          </cell>
          <cell r="F378" t="str">
            <v>ZSAN</v>
          </cell>
          <cell r="G378" t="str">
            <v>239</v>
          </cell>
          <cell r="H378" t="str">
            <v>EAAB Mat  Sanidad LaborAg</v>
          </cell>
          <cell r="I378" t="str">
            <v>Z108</v>
          </cell>
          <cell r="J378" t="str">
            <v>Mat.Laboratorio Agua</v>
          </cell>
          <cell r="K378" t="str">
            <v>7550070000</v>
          </cell>
          <cell r="L378" t="str">
            <v>3122100306</v>
          </cell>
          <cell r="M378">
            <v>0</v>
          </cell>
          <cell r="N378">
            <v>0</v>
          </cell>
        </row>
        <row r="379">
          <cell r="A379" t="str">
            <v>DEFORMIMETRO PARA DESPLAZAR 10X0.1 MM</v>
          </cell>
          <cell r="B379" t="str">
            <v>284000</v>
          </cell>
          <cell r="C379" t="str">
            <v>350346</v>
          </cell>
          <cell r="D379" t="str">
            <v>UN</v>
          </cell>
          <cell r="E379" t="str">
            <v>EAAB</v>
          </cell>
          <cell r="F379" t="str">
            <v>ZSAN</v>
          </cell>
          <cell r="G379" t="str">
            <v>239</v>
          </cell>
          <cell r="H379" t="str">
            <v>EAAB Mat  Sanidad LaborAg</v>
          </cell>
          <cell r="I379" t="str">
            <v>Z108</v>
          </cell>
          <cell r="J379" t="str">
            <v>Mat.Laboratorio Agua</v>
          </cell>
          <cell r="K379" t="str">
            <v>7550070000</v>
          </cell>
          <cell r="L379" t="str">
            <v>3122100306</v>
          </cell>
          <cell r="M379">
            <v>0</v>
          </cell>
          <cell r="N379">
            <v>0</v>
          </cell>
        </row>
        <row r="380">
          <cell r="A380" t="str">
            <v>DELANTAL PLASTICO CON MANGA</v>
          </cell>
          <cell r="B380" t="str">
            <v>284209</v>
          </cell>
          <cell r="C380" t="str">
            <v>350347</v>
          </cell>
          <cell r="D380" t="str">
            <v>UN</v>
          </cell>
          <cell r="E380" t="str">
            <v>EAAB</v>
          </cell>
          <cell r="F380" t="str">
            <v>ZSAN</v>
          </cell>
          <cell r="G380" t="str">
            <v>239</v>
          </cell>
          <cell r="H380" t="str">
            <v>EAAB Mat  Sanidad LaborAg</v>
          </cell>
          <cell r="I380" t="str">
            <v>Z108</v>
          </cell>
          <cell r="J380" t="str">
            <v>Mat.Laboratorio Agua</v>
          </cell>
          <cell r="K380" t="str">
            <v>7550070000</v>
          </cell>
          <cell r="L380" t="str">
            <v>3122100306</v>
          </cell>
          <cell r="M380">
            <v>0</v>
          </cell>
          <cell r="N380">
            <v>0</v>
          </cell>
        </row>
        <row r="381">
          <cell r="A381" t="str">
            <v>DENSIMETRO ESCALA 0-50 GRADOS</v>
          </cell>
          <cell r="B381" t="str">
            <v>284285</v>
          </cell>
          <cell r="C381" t="str">
            <v>350348</v>
          </cell>
          <cell r="D381" t="str">
            <v>UN</v>
          </cell>
          <cell r="E381" t="str">
            <v>EAAB</v>
          </cell>
          <cell r="F381" t="str">
            <v>ZSAN</v>
          </cell>
          <cell r="G381" t="str">
            <v>239</v>
          </cell>
          <cell r="H381" t="str">
            <v>EAAB Mat  Sanidad LaborAg</v>
          </cell>
          <cell r="I381" t="str">
            <v>Z108</v>
          </cell>
          <cell r="J381" t="str">
            <v>Mat.Laboratorio Agua</v>
          </cell>
          <cell r="K381" t="str">
            <v>7550070000</v>
          </cell>
          <cell r="L381" t="str">
            <v>3122100306</v>
          </cell>
          <cell r="M381">
            <v>0</v>
          </cell>
          <cell r="N381">
            <v>0</v>
          </cell>
        </row>
        <row r="382">
          <cell r="A382" t="str">
            <v>DENSIMETRO ESCALA 1.00-1.50 GRADOS</v>
          </cell>
          <cell r="B382" t="str">
            <v>284283</v>
          </cell>
          <cell r="C382" t="str">
            <v>350349</v>
          </cell>
          <cell r="D382" t="str">
            <v>UN</v>
          </cell>
          <cell r="E382" t="str">
            <v>EAAB</v>
          </cell>
          <cell r="F382" t="str">
            <v>ZSAN</v>
          </cell>
          <cell r="G382" t="str">
            <v>239</v>
          </cell>
          <cell r="H382" t="str">
            <v>EAAB Mat  Sanidad LaborAg</v>
          </cell>
          <cell r="I382" t="str">
            <v>Z108</v>
          </cell>
          <cell r="J382" t="str">
            <v>Mat.Laboratorio Agua</v>
          </cell>
          <cell r="K382" t="str">
            <v>7550070000</v>
          </cell>
          <cell r="L382" t="str">
            <v>3122100306</v>
          </cell>
          <cell r="M382">
            <v>0</v>
          </cell>
          <cell r="N382">
            <v>0</v>
          </cell>
        </row>
        <row r="383">
          <cell r="A383" t="str">
            <v>DENSIMETRO TIPO JERINGA</v>
          </cell>
          <cell r="B383" t="str">
            <v>284275</v>
          </cell>
          <cell r="C383" t="str">
            <v>350350</v>
          </cell>
          <cell r="D383" t="str">
            <v>UN</v>
          </cell>
          <cell r="E383" t="str">
            <v>EAAB</v>
          </cell>
          <cell r="F383" t="str">
            <v>ZSAN</v>
          </cell>
          <cell r="G383" t="str">
            <v>239</v>
          </cell>
          <cell r="H383" t="str">
            <v>EAAB Mat  Sanidad LaborAg</v>
          </cell>
          <cell r="I383" t="str">
            <v>Z108</v>
          </cell>
          <cell r="J383" t="str">
            <v>Mat.Laboratorio Agua</v>
          </cell>
          <cell r="K383" t="str">
            <v>7550070000</v>
          </cell>
          <cell r="L383" t="str">
            <v>3122100306</v>
          </cell>
          <cell r="M383">
            <v>0</v>
          </cell>
          <cell r="N383">
            <v>0</v>
          </cell>
        </row>
        <row r="384">
          <cell r="A384" t="str">
            <v>DESECADOR CAPACIDAD 250MM R/861513</v>
          </cell>
          <cell r="B384" t="str">
            <v>284638</v>
          </cell>
          <cell r="C384" t="str">
            <v>350351</v>
          </cell>
          <cell r="D384" t="str">
            <v>UN</v>
          </cell>
          <cell r="E384" t="str">
            <v>EAAB</v>
          </cell>
          <cell r="F384" t="str">
            <v>ZSAN</v>
          </cell>
          <cell r="G384" t="str">
            <v>239</v>
          </cell>
          <cell r="H384" t="str">
            <v>EAAB Mat  Sanidad LaborAg</v>
          </cell>
          <cell r="I384" t="str">
            <v>Z108</v>
          </cell>
          <cell r="J384" t="str">
            <v>Mat.Laboratorio Agua</v>
          </cell>
          <cell r="K384" t="str">
            <v>7550070000</v>
          </cell>
          <cell r="L384" t="str">
            <v>3122100306</v>
          </cell>
          <cell r="M384">
            <v>915420</v>
          </cell>
          <cell r="N384">
            <v>2585000</v>
          </cell>
        </row>
        <row r="385">
          <cell r="A385" t="str">
            <v>DESECADOR DE ALTA CAPACIDAD CON COMPART</v>
          </cell>
          <cell r="B385" t="str">
            <v>284639</v>
          </cell>
          <cell r="C385" t="str">
            <v>350354</v>
          </cell>
          <cell r="D385" t="str">
            <v>UN</v>
          </cell>
          <cell r="E385" t="str">
            <v>EAAB</v>
          </cell>
          <cell r="F385" t="str">
            <v>ZSAN</v>
          </cell>
          <cell r="G385" t="str">
            <v>239</v>
          </cell>
          <cell r="H385" t="str">
            <v>EAAB Mat  Sanidad LaborAg</v>
          </cell>
          <cell r="I385" t="str">
            <v>Z108</v>
          </cell>
          <cell r="J385" t="str">
            <v>Mat.Laboratorio Agua</v>
          </cell>
          <cell r="K385" t="str">
            <v>7550070000</v>
          </cell>
          <cell r="L385" t="str">
            <v>3122100306</v>
          </cell>
          <cell r="M385">
            <v>0</v>
          </cell>
          <cell r="N385">
            <v>0</v>
          </cell>
        </row>
        <row r="386">
          <cell r="A386" t="str">
            <v>DESTILADOR CIANUROS ASTMD 20366 PZ09-108</v>
          </cell>
          <cell r="B386" t="str">
            <v>284828</v>
          </cell>
          <cell r="C386" t="str">
            <v>350358</v>
          </cell>
          <cell r="D386" t="str">
            <v>UN</v>
          </cell>
          <cell r="E386" t="str">
            <v>EAAB</v>
          </cell>
          <cell r="F386" t="str">
            <v>ZSAN</v>
          </cell>
          <cell r="G386" t="str">
            <v>239</v>
          </cell>
          <cell r="H386" t="str">
            <v>EAAB Mat  Sanidad LaborAg</v>
          </cell>
          <cell r="I386" t="str">
            <v>Z108</v>
          </cell>
          <cell r="J386" t="str">
            <v>Mat.Laboratorio Agua</v>
          </cell>
          <cell r="K386" t="str">
            <v>7550070000</v>
          </cell>
          <cell r="L386" t="str">
            <v>3122100306</v>
          </cell>
          <cell r="M386">
            <v>0</v>
          </cell>
          <cell r="N386">
            <v>0</v>
          </cell>
        </row>
        <row r="387">
          <cell r="A387" t="str">
            <v>DIFUSOR DE GAS DE 20 ML</v>
          </cell>
          <cell r="B387" t="str">
            <v>291419</v>
          </cell>
          <cell r="C387" t="str">
            <v>350361</v>
          </cell>
          <cell r="D387" t="str">
            <v>UN</v>
          </cell>
          <cell r="E387" t="str">
            <v>EAAB</v>
          </cell>
          <cell r="F387" t="str">
            <v>ZSAN</v>
          </cell>
          <cell r="G387" t="str">
            <v>239</v>
          </cell>
          <cell r="H387" t="str">
            <v>EAAB Mat  Sanidad LaborAg</v>
          </cell>
          <cell r="I387" t="str">
            <v>Z108</v>
          </cell>
          <cell r="J387" t="str">
            <v>Mat.Laboratorio Agua</v>
          </cell>
          <cell r="K387" t="str">
            <v>7550070000</v>
          </cell>
          <cell r="L387" t="str">
            <v>3122100306</v>
          </cell>
          <cell r="M387">
            <v>0</v>
          </cell>
          <cell r="N387">
            <v>0</v>
          </cell>
        </row>
        <row r="388">
          <cell r="A388" t="str">
            <v>DIFUSOR DE GAS DE 20 ML</v>
          </cell>
          <cell r="B388" t="str">
            <v>291419</v>
          </cell>
          <cell r="C388" t="str">
            <v>350361</v>
          </cell>
          <cell r="D388" t="str">
            <v>UN</v>
          </cell>
          <cell r="E388" t="str">
            <v>TIBI</v>
          </cell>
          <cell r="F388" t="str">
            <v>ZSAN</v>
          </cell>
          <cell r="G388" t="str">
            <v>239</v>
          </cell>
          <cell r="H388" t="str">
            <v>EAAB Mat  Sanidad LaborAg</v>
          </cell>
          <cell r="I388" t="str">
            <v>T400</v>
          </cell>
          <cell r="J388" t="str">
            <v>SANIDAD -TIBITOC</v>
          </cell>
          <cell r="K388" t="str">
            <v/>
          </cell>
          <cell r="L388" t="str">
            <v/>
          </cell>
          <cell r="M388">
            <v>0</v>
          </cell>
          <cell r="N388">
            <v>0</v>
          </cell>
        </row>
        <row r="389">
          <cell r="A389" t="str">
            <v>DIFUSOR PARA BOMBA DE 5 CM</v>
          </cell>
          <cell r="B389" t="str">
            <v>291518</v>
          </cell>
          <cell r="C389" t="str">
            <v>350362</v>
          </cell>
          <cell r="D389" t="str">
            <v>UN</v>
          </cell>
          <cell r="E389" t="str">
            <v>EAAB</v>
          </cell>
          <cell r="F389" t="str">
            <v>ZSAN</v>
          </cell>
          <cell r="G389" t="str">
            <v>239</v>
          </cell>
          <cell r="H389" t="str">
            <v>EAAB Mat  Sanidad LaborAg</v>
          </cell>
          <cell r="I389" t="str">
            <v>Z108</v>
          </cell>
          <cell r="J389" t="str">
            <v>Mat.Laboratorio Agua</v>
          </cell>
          <cell r="K389" t="str">
            <v>7550070000</v>
          </cell>
          <cell r="L389" t="str">
            <v>3122100306</v>
          </cell>
          <cell r="M389">
            <v>0</v>
          </cell>
          <cell r="N389">
            <v>0</v>
          </cell>
        </row>
        <row r="390">
          <cell r="A390" t="str">
            <v>DISCO COMPARADOR DE PH DE 26 MM</v>
          </cell>
          <cell r="B390" t="str">
            <v>293795</v>
          </cell>
          <cell r="C390" t="str">
            <v>350365</v>
          </cell>
          <cell r="D390" t="str">
            <v>UN</v>
          </cell>
          <cell r="E390" t="str">
            <v>EAAB</v>
          </cell>
          <cell r="F390" t="str">
            <v>ZSAN</v>
          </cell>
          <cell r="G390" t="str">
            <v>239</v>
          </cell>
          <cell r="H390" t="str">
            <v>EAAB Mat  Sanidad LaborAg</v>
          </cell>
          <cell r="I390" t="str">
            <v>Z108</v>
          </cell>
          <cell r="J390" t="str">
            <v>Mat.Laboratorio Agua</v>
          </cell>
          <cell r="K390" t="str">
            <v>7550070000</v>
          </cell>
          <cell r="L390" t="str">
            <v>3122100306</v>
          </cell>
          <cell r="M390">
            <v>0</v>
          </cell>
          <cell r="N390">
            <v>0</v>
          </cell>
        </row>
        <row r="391">
          <cell r="A391" t="str">
            <v>DISCO COMPARADOR DE PH DE 26 MM</v>
          </cell>
          <cell r="B391" t="str">
            <v>293795</v>
          </cell>
          <cell r="C391" t="str">
            <v>350365</v>
          </cell>
          <cell r="D391" t="str">
            <v>UN</v>
          </cell>
          <cell r="E391" t="str">
            <v>TIBI</v>
          </cell>
          <cell r="F391" t="str">
            <v>ZSAN</v>
          </cell>
          <cell r="G391" t="str">
            <v>239</v>
          </cell>
          <cell r="H391" t="str">
            <v>EAAB Mat  Sanidad LaborAg</v>
          </cell>
          <cell r="I391" t="str">
            <v>T400</v>
          </cell>
          <cell r="J391" t="str">
            <v>SANIDAD -TIBITOC</v>
          </cell>
          <cell r="K391" t="str">
            <v/>
          </cell>
          <cell r="L391" t="str">
            <v/>
          </cell>
          <cell r="M391">
            <v>0</v>
          </cell>
          <cell r="N391">
            <v>0</v>
          </cell>
        </row>
        <row r="392">
          <cell r="A392" t="str">
            <v>DISCO DE COLOR DE 0-70 UN PT-CO R/611-10</v>
          </cell>
          <cell r="B392" t="str">
            <v>294012</v>
          </cell>
          <cell r="C392" t="str">
            <v>350366</v>
          </cell>
          <cell r="D392" t="str">
            <v>UN</v>
          </cell>
          <cell r="E392" t="str">
            <v>EAAB</v>
          </cell>
          <cell r="F392" t="str">
            <v>ZSAN</v>
          </cell>
          <cell r="G392" t="str">
            <v>239</v>
          </cell>
          <cell r="H392" t="str">
            <v>EAAB Mat  Sanidad LaborAg</v>
          </cell>
          <cell r="I392" t="str">
            <v>Z108</v>
          </cell>
          <cell r="J392" t="str">
            <v>Mat.Laboratorio Agua</v>
          </cell>
          <cell r="K392" t="str">
            <v>7550070000</v>
          </cell>
          <cell r="L392" t="str">
            <v>3122100306</v>
          </cell>
          <cell r="M392">
            <v>0</v>
          </cell>
          <cell r="N392">
            <v>0</v>
          </cell>
        </row>
        <row r="393">
          <cell r="A393" t="str">
            <v>DISPENSADOR P/PRESERV DE MUESTRAS C/COPA</v>
          </cell>
          <cell r="B393" t="str">
            <v>296660</v>
          </cell>
          <cell r="C393" t="str">
            <v>350367</v>
          </cell>
          <cell r="D393" t="str">
            <v>UN</v>
          </cell>
          <cell r="E393" t="str">
            <v>EAAB</v>
          </cell>
          <cell r="F393" t="str">
            <v>ZSAN</v>
          </cell>
          <cell r="G393" t="str">
            <v>239</v>
          </cell>
          <cell r="H393" t="str">
            <v>EAAB Mat  Sanidad LaborAg</v>
          </cell>
          <cell r="I393" t="str">
            <v>Z108</v>
          </cell>
          <cell r="J393" t="str">
            <v>Mat.Laboratorio Agua</v>
          </cell>
          <cell r="K393" t="str">
            <v>7550070000</v>
          </cell>
          <cell r="L393" t="str">
            <v>3122100306</v>
          </cell>
          <cell r="M393">
            <v>0</v>
          </cell>
          <cell r="N393">
            <v>0</v>
          </cell>
        </row>
        <row r="394">
          <cell r="A394" t="str">
            <v>DISPENSADOR PARA PAPEL PARAFILM 50 MM</v>
          </cell>
          <cell r="B394" t="str">
            <v>296668</v>
          </cell>
          <cell r="C394" t="str">
            <v>350368</v>
          </cell>
          <cell r="D394" t="str">
            <v>UN</v>
          </cell>
          <cell r="E394" t="str">
            <v>EAAB</v>
          </cell>
          <cell r="F394" t="str">
            <v>ZSAN</v>
          </cell>
          <cell r="G394" t="str">
            <v>239</v>
          </cell>
          <cell r="H394" t="str">
            <v>EAAB Mat  Sanidad LaborAg</v>
          </cell>
          <cell r="I394" t="str">
            <v>Z108</v>
          </cell>
          <cell r="J394" t="str">
            <v>Mat.Laboratorio Agua</v>
          </cell>
          <cell r="K394" t="str">
            <v>7550070000</v>
          </cell>
          <cell r="L394" t="str">
            <v>3122100306</v>
          </cell>
          <cell r="M394">
            <v>0</v>
          </cell>
          <cell r="N394">
            <v>0</v>
          </cell>
        </row>
        <row r="395">
          <cell r="A395" t="str">
            <v>DISPENSADOR REPETITIVO 0-10 ML</v>
          </cell>
          <cell r="B395" t="str">
            <v>296681</v>
          </cell>
          <cell r="C395" t="str">
            <v>350369</v>
          </cell>
          <cell r="D395" t="str">
            <v>UN</v>
          </cell>
          <cell r="E395" t="str">
            <v>EAAB</v>
          </cell>
          <cell r="F395" t="str">
            <v>ZSAN</v>
          </cell>
          <cell r="G395" t="str">
            <v>239</v>
          </cell>
          <cell r="H395" t="str">
            <v>EAAB Mat  Sanidad LaborAg</v>
          </cell>
          <cell r="I395" t="str">
            <v>Z108</v>
          </cell>
          <cell r="J395" t="str">
            <v>Mat.Laboratorio Agua</v>
          </cell>
          <cell r="K395" t="str">
            <v>7550070000</v>
          </cell>
          <cell r="L395" t="str">
            <v>3122100306</v>
          </cell>
          <cell r="M395">
            <v>0</v>
          </cell>
          <cell r="N395">
            <v>0</v>
          </cell>
        </row>
        <row r="396">
          <cell r="A396" t="str">
            <v>DISPENSADOR TIPO DIGITAL ESCALA 1 A 10ML</v>
          </cell>
          <cell r="B396" t="str">
            <v>296700</v>
          </cell>
          <cell r="C396" t="str">
            <v>350370</v>
          </cell>
          <cell r="D396" t="str">
            <v>UN</v>
          </cell>
          <cell r="E396" t="str">
            <v>EAAB</v>
          </cell>
          <cell r="F396" t="str">
            <v>ZSAN</v>
          </cell>
          <cell r="G396" t="str">
            <v>239</v>
          </cell>
          <cell r="H396" t="str">
            <v>EAAB Mat  Sanidad LaborAg</v>
          </cell>
          <cell r="I396" t="str">
            <v>Z108</v>
          </cell>
          <cell r="J396" t="str">
            <v>Mat.Laboratorio Agua</v>
          </cell>
          <cell r="K396" t="str">
            <v>7550070000</v>
          </cell>
          <cell r="L396" t="str">
            <v>3122100306</v>
          </cell>
          <cell r="M396">
            <v>0</v>
          </cell>
          <cell r="N396">
            <v>0</v>
          </cell>
        </row>
        <row r="397">
          <cell r="A397" t="str">
            <v>DISPENSADOR VARIABLE DE 1.0-5 ML FCO 500</v>
          </cell>
          <cell r="B397" t="str">
            <v>296699</v>
          </cell>
          <cell r="C397" t="str">
            <v>350371</v>
          </cell>
          <cell r="D397" t="str">
            <v>UN</v>
          </cell>
          <cell r="E397" t="str">
            <v>EAAB</v>
          </cell>
          <cell r="F397" t="str">
            <v>ZSAN</v>
          </cell>
          <cell r="G397" t="str">
            <v>239</v>
          </cell>
          <cell r="H397" t="str">
            <v>EAAB Mat  Sanidad LaborAg</v>
          </cell>
          <cell r="I397" t="str">
            <v>Z108</v>
          </cell>
          <cell r="J397" t="str">
            <v>Mat.Laboratorio Agua</v>
          </cell>
          <cell r="K397" t="str">
            <v>7550070000</v>
          </cell>
          <cell r="L397" t="str">
            <v>3122100306</v>
          </cell>
          <cell r="M397">
            <v>0</v>
          </cell>
          <cell r="N397">
            <v>0</v>
          </cell>
        </row>
        <row r="398">
          <cell r="A398" t="str">
            <v>DISPENSADOR VARIABLE DE 5.0-25ML CON FCO</v>
          </cell>
          <cell r="B398" t="str">
            <v>296707</v>
          </cell>
          <cell r="C398" t="str">
            <v>350372</v>
          </cell>
          <cell r="D398" t="str">
            <v>UN</v>
          </cell>
          <cell r="E398" t="str">
            <v>EAAB</v>
          </cell>
          <cell r="F398" t="str">
            <v>ZSAN</v>
          </cell>
          <cell r="G398" t="str">
            <v>239</v>
          </cell>
          <cell r="H398" t="str">
            <v>EAAB Mat  Sanidad LaborAg</v>
          </cell>
          <cell r="I398" t="str">
            <v>Z108</v>
          </cell>
          <cell r="J398" t="str">
            <v>Mat.Laboratorio Agua</v>
          </cell>
          <cell r="K398" t="str">
            <v>7550070000</v>
          </cell>
          <cell r="L398" t="str">
            <v>3122100306</v>
          </cell>
          <cell r="M398">
            <v>0</v>
          </cell>
          <cell r="N398">
            <v>0</v>
          </cell>
        </row>
        <row r="399">
          <cell r="A399" t="str">
            <v>ELECTRODO COMBINADO CUPULA DE PLATA</v>
          </cell>
          <cell r="B399" t="str">
            <v>304858</v>
          </cell>
          <cell r="C399" t="str">
            <v>350375</v>
          </cell>
          <cell r="D399" t="str">
            <v>UN</v>
          </cell>
          <cell r="E399" t="str">
            <v>EAAB</v>
          </cell>
          <cell r="F399" t="str">
            <v>ZSAN</v>
          </cell>
          <cell r="G399" t="str">
            <v>239</v>
          </cell>
          <cell r="H399" t="str">
            <v>EAAB Mat  Sanidad LaborAg</v>
          </cell>
          <cell r="I399" t="str">
            <v>Z108</v>
          </cell>
          <cell r="J399" t="str">
            <v>Mat.Laboratorio Agua</v>
          </cell>
          <cell r="K399" t="str">
            <v>7550070000</v>
          </cell>
          <cell r="L399" t="str">
            <v>3122100306</v>
          </cell>
          <cell r="M399">
            <v>0</v>
          </cell>
          <cell r="N399">
            <v>0</v>
          </cell>
        </row>
        <row r="400">
          <cell r="A400" t="str">
            <v>ELECTRODO COMBINADO DE VIDRIO M/METTLER</v>
          </cell>
          <cell r="B400" t="str">
            <v>305200</v>
          </cell>
          <cell r="C400" t="str">
            <v>350376</v>
          </cell>
          <cell r="D400" t="str">
            <v>UN</v>
          </cell>
          <cell r="E400" t="str">
            <v>EAAB</v>
          </cell>
          <cell r="F400" t="str">
            <v>ZSAN</v>
          </cell>
          <cell r="G400" t="str">
            <v>239</v>
          </cell>
          <cell r="H400" t="str">
            <v>EAAB Mat  Sanidad LaborAg</v>
          </cell>
          <cell r="I400" t="str">
            <v>Z108</v>
          </cell>
          <cell r="J400" t="str">
            <v>Mat.Laboratorio Agua</v>
          </cell>
          <cell r="K400" t="str">
            <v>7550070000</v>
          </cell>
          <cell r="L400" t="str">
            <v>3122100306</v>
          </cell>
          <cell r="M400">
            <v>0</v>
          </cell>
          <cell r="N400">
            <v>0</v>
          </cell>
        </row>
        <row r="401">
          <cell r="A401" t="str">
            <v>ELECTRODO COMBINADO PARA PH</v>
          </cell>
          <cell r="B401" t="str">
            <v>305284</v>
          </cell>
          <cell r="C401" t="str">
            <v>350377</v>
          </cell>
          <cell r="D401" t="str">
            <v>UN</v>
          </cell>
          <cell r="E401" t="str">
            <v>EAAB</v>
          </cell>
          <cell r="F401" t="str">
            <v>ZSAN</v>
          </cell>
          <cell r="G401" t="str">
            <v>239</v>
          </cell>
          <cell r="H401" t="str">
            <v>EAAB Mat  Sanidad LaborAg</v>
          </cell>
          <cell r="I401" t="str">
            <v>Z108</v>
          </cell>
          <cell r="J401" t="str">
            <v>Mat.Laboratorio Agua</v>
          </cell>
          <cell r="K401" t="str">
            <v>7550070000</v>
          </cell>
          <cell r="L401" t="str">
            <v>3122100306</v>
          </cell>
          <cell r="M401">
            <v>927333</v>
          </cell>
          <cell r="N401">
            <v>976140</v>
          </cell>
        </row>
        <row r="402">
          <cell r="A402" t="str">
            <v>ELECTRODO DE 5 MM PARA DESTILADOR</v>
          </cell>
          <cell r="B402" t="str">
            <v>305050</v>
          </cell>
          <cell r="C402" t="str">
            <v>350378</v>
          </cell>
          <cell r="D402" t="str">
            <v>UN</v>
          </cell>
          <cell r="E402" t="str">
            <v>EAAB</v>
          </cell>
          <cell r="F402" t="str">
            <v>ZSAN</v>
          </cell>
          <cell r="G402" t="str">
            <v>239</v>
          </cell>
          <cell r="H402" t="str">
            <v>EAAB Mat  Sanidad LaborAg</v>
          </cell>
          <cell r="I402" t="str">
            <v>Z108</v>
          </cell>
          <cell r="J402" t="str">
            <v>Mat.Laboratorio Agua</v>
          </cell>
          <cell r="K402" t="str">
            <v>7550070000</v>
          </cell>
          <cell r="L402" t="str">
            <v>3122100306</v>
          </cell>
          <cell r="M402">
            <v>0</v>
          </cell>
          <cell r="N402">
            <v>0</v>
          </cell>
        </row>
        <row r="403">
          <cell r="A403" t="str">
            <v>ELECTRODO DE CALOMEL REF 19700</v>
          </cell>
          <cell r="B403" t="str">
            <v>304717</v>
          </cell>
          <cell r="C403" t="str">
            <v>350379</v>
          </cell>
          <cell r="D403" t="str">
            <v>UN</v>
          </cell>
          <cell r="E403" t="str">
            <v>EAAB</v>
          </cell>
          <cell r="F403" t="str">
            <v>ZSAN</v>
          </cell>
          <cell r="G403" t="str">
            <v>239</v>
          </cell>
          <cell r="H403" t="str">
            <v>EAAB Mat  Sanidad LaborAg</v>
          </cell>
          <cell r="I403" t="str">
            <v>Z108</v>
          </cell>
          <cell r="J403" t="str">
            <v>Mat.Laboratorio Agua</v>
          </cell>
          <cell r="K403" t="str">
            <v>7550070000</v>
          </cell>
          <cell r="L403" t="str">
            <v>3122100306</v>
          </cell>
          <cell r="M403">
            <v>0</v>
          </cell>
          <cell r="N403">
            <v>0</v>
          </cell>
        </row>
        <row r="404">
          <cell r="A404" t="str">
            <v>ELECTRODO DE CALOMEL REF 19700</v>
          </cell>
          <cell r="B404" t="str">
            <v>304717</v>
          </cell>
          <cell r="C404" t="str">
            <v>350379</v>
          </cell>
          <cell r="D404" t="str">
            <v>UN</v>
          </cell>
          <cell r="E404" t="str">
            <v>TIBI</v>
          </cell>
          <cell r="F404" t="str">
            <v>ZSAN</v>
          </cell>
          <cell r="G404" t="str">
            <v>239</v>
          </cell>
          <cell r="H404" t="str">
            <v>EAAB Mat  Sanidad LaborAg</v>
          </cell>
          <cell r="I404" t="str">
            <v>T400</v>
          </cell>
          <cell r="J404" t="str">
            <v>SANIDAD -TIBITOC</v>
          </cell>
          <cell r="K404" t="str">
            <v/>
          </cell>
          <cell r="L404" t="str">
            <v/>
          </cell>
          <cell r="M404">
            <v>0</v>
          </cell>
          <cell r="N404">
            <v>0</v>
          </cell>
        </row>
        <row r="405">
          <cell r="A405" t="str">
            <v>ELECTRODO DE FIBRA REF 4920-29</v>
          </cell>
          <cell r="B405" t="str">
            <v>304923</v>
          </cell>
          <cell r="C405" t="str">
            <v>350380</v>
          </cell>
          <cell r="D405" t="str">
            <v>UN</v>
          </cell>
          <cell r="E405" t="str">
            <v>EAAB</v>
          </cell>
          <cell r="F405" t="str">
            <v>ZSAN</v>
          </cell>
          <cell r="G405" t="str">
            <v>239</v>
          </cell>
          <cell r="H405" t="str">
            <v>EAAB Mat  Sanidad LaborAg</v>
          </cell>
          <cell r="I405" t="str">
            <v>Z108</v>
          </cell>
          <cell r="J405" t="str">
            <v>Mat.Laboratorio Agua</v>
          </cell>
          <cell r="K405" t="str">
            <v>7550070000</v>
          </cell>
          <cell r="L405" t="str">
            <v>3122100306</v>
          </cell>
          <cell r="M405">
            <v>0</v>
          </cell>
          <cell r="N405">
            <v>0</v>
          </cell>
        </row>
        <row r="406">
          <cell r="A406" t="str">
            <v>ELECTRODO DE FIBRA REF 4920-29</v>
          </cell>
          <cell r="B406" t="str">
            <v>304923</v>
          </cell>
          <cell r="C406" t="str">
            <v>350380</v>
          </cell>
          <cell r="D406" t="str">
            <v>UN</v>
          </cell>
          <cell r="E406" t="str">
            <v>TIBI</v>
          </cell>
          <cell r="F406" t="str">
            <v>ZSAN</v>
          </cell>
          <cell r="G406" t="str">
            <v>239</v>
          </cell>
          <cell r="H406" t="str">
            <v>EAAB Mat  Sanidad LaborAg</v>
          </cell>
          <cell r="I406" t="str">
            <v>T400</v>
          </cell>
          <cell r="J406" t="str">
            <v>SANIDAD -TIBITOC</v>
          </cell>
          <cell r="K406" t="str">
            <v/>
          </cell>
          <cell r="L406" t="str">
            <v/>
          </cell>
          <cell r="M406">
            <v>0</v>
          </cell>
          <cell r="N406">
            <v>0</v>
          </cell>
        </row>
        <row r="407">
          <cell r="A407" t="str">
            <v>ELECTRODO DE ION SELEC.ISE CLO. SOLIDO</v>
          </cell>
          <cell r="B407" t="str">
            <v>304925</v>
          </cell>
          <cell r="C407" t="str">
            <v>350381</v>
          </cell>
          <cell r="D407" t="str">
            <v>UN</v>
          </cell>
          <cell r="E407" t="str">
            <v>EAAB</v>
          </cell>
          <cell r="F407" t="str">
            <v>ZSAN</v>
          </cell>
          <cell r="G407" t="str">
            <v>239</v>
          </cell>
          <cell r="H407" t="str">
            <v>EAAB Mat  Sanidad LaborAg</v>
          </cell>
          <cell r="I407" t="str">
            <v>Z108</v>
          </cell>
          <cell r="J407" t="str">
            <v>Mat.Laboratorio Agua</v>
          </cell>
          <cell r="K407" t="str">
            <v>7550070000</v>
          </cell>
          <cell r="L407" t="str">
            <v>3122100306</v>
          </cell>
          <cell r="M407">
            <v>761000</v>
          </cell>
          <cell r="N407">
            <v>0</v>
          </cell>
        </row>
        <row r="408">
          <cell r="A408" t="str">
            <v>ELECTRODO DE ION SELEC.ISE NITRA.LIQUIDO</v>
          </cell>
          <cell r="B408" t="str">
            <v>304927</v>
          </cell>
          <cell r="C408" t="str">
            <v>350382</v>
          </cell>
          <cell r="D408" t="str">
            <v>UN</v>
          </cell>
          <cell r="E408" t="str">
            <v>EAAB</v>
          </cell>
          <cell r="F408" t="str">
            <v>ZSAN</v>
          </cell>
          <cell r="G408" t="str">
            <v>239</v>
          </cell>
          <cell r="H408" t="str">
            <v>EAAB Mat  Sanidad LaborAg</v>
          </cell>
          <cell r="I408" t="str">
            <v>Z108</v>
          </cell>
          <cell r="J408" t="str">
            <v>Mat.Laboratorio Agua</v>
          </cell>
          <cell r="K408" t="str">
            <v>7550070000</v>
          </cell>
          <cell r="L408" t="str">
            <v>3122100306</v>
          </cell>
          <cell r="M408">
            <v>0</v>
          </cell>
          <cell r="N408">
            <v>0</v>
          </cell>
        </row>
        <row r="409">
          <cell r="A409" t="str">
            <v>ELECTRODO DE MEDIDA DE PH REF 117012</v>
          </cell>
          <cell r="B409" t="str">
            <v>304998</v>
          </cell>
          <cell r="C409" t="str">
            <v>350383</v>
          </cell>
          <cell r="D409" t="str">
            <v>UN</v>
          </cell>
          <cell r="E409" t="str">
            <v>EAAB</v>
          </cell>
          <cell r="F409" t="str">
            <v>ZSAN</v>
          </cell>
          <cell r="G409" t="str">
            <v>239</v>
          </cell>
          <cell r="H409" t="str">
            <v>EAAB Mat  Sanidad LaborAg</v>
          </cell>
          <cell r="I409" t="str">
            <v>Z108</v>
          </cell>
          <cell r="J409" t="str">
            <v>Mat.Laboratorio Agua</v>
          </cell>
          <cell r="K409" t="str">
            <v>7550070000</v>
          </cell>
          <cell r="L409" t="str">
            <v>3122100306</v>
          </cell>
          <cell r="M409">
            <v>0</v>
          </cell>
          <cell r="N409">
            <v>0</v>
          </cell>
        </row>
        <row r="410">
          <cell r="A410" t="str">
            <v>ELECTRODO DE MEDIDA DE PH REF 117012</v>
          </cell>
          <cell r="B410" t="str">
            <v>304998</v>
          </cell>
          <cell r="C410" t="str">
            <v>350383</v>
          </cell>
          <cell r="D410" t="str">
            <v>UN</v>
          </cell>
          <cell r="E410" t="str">
            <v>TIBI</v>
          </cell>
          <cell r="F410" t="str">
            <v>ZSAN</v>
          </cell>
          <cell r="G410" t="str">
            <v>239</v>
          </cell>
          <cell r="H410" t="str">
            <v>EAAB Mat  Sanidad LaborAg</v>
          </cell>
          <cell r="I410" t="str">
            <v>T400</v>
          </cell>
          <cell r="J410" t="str">
            <v>SANIDAD -TIBITOC</v>
          </cell>
          <cell r="K410" t="str">
            <v/>
          </cell>
          <cell r="L410" t="str">
            <v/>
          </cell>
          <cell r="M410">
            <v>0</v>
          </cell>
          <cell r="N410">
            <v>0</v>
          </cell>
        </row>
        <row r="411">
          <cell r="A411" t="str">
            <v>ELECTRODO EN VIDRIO DE 5 A 50°C R/119042</v>
          </cell>
          <cell r="B411" t="str">
            <v>305235</v>
          </cell>
          <cell r="C411" t="str">
            <v>350384</v>
          </cell>
          <cell r="D411" t="str">
            <v>UN</v>
          </cell>
          <cell r="E411" t="str">
            <v>EAAB</v>
          </cell>
          <cell r="F411" t="str">
            <v>ZSAN</v>
          </cell>
          <cell r="G411" t="str">
            <v>239</v>
          </cell>
          <cell r="H411" t="str">
            <v>EAAB Mat  Sanidad LaborAg</v>
          </cell>
          <cell r="I411" t="str">
            <v>Z108</v>
          </cell>
          <cell r="J411" t="str">
            <v>Mat.Laboratorio Agua</v>
          </cell>
          <cell r="K411" t="str">
            <v>7550070000</v>
          </cell>
          <cell r="L411" t="str">
            <v>3122100306</v>
          </cell>
          <cell r="M411">
            <v>0</v>
          </cell>
          <cell r="N411">
            <v>0</v>
          </cell>
        </row>
        <row r="412">
          <cell r="A412" t="str">
            <v>ELECTRODO EN VIDRIO REF 19560</v>
          </cell>
          <cell r="B412" t="str">
            <v>305276</v>
          </cell>
          <cell r="C412" t="str">
            <v>350385</v>
          </cell>
          <cell r="D412" t="str">
            <v>UN</v>
          </cell>
          <cell r="E412" t="str">
            <v>EAAB</v>
          </cell>
          <cell r="F412" t="str">
            <v>ZSAN</v>
          </cell>
          <cell r="G412" t="str">
            <v>239</v>
          </cell>
          <cell r="H412" t="str">
            <v>EAAB Mat  Sanidad LaborAg</v>
          </cell>
          <cell r="I412" t="str">
            <v>Z108</v>
          </cell>
          <cell r="J412" t="str">
            <v>Mat.Laboratorio Agua</v>
          </cell>
          <cell r="K412" t="str">
            <v>7550070000</v>
          </cell>
          <cell r="L412" t="str">
            <v>3122100306</v>
          </cell>
          <cell r="M412">
            <v>0</v>
          </cell>
          <cell r="N412">
            <v>0</v>
          </cell>
        </row>
        <row r="413">
          <cell r="A413" t="str">
            <v>ELECTRODO EN VIDRIO REF 19560</v>
          </cell>
          <cell r="B413" t="str">
            <v>305276</v>
          </cell>
          <cell r="C413" t="str">
            <v>350385</v>
          </cell>
          <cell r="D413" t="str">
            <v>UN</v>
          </cell>
          <cell r="E413" t="str">
            <v>TIBI</v>
          </cell>
          <cell r="F413" t="str">
            <v>ZSAN</v>
          </cell>
          <cell r="G413" t="str">
            <v>239</v>
          </cell>
          <cell r="H413" t="str">
            <v>EAAB Mat  Sanidad LaborAg</v>
          </cell>
          <cell r="I413" t="str">
            <v>T400</v>
          </cell>
          <cell r="J413" t="str">
            <v>SANIDAD -TIBITOC</v>
          </cell>
          <cell r="K413" t="str">
            <v/>
          </cell>
          <cell r="L413" t="str">
            <v/>
          </cell>
          <cell r="M413">
            <v>0</v>
          </cell>
          <cell r="N413">
            <v>0</v>
          </cell>
        </row>
        <row r="414">
          <cell r="A414" t="str">
            <v>ELECTRODO EN VIDRIO REF 19580</v>
          </cell>
          <cell r="B414" t="str">
            <v>305292</v>
          </cell>
          <cell r="C414" t="str">
            <v>350386</v>
          </cell>
          <cell r="D414" t="str">
            <v>UN</v>
          </cell>
          <cell r="E414" t="str">
            <v>EAAB</v>
          </cell>
          <cell r="F414" t="str">
            <v>ZSAN</v>
          </cell>
          <cell r="G414" t="str">
            <v>239</v>
          </cell>
          <cell r="H414" t="str">
            <v>EAAB Mat  Sanidad LaborAg</v>
          </cell>
          <cell r="I414" t="str">
            <v>Z108</v>
          </cell>
          <cell r="J414" t="str">
            <v>Mat.Laboratorio Agua</v>
          </cell>
          <cell r="K414" t="str">
            <v>7550070000</v>
          </cell>
          <cell r="L414" t="str">
            <v>3122100306</v>
          </cell>
          <cell r="M414">
            <v>0</v>
          </cell>
          <cell r="N414">
            <v>0</v>
          </cell>
        </row>
        <row r="415">
          <cell r="A415" t="str">
            <v>ELECTRODO EN VIDRIO REF 19580</v>
          </cell>
          <cell r="B415" t="str">
            <v>305292</v>
          </cell>
          <cell r="C415" t="str">
            <v>350386</v>
          </cell>
          <cell r="D415" t="str">
            <v>UN</v>
          </cell>
          <cell r="E415" t="str">
            <v>TIBI</v>
          </cell>
          <cell r="F415" t="str">
            <v>ZSAN</v>
          </cell>
          <cell r="G415" t="str">
            <v>239</v>
          </cell>
          <cell r="H415" t="str">
            <v>EAAB Mat  Sanidad LaborAg</v>
          </cell>
          <cell r="I415" t="str">
            <v>T400</v>
          </cell>
          <cell r="J415" t="str">
            <v>SANIDAD -TIBITOC</v>
          </cell>
          <cell r="K415" t="str">
            <v/>
          </cell>
          <cell r="L415" t="str">
            <v/>
          </cell>
          <cell r="M415">
            <v>0</v>
          </cell>
          <cell r="N415">
            <v>0</v>
          </cell>
        </row>
        <row r="416">
          <cell r="A416" t="str">
            <v>ELECTRODO EN VIDRIO REF 41252</v>
          </cell>
          <cell r="B416" t="str">
            <v>305342</v>
          </cell>
          <cell r="C416" t="str">
            <v>350387</v>
          </cell>
          <cell r="D416" t="str">
            <v>UN</v>
          </cell>
          <cell r="E416" t="str">
            <v>EAAB</v>
          </cell>
          <cell r="F416" t="str">
            <v>ZSAN</v>
          </cell>
          <cell r="G416" t="str">
            <v>239</v>
          </cell>
          <cell r="H416" t="str">
            <v>EAAB Mat  Sanidad LaborAg</v>
          </cell>
          <cell r="I416" t="str">
            <v>Z108</v>
          </cell>
          <cell r="J416" t="str">
            <v>Mat.Laboratorio Agua</v>
          </cell>
          <cell r="K416" t="str">
            <v>7550070000</v>
          </cell>
          <cell r="L416" t="str">
            <v>3122100306</v>
          </cell>
          <cell r="M416">
            <v>0</v>
          </cell>
          <cell r="N416">
            <v>0</v>
          </cell>
        </row>
        <row r="417">
          <cell r="A417" t="str">
            <v>ELECTRODO EN VIDRIO REF 41252</v>
          </cell>
          <cell r="B417" t="str">
            <v>305342</v>
          </cell>
          <cell r="C417" t="str">
            <v>350387</v>
          </cell>
          <cell r="D417" t="str">
            <v>UN</v>
          </cell>
          <cell r="E417" t="str">
            <v>TIBI</v>
          </cell>
          <cell r="F417" t="str">
            <v>ZSAN</v>
          </cell>
          <cell r="G417" t="str">
            <v>239</v>
          </cell>
          <cell r="H417" t="str">
            <v>EAAB Mat  Sanidad LaborAg</v>
          </cell>
          <cell r="I417" t="str">
            <v>T400</v>
          </cell>
          <cell r="J417" t="str">
            <v>SANIDAD -TIBITOC</v>
          </cell>
          <cell r="K417" t="str">
            <v/>
          </cell>
          <cell r="L417" t="str">
            <v/>
          </cell>
          <cell r="M417">
            <v>0</v>
          </cell>
          <cell r="N417">
            <v>0</v>
          </cell>
        </row>
        <row r="418">
          <cell r="A418" t="str">
            <v>ELECTRODO EPOXICO COMBINADO</v>
          </cell>
          <cell r="B418" t="str">
            <v>305359</v>
          </cell>
          <cell r="C418" t="str">
            <v>350388</v>
          </cell>
          <cell r="D418" t="str">
            <v>UN</v>
          </cell>
          <cell r="E418" t="str">
            <v>EAAB</v>
          </cell>
          <cell r="F418" t="str">
            <v>ZSAN</v>
          </cell>
          <cell r="G418" t="str">
            <v>239</v>
          </cell>
          <cell r="H418" t="str">
            <v>EAAB Mat  Sanidad LaborAg</v>
          </cell>
          <cell r="I418" t="str">
            <v>Z108</v>
          </cell>
          <cell r="J418" t="str">
            <v>Mat.Laboratorio Agua</v>
          </cell>
          <cell r="K418" t="str">
            <v>7550070000</v>
          </cell>
          <cell r="L418" t="str">
            <v>3122100306</v>
          </cell>
          <cell r="M418">
            <v>0</v>
          </cell>
          <cell r="N418">
            <v>0</v>
          </cell>
        </row>
        <row r="419">
          <cell r="A419" t="str">
            <v>ELECTRODO MITROHN REF AG/1</v>
          </cell>
          <cell r="B419" t="str">
            <v>305054</v>
          </cell>
          <cell r="C419" t="str">
            <v>350389</v>
          </cell>
          <cell r="D419" t="str">
            <v>UN</v>
          </cell>
          <cell r="E419" t="str">
            <v>EAAB</v>
          </cell>
          <cell r="F419" t="str">
            <v>ZSAN</v>
          </cell>
          <cell r="G419" t="str">
            <v>239</v>
          </cell>
          <cell r="H419" t="str">
            <v>EAAB Mat  Sanidad LaborAg</v>
          </cell>
          <cell r="I419" t="str">
            <v>Z108</v>
          </cell>
          <cell r="J419" t="str">
            <v>Mat.Laboratorio Agua</v>
          </cell>
          <cell r="K419" t="str">
            <v>7550070000</v>
          </cell>
          <cell r="L419" t="str">
            <v>3122100306</v>
          </cell>
          <cell r="M419">
            <v>0</v>
          </cell>
          <cell r="N419">
            <v>0</v>
          </cell>
        </row>
        <row r="420">
          <cell r="A420" t="str">
            <v>ELECTRODO P/CONDUCTIVIDAD REF YSI 34003</v>
          </cell>
          <cell r="B420" t="str">
            <v>305496</v>
          </cell>
          <cell r="C420" t="str">
            <v>350390</v>
          </cell>
          <cell r="D420" t="str">
            <v>UN</v>
          </cell>
          <cell r="E420" t="str">
            <v>EAAB</v>
          </cell>
          <cell r="F420" t="str">
            <v>ZSAN</v>
          </cell>
          <cell r="G420" t="str">
            <v>239</v>
          </cell>
          <cell r="H420" t="str">
            <v>EAAB Mat  Sanidad LaborAg</v>
          </cell>
          <cell r="I420" t="str">
            <v>Z108</v>
          </cell>
          <cell r="J420" t="str">
            <v>Mat.Laboratorio Agua</v>
          </cell>
          <cell r="K420" t="str">
            <v>7550070000</v>
          </cell>
          <cell r="L420" t="str">
            <v>3122100306</v>
          </cell>
          <cell r="M420">
            <v>0</v>
          </cell>
          <cell r="N420">
            <v>0</v>
          </cell>
        </row>
        <row r="421">
          <cell r="A421" t="str">
            <v>ELECTRODO P/DETERMINACION OXI/DISUELTO</v>
          </cell>
          <cell r="B421" t="str">
            <v>305490</v>
          </cell>
          <cell r="C421" t="str">
            <v>350391</v>
          </cell>
          <cell r="D421" t="str">
            <v>UN</v>
          </cell>
          <cell r="E421" t="str">
            <v>EAAB</v>
          </cell>
          <cell r="F421" t="str">
            <v>ZSAN</v>
          </cell>
          <cell r="G421" t="str">
            <v>239</v>
          </cell>
          <cell r="H421" t="str">
            <v>EAAB Mat  Sanidad LaborAg</v>
          </cell>
          <cell r="I421" t="str">
            <v>Z108</v>
          </cell>
          <cell r="J421" t="str">
            <v>Mat.Laboratorio Agua</v>
          </cell>
          <cell r="K421" t="str">
            <v>7550070000</v>
          </cell>
          <cell r="L421" t="str">
            <v>3122100306</v>
          </cell>
          <cell r="M421">
            <v>0</v>
          </cell>
          <cell r="N421">
            <v>0</v>
          </cell>
        </row>
        <row r="422">
          <cell r="A422" t="str">
            <v>ELECTRODO PARA CONDUCTOMETRO 712</v>
          </cell>
          <cell r="B422" t="str">
            <v>304859</v>
          </cell>
          <cell r="C422" t="str">
            <v>350392</v>
          </cell>
          <cell r="D422" t="str">
            <v>UN</v>
          </cell>
          <cell r="E422" t="str">
            <v>EAAB</v>
          </cell>
          <cell r="F422" t="str">
            <v>ZSAN</v>
          </cell>
          <cell r="G422" t="str">
            <v>239</v>
          </cell>
          <cell r="H422" t="str">
            <v>EAAB Mat  Sanidad LaborAg</v>
          </cell>
          <cell r="I422" t="str">
            <v>Z108</v>
          </cell>
          <cell r="J422" t="str">
            <v>Mat.Laboratorio Agua</v>
          </cell>
          <cell r="K422" t="str">
            <v>7550070000</v>
          </cell>
          <cell r="L422" t="str">
            <v>3122100306</v>
          </cell>
          <cell r="M422">
            <v>0</v>
          </cell>
          <cell r="N422">
            <v>0</v>
          </cell>
        </row>
        <row r="423">
          <cell r="A423" t="str">
            <v>ELECTRODO PARA MEDIDOR DE OXIGENO YSI</v>
          </cell>
          <cell r="B423" t="str">
            <v>305503</v>
          </cell>
          <cell r="C423" t="str">
            <v>350393</v>
          </cell>
          <cell r="D423" t="str">
            <v>UN</v>
          </cell>
          <cell r="E423" t="str">
            <v>EAAB</v>
          </cell>
          <cell r="F423" t="str">
            <v>ZSAN</v>
          </cell>
          <cell r="G423" t="str">
            <v>239</v>
          </cell>
          <cell r="H423" t="str">
            <v>EAAB Mat  Sanidad LaborAg</v>
          </cell>
          <cell r="I423" t="str">
            <v>Z108</v>
          </cell>
          <cell r="J423" t="str">
            <v>Mat.Laboratorio Agua</v>
          </cell>
          <cell r="K423" t="str">
            <v>7550070000</v>
          </cell>
          <cell r="L423" t="str">
            <v>3122100306</v>
          </cell>
          <cell r="M423">
            <v>2320000</v>
          </cell>
          <cell r="N423">
            <v>0</v>
          </cell>
        </row>
        <row r="424">
          <cell r="A424" t="str">
            <v>ELECTRODO PARA ORP CONEXION BNC</v>
          </cell>
          <cell r="B424" t="str">
            <v>305202</v>
          </cell>
          <cell r="C424" t="str">
            <v>350394</v>
          </cell>
          <cell r="D424" t="str">
            <v>UN</v>
          </cell>
          <cell r="E424" t="str">
            <v>EAAB</v>
          </cell>
          <cell r="F424" t="str">
            <v>ZSAN</v>
          </cell>
          <cell r="G424" t="str">
            <v>239</v>
          </cell>
          <cell r="H424" t="str">
            <v>EAAB Mat  Sanidad LaborAg</v>
          </cell>
          <cell r="I424" t="str">
            <v>Z108</v>
          </cell>
          <cell r="J424" t="str">
            <v>Mat.Laboratorio Agua</v>
          </cell>
          <cell r="K424" t="str">
            <v>7550070000</v>
          </cell>
          <cell r="L424" t="str">
            <v>3122100306</v>
          </cell>
          <cell r="M424">
            <v>0</v>
          </cell>
          <cell r="N424">
            <v>0</v>
          </cell>
        </row>
        <row r="425">
          <cell r="A425" t="str">
            <v>ELECTRODO REF 117105</v>
          </cell>
          <cell r="B425" t="str">
            <v>305060</v>
          </cell>
          <cell r="C425" t="str">
            <v>350395</v>
          </cell>
          <cell r="D425" t="str">
            <v>UN</v>
          </cell>
          <cell r="E425" t="str">
            <v>EAAB</v>
          </cell>
          <cell r="F425" t="str">
            <v>ZSAN</v>
          </cell>
          <cell r="G425" t="str">
            <v>239</v>
          </cell>
          <cell r="H425" t="str">
            <v>EAAB Mat  Sanidad LaborAg</v>
          </cell>
          <cell r="I425" t="str">
            <v>Z108</v>
          </cell>
          <cell r="J425" t="str">
            <v>Mat.Laboratorio Agua</v>
          </cell>
          <cell r="K425" t="str">
            <v>7550070000</v>
          </cell>
          <cell r="L425" t="str">
            <v>3122100306</v>
          </cell>
          <cell r="M425">
            <v>0</v>
          </cell>
          <cell r="N425">
            <v>0</v>
          </cell>
        </row>
        <row r="426">
          <cell r="A426" t="str">
            <v>ELECTRODO REF 117105</v>
          </cell>
          <cell r="B426" t="str">
            <v>305060</v>
          </cell>
          <cell r="C426" t="str">
            <v>350395</v>
          </cell>
          <cell r="D426" t="str">
            <v>UN</v>
          </cell>
          <cell r="E426" t="str">
            <v>TIBI</v>
          </cell>
          <cell r="F426" t="str">
            <v>ZSAN</v>
          </cell>
          <cell r="G426" t="str">
            <v>239</v>
          </cell>
          <cell r="H426" t="str">
            <v>EAAB Mat  Sanidad LaborAg</v>
          </cell>
          <cell r="I426" t="str">
            <v>T400</v>
          </cell>
          <cell r="J426" t="str">
            <v>SANIDAD -TIBITOC</v>
          </cell>
          <cell r="K426" t="str">
            <v/>
          </cell>
          <cell r="L426" t="str">
            <v/>
          </cell>
          <cell r="M426">
            <v>0</v>
          </cell>
          <cell r="N426">
            <v>0</v>
          </cell>
        </row>
        <row r="427">
          <cell r="A427" t="str">
            <v>ELECTRODO REF 1271</v>
          </cell>
          <cell r="B427" t="str">
            <v>305557</v>
          </cell>
          <cell r="C427" t="str">
            <v>350396</v>
          </cell>
          <cell r="D427" t="str">
            <v>UN</v>
          </cell>
          <cell r="E427" t="str">
            <v>EAAB</v>
          </cell>
          <cell r="F427" t="str">
            <v>ZSAN</v>
          </cell>
          <cell r="G427" t="str">
            <v>239</v>
          </cell>
          <cell r="H427" t="str">
            <v>EAAB Mat  Sanidad LaborAg</v>
          </cell>
          <cell r="I427" t="str">
            <v>Z108</v>
          </cell>
          <cell r="J427" t="str">
            <v>Mat.Laboratorio Agua</v>
          </cell>
          <cell r="K427" t="str">
            <v>7550070000</v>
          </cell>
          <cell r="L427" t="str">
            <v>3122100306</v>
          </cell>
          <cell r="M427">
            <v>0</v>
          </cell>
          <cell r="N427">
            <v>0</v>
          </cell>
        </row>
        <row r="428">
          <cell r="A428" t="str">
            <v>ELECTRODO REF 1271</v>
          </cell>
          <cell r="B428" t="str">
            <v>305557</v>
          </cell>
          <cell r="C428" t="str">
            <v>350396</v>
          </cell>
          <cell r="D428" t="str">
            <v>UN</v>
          </cell>
          <cell r="E428" t="str">
            <v>TIBI</v>
          </cell>
          <cell r="F428" t="str">
            <v>ZSAN</v>
          </cell>
          <cell r="G428" t="str">
            <v>239</v>
          </cell>
          <cell r="H428" t="str">
            <v>EAAB Mat  Sanidad LaborAg</v>
          </cell>
          <cell r="I428" t="str">
            <v>T400</v>
          </cell>
          <cell r="J428" t="str">
            <v>SANIDAD -TIBITOC</v>
          </cell>
          <cell r="K428" t="str">
            <v/>
          </cell>
          <cell r="L428" t="str">
            <v/>
          </cell>
          <cell r="M428">
            <v>0</v>
          </cell>
          <cell r="N428">
            <v>0</v>
          </cell>
        </row>
        <row r="429">
          <cell r="A429" t="str">
            <v>ELECTRODO REF 19501</v>
          </cell>
          <cell r="B429" t="str">
            <v>305136</v>
          </cell>
          <cell r="C429" t="str">
            <v>350397</v>
          </cell>
          <cell r="D429" t="str">
            <v>UN</v>
          </cell>
          <cell r="E429" t="str">
            <v>EAAB</v>
          </cell>
          <cell r="F429" t="str">
            <v>ZSAN</v>
          </cell>
          <cell r="G429" t="str">
            <v>239</v>
          </cell>
          <cell r="H429" t="str">
            <v>EAAB Mat  Sanidad LaborAg</v>
          </cell>
          <cell r="I429" t="str">
            <v>Z108</v>
          </cell>
          <cell r="J429" t="str">
            <v>Mat.Laboratorio Agua</v>
          </cell>
          <cell r="K429" t="str">
            <v>7550070000</v>
          </cell>
          <cell r="L429" t="str">
            <v>3122100306</v>
          </cell>
          <cell r="M429">
            <v>0</v>
          </cell>
          <cell r="N429">
            <v>0</v>
          </cell>
        </row>
        <row r="430">
          <cell r="A430" t="str">
            <v>ELECTRODO REF 19501</v>
          </cell>
          <cell r="B430" t="str">
            <v>305136</v>
          </cell>
          <cell r="C430" t="str">
            <v>350397</v>
          </cell>
          <cell r="D430" t="str">
            <v>UN</v>
          </cell>
          <cell r="E430" t="str">
            <v>TIBI</v>
          </cell>
          <cell r="F430" t="str">
            <v>ZSAN</v>
          </cell>
          <cell r="G430" t="str">
            <v>239</v>
          </cell>
          <cell r="H430" t="str">
            <v>EAAB Mat  Sanidad LaborAg</v>
          </cell>
          <cell r="I430" t="str">
            <v>T400</v>
          </cell>
          <cell r="J430" t="str">
            <v>SANIDAD -TIBITOC</v>
          </cell>
          <cell r="K430" t="str">
            <v/>
          </cell>
          <cell r="L430" t="str">
            <v/>
          </cell>
          <cell r="M430">
            <v>0</v>
          </cell>
          <cell r="N430">
            <v>0</v>
          </cell>
        </row>
        <row r="431">
          <cell r="A431" t="str">
            <v>ELECTRODO REF 39970</v>
          </cell>
          <cell r="B431" t="str">
            <v>305201</v>
          </cell>
          <cell r="C431" t="str">
            <v>350398</v>
          </cell>
          <cell r="D431" t="str">
            <v>UN</v>
          </cell>
          <cell r="E431" t="str">
            <v>EAAB</v>
          </cell>
          <cell r="F431" t="str">
            <v>ZSAN</v>
          </cell>
          <cell r="G431" t="str">
            <v>239</v>
          </cell>
          <cell r="H431" t="str">
            <v>EAAB Mat  Sanidad LaborAg</v>
          </cell>
          <cell r="I431" t="str">
            <v>Z108</v>
          </cell>
          <cell r="J431" t="str">
            <v>Mat.Laboratorio Agua</v>
          </cell>
          <cell r="K431" t="str">
            <v>7550070000</v>
          </cell>
          <cell r="L431" t="str">
            <v>3122100306</v>
          </cell>
          <cell r="M431">
            <v>0</v>
          </cell>
          <cell r="N431">
            <v>0</v>
          </cell>
        </row>
        <row r="432">
          <cell r="A432" t="str">
            <v>ELECTRODO SELECTIVO DE Ca REF 103733145</v>
          </cell>
          <cell r="B432" t="str">
            <v>305168</v>
          </cell>
          <cell r="C432" t="str">
            <v>350399</v>
          </cell>
          <cell r="D432" t="str">
            <v>UN</v>
          </cell>
          <cell r="E432" t="str">
            <v>EAAB</v>
          </cell>
          <cell r="F432" t="str">
            <v>ZSAN</v>
          </cell>
          <cell r="G432" t="str">
            <v>239</v>
          </cell>
          <cell r="H432" t="str">
            <v>EAAB Mat  Sanidad LaborAg</v>
          </cell>
          <cell r="I432" t="str">
            <v>Z108</v>
          </cell>
          <cell r="J432" t="str">
            <v>Mat.Laboratorio Agua</v>
          </cell>
          <cell r="K432" t="str">
            <v>7550070000</v>
          </cell>
          <cell r="L432" t="str">
            <v>3122100306</v>
          </cell>
          <cell r="M432">
            <v>0</v>
          </cell>
          <cell r="N432">
            <v>0</v>
          </cell>
        </row>
        <row r="433">
          <cell r="A433" t="str">
            <v>ELECTRODO SEPARADO P/DETERMINACION SULF</v>
          </cell>
          <cell r="B433" t="str">
            <v>305608</v>
          </cell>
          <cell r="C433" t="str">
            <v>350400</v>
          </cell>
          <cell r="D433" t="str">
            <v>UN</v>
          </cell>
          <cell r="E433" t="str">
            <v>EAAB</v>
          </cell>
          <cell r="F433" t="str">
            <v>ZSAN</v>
          </cell>
          <cell r="G433" t="str">
            <v>239</v>
          </cell>
          <cell r="H433" t="str">
            <v>EAAB Mat  Sanidad LaborAg</v>
          </cell>
          <cell r="I433" t="str">
            <v>Z108</v>
          </cell>
          <cell r="J433" t="str">
            <v>Mat.Laboratorio Agua</v>
          </cell>
          <cell r="K433" t="str">
            <v>7550070000</v>
          </cell>
          <cell r="L433" t="str">
            <v>3122100306</v>
          </cell>
          <cell r="M433">
            <v>0</v>
          </cell>
          <cell r="N433">
            <v>0</v>
          </cell>
        </row>
        <row r="434">
          <cell r="A434" t="str">
            <v>ELEMENTO P/FILTRO AIRE 2 TAPAS 0990-7120</v>
          </cell>
          <cell r="B434" t="str">
            <v>305870</v>
          </cell>
          <cell r="C434" t="str">
            <v>350401</v>
          </cell>
          <cell r="D434" t="str">
            <v>UN</v>
          </cell>
          <cell r="E434" t="str">
            <v>EAAB</v>
          </cell>
          <cell r="F434" t="str">
            <v>ZSAN</v>
          </cell>
          <cell r="G434" t="str">
            <v>239</v>
          </cell>
          <cell r="H434" t="str">
            <v>EAAB Mat  Sanidad LaborAg</v>
          </cell>
          <cell r="I434" t="str">
            <v>Z108</v>
          </cell>
          <cell r="J434" t="str">
            <v>Mat.Laboratorio Agua</v>
          </cell>
          <cell r="K434" t="str">
            <v>7550070000</v>
          </cell>
          <cell r="L434" t="str">
            <v>3122100306</v>
          </cell>
          <cell r="M434">
            <v>0</v>
          </cell>
          <cell r="N434">
            <v>0</v>
          </cell>
        </row>
        <row r="435">
          <cell r="A435" t="str">
            <v>ELEMENTO PARA FILTRO AIRE 2 TAPAS</v>
          </cell>
          <cell r="B435" t="str">
            <v>305888</v>
          </cell>
          <cell r="C435" t="str">
            <v>350402</v>
          </cell>
          <cell r="D435" t="str">
            <v>UN</v>
          </cell>
          <cell r="E435" t="str">
            <v>EAAB</v>
          </cell>
          <cell r="F435" t="str">
            <v>ZSAN</v>
          </cell>
          <cell r="G435" t="str">
            <v>239</v>
          </cell>
          <cell r="H435" t="str">
            <v>EAAB Mat  Sanidad LaborAg</v>
          </cell>
          <cell r="I435" t="str">
            <v>Z108</v>
          </cell>
          <cell r="J435" t="str">
            <v>Mat.Laboratorio Agua</v>
          </cell>
          <cell r="K435" t="str">
            <v>7550070000</v>
          </cell>
          <cell r="L435" t="str">
            <v>3122100306</v>
          </cell>
          <cell r="M435">
            <v>0</v>
          </cell>
          <cell r="N435">
            <v>0</v>
          </cell>
        </row>
        <row r="436">
          <cell r="A436" t="str">
            <v>EMBUDO ANALITICO TALLO CORTO 50 MM</v>
          </cell>
          <cell r="B436" t="str">
            <v>307751</v>
          </cell>
          <cell r="C436" t="str">
            <v>350403</v>
          </cell>
          <cell r="D436" t="str">
            <v>UN</v>
          </cell>
          <cell r="E436" t="str">
            <v>EAAB</v>
          </cell>
          <cell r="F436" t="str">
            <v>ZSAN</v>
          </cell>
          <cell r="G436" t="str">
            <v>239</v>
          </cell>
          <cell r="H436" t="str">
            <v>EAAB Mat  Sanidad LaborAg</v>
          </cell>
          <cell r="I436" t="str">
            <v>Z108</v>
          </cell>
          <cell r="J436" t="str">
            <v>Mat.Laboratorio Agua</v>
          </cell>
          <cell r="K436" t="str">
            <v>7550070000</v>
          </cell>
          <cell r="L436" t="str">
            <v>3122100306</v>
          </cell>
          <cell r="M436">
            <v>0</v>
          </cell>
          <cell r="N436">
            <v>0</v>
          </cell>
        </row>
        <row r="437">
          <cell r="A437" t="str">
            <v>EMBUDO ANALITICO TALLO LARGO 100 MM</v>
          </cell>
          <cell r="B437" t="str">
            <v>307777</v>
          </cell>
          <cell r="C437" t="str">
            <v>350404</v>
          </cell>
          <cell r="D437" t="str">
            <v>UN</v>
          </cell>
          <cell r="E437" t="str">
            <v>EAAB</v>
          </cell>
          <cell r="F437" t="str">
            <v>ZSAN</v>
          </cell>
          <cell r="G437" t="str">
            <v>239</v>
          </cell>
          <cell r="H437" t="str">
            <v>EAAB Mat  Sanidad LaborAg</v>
          </cell>
          <cell r="I437" t="str">
            <v>Z108</v>
          </cell>
          <cell r="J437" t="str">
            <v>Mat.Laboratorio Agua</v>
          </cell>
          <cell r="K437" t="str">
            <v>7550070000</v>
          </cell>
          <cell r="L437" t="str">
            <v>3122100306</v>
          </cell>
          <cell r="M437">
            <v>0</v>
          </cell>
          <cell r="N437">
            <v>0</v>
          </cell>
        </row>
        <row r="438">
          <cell r="A438" t="str">
            <v>EMBUDO ANALITICO TALLO LARGO 5 MM</v>
          </cell>
          <cell r="B438" t="str">
            <v>307769</v>
          </cell>
          <cell r="C438" t="str">
            <v>350405</v>
          </cell>
          <cell r="D438" t="str">
            <v>UN</v>
          </cell>
          <cell r="E438" t="str">
            <v>EAAB</v>
          </cell>
          <cell r="F438" t="str">
            <v>ZSAN</v>
          </cell>
          <cell r="G438" t="str">
            <v>239</v>
          </cell>
          <cell r="H438" t="str">
            <v>EAAB Mat  Sanidad LaborAg</v>
          </cell>
          <cell r="I438" t="str">
            <v>Z108</v>
          </cell>
          <cell r="J438" t="str">
            <v>Mat.Laboratorio Agua</v>
          </cell>
          <cell r="K438" t="str">
            <v>7550070000</v>
          </cell>
          <cell r="L438" t="str">
            <v>3122100306</v>
          </cell>
          <cell r="M438">
            <v>0</v>
          </cell>
          <cell r="N438">
            <v>0</v>
          </cell>
        </row>
        <row r="439">
          <cell r="A439" t="str">
            <v>EMBUDO DE 100 ML</v>
          </cell>
          <cell r="B439" t="str">
            <v>308635</v>
          </cell>
          <cell r="C439" t="str">
            <v>350406</v>
          </cell>
          <cell r="D439" t="str">
            <v>UN</v>
          </cell>
          <cell r="E439" t="str">
            <v>EAAB</v>
          </cell>
          <cell r="F439" t="str">
            <v>ZSAN</v>
          </cell>
          <cell r="G439" t="str">
            <v>239</v>
          </cell>
          <cell r="H439" t="str">
            <v>EAAB Mat  Sanidad LaborAg</v>
          </cell>
          <cell r="I439" t="str">
            <v>Z108</v>
          </cell>
          <cell r="J439" t="str">
            <v>Mat.Laboratorio Agua</v>
          </cell>
          <cell r="K439" t="str">
            <v>7550070000</v>
          </cell>
          <cell r="L439" t="str">
            <v>3122100306</v>
          </cell>
          <cell r="M439">
            <v>0</v>
          </cell>
          <cell r="N439">
            <v>0</v>
          </cell>
        </row>
        <row r="440">
          <cell r="A440" t="str">
            <v>EMBUDO DE 65 ML</v>
          </cell>
          <cell r="B440" t="str">
            <v>308700</v>
          </cell>
          <cell r="C440" t="str">
            <v>350407</v>
          </cell>
          <cell r="D440" t="str">
            <v>UN</v>
          </cell>
          <cell r="E440" t="str">
            <v>EAAB</v>
          </cell>
          <cell r="F440" t="str">
            <v>ZSAN</v>
          </cell>
          <cell r="G440" t="str">
            <v>239</v>
          </cell>
          <cell r="H440" t="str">
            <v>EAAB Mat  Sanidad LaborAg</v>
          </cell>
          <cell r="I440" t="str">
            <v>Z108</v>
          </cell>
          <cell r="J440" t="str">
            <v>Mat.Laboratorio Agua</v>
          </cell>
          <cell r="K440" t="str">
            <v>7550070000</v>
          </cell>
          <cell r="L440" t="str">
            <v>3122100306</v>
          </cell>
          <cell r="M440">
            <v>0</v>
          </cell>
          <cell r="N440">
            <v>0</v>
          </cell>
        </row>
        <row r="441">
          <cell r="A441" t="str">
            <v>EMBUDO DE 75 ML</v>
          </cell>
          <cell r="B441" t="str">
            <v>308775</v>
          </cell>
          <cell r="C441" t="str">
            <v>350408</v>
          </cell>
          <cell r="D441" t="str">
            <v>UN</v>
          </cell>
          <cell r="E441" t="str">
            <v>EAAB</v>
          </cell>
          <cell r="F441" t="str">
            <v>ZSAN</v>
          </cell>
          <cell r="G441" t="str">
            <v>239</v>
          </cell>
          <cell r="H441" t="str">
            <v>EAAB Mat  Sanidad LaborAg</v>
          </cell>
          <cell r="I441" t="str">
            <v>Z108</v>
          </cell>
          <cell r="J441" t="str">
            <v>Mat.Laboratorio Agua</v>
          </cell>
          <cell r="K441" t="str">
            <v>7550070000</v>
          </cell>
          <cell r="L441" t="str">
            <v>3122100306</v>
          </cell>
          <cell r="M441">
            <v>0</v>
          </cell>
          <cell r="N441">
            <v>0</v>
          </cell>
        </row>
        <row r="442">
          <cell r="A442" t="str">
            <v>EMBUDO DE 8 1/2"</v>
          </cell>
          <cell r="B442" t="str">
            <v>308841</v>
          </cell>
          <cell r="C442" t="str">
            <v>350409</v>
          </cell>
          <cell r="D442" t="str">
            <v>UN</v>
          </cell>
          <cell r="E442" t="str">
            <v>EAAB</v>
          </cell>
          <cell r="F442" t="str">
            <v>ZSAN</v>
          </cell>
          <cell r="G442" t="str">
            <v>239</v>
          </cell>
          <cell r="H442" t="str">
            <v>EAAB Mat  Sanidad LaborAg</v>
          </cell>
          <cell r="I442" t="str">
            <v>Z108</v>
          </cell>
          <cell r="J442" t="str">
            <v>Mat.Laboratorio Agua</v>
          </cell>
          <cell r="K442" t="str">
            <v>7550070000</v>
          </cell>
          <cell r="L442" t="str">
            <v>3122100306</v>
          </cell>
          <cell r="M442">
            <v>0</v>
          </cell>
          <cell r="N442">
            <v>0</v>
          </cell>
        </row>
        <row r="443">
          <cell r="A443" t="str">
            <v>EMBUDO DE DECANTACION DE 250 MM</v>
          </cell>
          <cell r="B443" t="str">
            <v>307934</v>
          </cell>
          <cell r="C443" t="str">
            <v>350410</v>
          </cell>
          <cell r="D443" t="str">
            <v>UN</v>
          </cell>
          <cell r="E443" t="str">
            <v>EAAB</v>
          </cell>
          <cell r="F443" t="str">
            <v>ZSAN</v>
          </cell>
          <cell r="G443" t="str">
            <v>239</v>
          </cell>
          <cell r="H443" t="str">
            <v>EAAB Mat  Sanidad LaborAg</v>
          </cell>
          <cell r="I443" t="str">
            <v>Z108</v>
          </cell>
          <cell r="J443" t="str">
            <v>Mat.Laboratorio Agua</v>
          </cell>
          <cell r="K443" t="str">
            <v>7550070000</v>
          </cell>
          <cell r="L443" t="str">
            <v>3122100306</v>
          </cell>
          <cell r="M443">
            <v>175560</v>
          </cell>
          <cell r="N443">
            <v>184800</v>
          </cell>
        </row>
        <row r="444">
          <cell r="A444" t="str">
            <v>EMBUDO DE DECANTACION DE 250 MM</v>
          </cell>
          <cell r="B444" t="str">
            <v>307934</v>
          </cell>
          <cell r="C444" t="str">
            <v>350410</v>
          </cell>
          <cell r="D444" t="str">
            <v>UN</v>
          </cell>
          <cell r="E444" t="str">
            <v>TIBI</v>
          </cell>
          <cell r="F444" t="str">
            <v>ZSAN</v>
          </cell>
          <cell r="G444" t="str">
            <v>239</v>
          </cell>
          <cell r="H444" t="str">
            <v>EAAB Mat  Sanidad LaborAg</v>
          </cell>
          <cell r="I444" t="str">
            <v>T400</v>
          </cell>
          <cell r="J444" t="str">
            <v>SANIDAD -TIBITOC</v>
          </cell>
          <cell r="K444" t="str">
            <v/>
          </cell>
          <cell r="L444" t="str">
            <v/>
          </cell>
          <cell r="M444">
            <v>0</v>
          </cell>
          <cell r="N444">
            <v>0</v>
          </cell>
        </row>
        <row r="445">
          <cell r="A445" t="str">
            <v>EMBUDO DE DECANTACION DE 60 ML</v>
          </cell>
          <cell r="B445" t="str">
            <v>308007</v>
          </cell>
          <cell r="C445" t="str">
            <v>350411</v>
          </cell>
          <cell r="D445" t="str">
            <v>UN</v>
          </cell>
          <cell r="E445" t="str">
            <v>EAAB</v>
          </cell>
          <cell r="F445" t="str">
            <v>ZSAN</v>
          </cell>
          <cell r="G445" t="str">
            <v>239</v>
          </cell>
          <cell r="H445" t="str">
            <v>EAAB Mat  Sanidad LaborAg</v>
          </cell>
          <cell r="I445" t="str">
            <v>Z108</v>
          </cell>
          <cell r="J445" t="str">
            <v>Mat.Laboratorio Agua</v>
          </cell>
          <cell r="K445" t="str">
            <v>7550070000</v>
          </cell>
          <cell r="L445" t="str">
            <v>3122100306</v>
          </cell>
          <cell r="M445">
            <v>0</v>
          </cell>
          <cell r="N445">
            <v>0</v>
          </cell>
        </row>
        <row r="446">
          <cell r="A446" t="str">
            <v>EMBUDO DE DECANTACION DE 60 ML</v>
          </cell>
          <cell r="B446" t="str">
            <v>308007</v>
          </cell>
          <cell r="C446" t="str">
            <v>350411</v>
          </cell>
          <cell r="D446" t="str">
            <v>UN</v>
          </cell>
          <cell r="E446" t="str">
            <v>TIBI</v>
          </cell>
          <cell r="F446" t="str">
            <v>ZSAN</v>
          </cell>
          <cell r="G446" t="str">
            <v>239</v>
          </cell>
          <cell r="H446" t="str">
            <v>EAAB Mat  Sanidad LaborAg</v>
          </cell>
          <cell r="I446" t="str">
            <v>T400</v>
          </cell>
          <cell r="J446" t="str">
            <v>SANIDAD -TIBITOC</v>
          </cell>
          <cell r="K446" t="str">
            <v/>
          </cell>
          <cell r="L446" t="str">
            <v/>
          </cell>
          <cell r="M446">
            <v>0</v>
          </cell>
          <cell r="N446">
            <v>0</v>
          </cell>
        </row>
        <row r="447">
          <cell r="A447" t="str">
            <v>EMBUDO DE FILTRACION DE 100 ML</v>
          </cell>
          <cell r="B447" t="str">
            <v>308072</v>
          </cell>
          <cell r="C447" t="str">
            <v>350412</v>
          </cell>
          <cell r="D447" t="str">
            <v>UN</v>
          </cell>
          <cell r="E447" t="str">
            <v>EAAB</v>
          </cell>
          <cell r="F447" t="str">
            <v>ZSAN</v>
          </cell>
          <cell r="G447" t="str">
            <v>239</v>
          </cell>
          <cell r="H447" t="str">
            <v>EAAB Mat  Sanidad LaborAg</v>
          </cell>
          <cell r="I447" t="str">
            <v>Z108</v>
          </cell>
          <cell r="J447" t="str">
            <v>Mat.Laboratorio Agua</v>
          </cell>
          <cell r="K447" t="str">
            <v>7550070000</v>
          </cell>
          <cell r="L447" t="str">
            <v>3122100306</v>
          </cell>
          <cell r="M447">
            <v>0</v>
          </cell>
          <cell r="N447">
            <v>0</v>
          </cell>
        </row>
        <row r="448">
          <cell r="A448" t="str">
            <v>EMBUDO DE FILTRACION DE 100 ML</v>
          </cell>
          <cell r="B448" t="str">
            <v>308072</v>
          </cell>
          <cell r="C448" t="str">
            <v>350412</v>
          </cell>
          <cell r="D448" t="str">
            <v>UN</v>
          </cell>
          <cell r="E448" t="str">
            <v>TIBI</v>
          </cell>
          <cell r="F448" t="str">
            <v>ZSAN</v>
          </cell>
          <cell r="G448" t="str">
            <v>239</v>
          </cell>
          <cell r="H448" t="str">
            <v>EAAB Mat  Sanidad LaborAg</v>
          </cell>
          <cell r="I448" t="str">
            <v>T400</v>
          </cell>
          <cell r="J448" t="str">
            <v>SANIDAD -TIBITOC</v>
          </cell>
          <cell r="K448" t="str">
            <v/>
          </cell>
          <cell r="L448" t="str">
            <v/>
          </cell>
          <cell r="M448">
            <v>0</v>
          </cell>
          <cell r="N448">
            <v>0</v>
          </cell>
        </row>
        <row r="449">
          <cell r="A449" t="str">
            <v>EMBUDO DE FILTRACION DE 500 ML</v>
          </cell>
          <cell r="B449" t="str">
            <v>308148</v>
          </cell>
          <cell r="C449" t="str">
            <v>350413</v>
          </cell>
          <cell r="D449" t="str">
            <v>UN</v>
          </cell>
          <cell r="E449" t="str">
            <v>EAAB</v>
          </cell>
          <cell r="F449" t="str">
            <v>ZSAN</v>
          </cell>
          <cell r="G449" t="str">
            <v>239</v>
          </cell>
          <cell r="H449" t="str">
            <v>EAAB Mat  Sanidad LaborAg</v>
          </cell>
          <cell r="I449" t="str">
            <v>Z108</v>
          </cell>
          <cell r="J449" t="str">
            <v>Mat.Laboratorio Agua</v>
          </cell>
          <cell r="K449" t="str">
            <v>7550070000</v>
          </cell>
          <cell r="L449" t="str">
            <v>3122100306</v>
          </cell>
          <cell r="M449">
            <v>0</v>
          </cell>
          <cell r="N449">
            <v>0</v>
          </cell>
        </row>
        <row r="450">
          <cell r="A450" t="str">
            <v>EMBUDO DE FILTRACION DE 500 ML</v>
          </cell>
          <cell r="B450" t="str">
            <v>308148</v>
          </cell>
          <cell r="C450" t="str">
            <v>350413</v>
          </cell>
          <cell r="D450" t="str">
            <v>UN</v>
          </cell>
          <cell r="E450" t="str">
            <v>TIBI</v>
          </cell>
          <cell r="F450" t="str">
            <v>ZSAN</v>
          </cell>
          <cell r="G450" t="str">
            <v>239</v>
          </cell>
          <cell r="H450" t="str">
            <v>EAAB Mat  Sanidad LaborAg</v>
          </cell>
          <cell r="I450" t="str">
            <v>T400</v>
          </cell>
          <cell r="J450" t="str">
            <v>SANIDAD -TIBITOC</v>
          </cell>
          <cell r="K450" t="str">
            <v/>
          </cell>
          <cell r="L450" t="str">
            <v/>
          </cell>
          <cell r="M450">
            <v>0</v>
          </cell>
          <cell r="N450">
            <v>0</v>
          </cell>
        </row>
        <row r="451">
          <cell r="A451" t="str">
            <v>EMBUDO DE SEPARACION DE 1000 ML</v>
          </cell>
          <cell r="B451" t="str">
            <v>308288</v>
          </cell>
          <cell r="C451" t="str">
            <v>350414</v>
          </cell>
          <cell r="D451" t="str">
            <v>UN</v>
          </cell>
          <cell r="E451" t="str">
            <v>EAAB</v>
          </cell>
          <cell r="F451" t="str">
            <v>ZSAN</v>
          </cell>
          <cell r="G451" t="str">
            <v>239</v>
          </cell>
          <cell r="H451" t="str">
            <v>EAAB Mat  Sanidad LaborAg</v>
          </cell>
          <cell r="I451" t="str">
            <v>Z108</v>
          </cell>
          <cell r="J451" t="str">
            <v>Mat.Laboratorio Agua</v>
          </cell>
          <cell r="K451" t="str">
            <v>7550070000</v>
          </cell>
          <cell r="L451" t="str">
            <v>3122100306</v>
          </cell>
          <cell r="M451">
            <v>277134</v>
          </cell>
          <cell r="N451">
            <v>304847</v>
          </cell>
        </row>
        <row r="452">
          <cell r="A452" t="str">
            <v>EMBUDO DE SEPARACION DE 125 ML</v>
          </cell>
          <cell r="B452" t="str">
            <v>308353</v>
          </cell>
          <cell r="C452" t="str">
            <v>350415</v>
          </cell>
          <cell r="D452" t="str">
            <v>UN</v>
          </cell>
          <cell r="E452" t="str">
            <v>EAAB</v>
          </cell>
          <cell r="F452" t="str">
            <v>ZSAN</v>
          </cell>
          <cell r="G452" t="str">
            <v>239</v>
          </cell>
          <cell r="H452" t="str">
            <v>EAAB Mat  Sanidad LaborAg</v>
          </cell>
          <cell r="I452" t="str">
            <v>Z108</v>
          </cell>
          <cell r="J452" t="str">
            <v>Mat.Laboratorio Agua</v>
          </cell>
          <cell r="K452" t="str">
            <v>7550070000</v>
          </cell>
          <cell r="L452" t="str">
            <v>3122100306</v>
          </cell>
          <cell r="M452">
            <v>0</v>
          </cell>
          <cell r="N452">
            <v>0</v>
          </cell>
        </row>
        <row r="453">
          <cell r="A453" t="str">
            <v>EMBUDO DE SEPARACION DE 2000 ML</v>
          </cell>
          <cell r="B453" t="str">
            <v>308429</v>
          </cell>
          <cell r="C453" t="str">
            <v>350416</v>
          </cell>
          <cell r="D453" t="str">
            <v>UN</v>
          </cell>
          <cell r="E453" t="str">
            <v>EAAB</v>
          </cell>
          <cell r="F453" t="str">
            <v>ZSAN</v>
          </cell>
          <cell r="G453" t="str">
            <v>239</v>
          </cell>
          <cell r="H453" t="str">
            <v>EAAB Mat  Sanidad LaborAg</v>
          </cell>
          <cell r="I453" t="str">
            <v>Z108</v>
          </cell>
          <cell r="J453" t="str">
            <v>Mat.Laboratorio Agua</v>
          </cell>
          <cell r="K453" t="str">
            <v>7550070000</v>
          </cell>
          <cell r="L453" t="str">
            <v>3122100306</v>
          </cell>
          <cell r="M453">
            <v>0</v>
          </cell>
          <cell r="N453">
            <v>0</v>
          </cell>
        </row>
        <row r="454">
          <cell r="A454" t="str">
            <v>EMBUDO DE SEPARACION DE 50 ML</v>
          </cell>
          <cell r="B454" t="str">
            <v>308494</v>
          </cell>
          <cell r="C454" t="str">
            <v>350417</v>
          </cell>
          <cell r="D454" t="str">
            <v>UN</v>
          </cell>
          <cell r="E454" t="str">
            <v>EAAB</v>
          </cell>
          <cell r="F454" t="str">
            <v>ZSAN</v>
          </cell>
          <cell r="G454" t="str">
            <v>239</v>
          </cell>
          <cell r="H454" t="str">
            <v>EAAB Mat  Sanidad LaborAg</v>
          </cell>
          <cell r="I454" t="str">
            <v>Z108</v>
          </cell>
          <cell r="J454" t="str">
            <v>Mat.Laboratorio Agua</v>
          </cell>
          <cell r="K454" t="str">
            <v>7550070000</v>
          </cell>
          <cell r="L454" t="str">
            <v>3122100306</v>
          </cell>
          <cell r="M454">
            <v>0</v>
          </cell>
          <cell r="N454">
            <v>0</v>
          </cell>
        </row>
        <row r="455">
          <cell r="A455" t="str">
            <v>EMBUDO DE SEPARACION DE 60 ML</v>
          </cell>
          <cell r="B455" t="str">
            <v>308569</v>
          </cell>
          <cell r="C455" t="str">
            <v>350418</v>
          </cell>
          <cell r="D455" t="str">
            <v>UN</v>
          </cell>
          <cell r="E455" t="str">
            <v>EAAB</v>
          </cell>
          <cell r="F455" t="str">
            <v>ZSAN</v>
          </cell>
          <cell r="G455" t="str">
            <v>239</v>
          </cell>
          <cell r="H455" t="str">
            <v>EAAB Mat  Sanidad LaborAg</v>
          </cell>
          <cell r="I455" t="str">
            <v>Z108</v>
          </cell>
          <cell r="J455" t="str">
            <v>Mat.Laboratorio Agua</v>
          </cell>
          <cell r="K455" t="str">
            <v>7550070000</v>
          </cell>
          <cell r="L455" t="str">
            <v>3122100306</v>
          </cell>
          <cell r="M455">
            <v>0</v>
          </cell>
          <cell r="N455">
            <v>0</v>
          </cell>
        </row>
        <row r="456">
          <cell r="A456" t="str">
            <v>EMBUDO DE SEPARACION T/PERA DE 500 ML</v>
          </cell>
          <cell r="B456" t="str">
            <v>308289</v>
          </cell>
          <cell r="C456" t="str">
            <v>350419</v>
          </cell>
          <cell r="D456" t="str">
            <v>UN</v>
          </cell>
          <cell r="E456" t="str">
            <v>EAAB</v>
          </cell>
          <cell r="F456" t="str">
            <v>ZSAN</v>
          </cell>
          <cell r="G456" t="str">
            <v>239</v>
          </cell>
          <cell r="H456" t="str">
            <v>EAAB Mat  Sanidad LaborAg</v>
          </cell>
          <cell r="I456" t="str">
            <v>Z108</v>
          </cell>
          <cell r="J456" t="str">
            <v>Mat.Laboratorio Agua</v>
          </cell>
          <cell r="K456" t="str">
            <v>7550070000</v>
          </cell>
          <cell r="L456" t="str">
            <v>3122100306</v>
          </cell>
          <cell r="M456">
            <v>238260</v>
          </cell>
          <cell r="N456">
            <v>0</v>
          </cell>
        </row>
        <row r="457">
          <cell r="A457" t="str">
            <v>EMBUDO EN ACERO INOXIDABLE 100ML</v>
          </cell>
          <cell r="B457" t="str">
            <v>307744</v>
          </cell>
          <cell r="C457" t="str">
            <v>350420</v>
          </cell>
          <cell r="D457" t="str">
            <v>UN</v>
          </cell>
          <cell r="E457" t="str">
            <v>EAAB</v>
          </cell>
          <cell r="F457" t="str">
            <v>ZSAN</v>
          </cell>
          <cell r="G457" t="str">
            <v>239</v>
          </cell>
          <cell r="H457" t="str">
            <v>EAAB Mat  Sanidad LaborAg</v>
          </cell>
          <cell r="I457" t="str">
            <v>Z108</v>
          </cell>
          <cell r="J457" t="str">
            <v>Mat.Laboratorio Agua</v>
          </cell>
          <cell r="K457" t="str">
            <v>7550070000</v>
          </cell>
          <cell r="L457" t="str">
            <v>3122100306</v>
          </cell>
          <cell r="M457">
            <v>0</v>
          </cell>
          <cell r="N457">
            <v>0</v>
          </cell>
        </row>
        <row r="458">
          <cell r="A458" t="str">
            <v>EMBUDO EN PORCELANA DE 110 MM</v>
          </cell>
          <cell r="B458" t="str">
            <v>308254</v>
          </cell>
          <cell r="C458" t="str">
            <v>350421</v>
          </cell>
          <cell r="D458" t="str">
            <v>UN</v>
          </cell>
          <cell r="E458" t="str">
            <v>EAAB</v>
          </cell>
          <cell r="F458" t="str">
            <v>ZSAN</v>
          </cell>
          <cell r="G458" t="str">
            <v>239</v>
          </cell>
          <cell r="H458" t="str">
            <v>EAAB Mat  Sanidad LaborAg</v>
          </cell>
          <cell r="I458" t="str">
            <v>Z108</v>
          </cell>
          <cell r="J458" t="str">
            <v>Mat.Laboratorio Agua</v>
          </cell>
          <cell r="K458" t="str">
            <v>7550070000</v>
          </cell>
          <cell r="L458" t="str">
            <v>3122100306</v>
          </cell>
          <cell r="M458">
            <v>0</v>
          </cell>
          <cell r="N458">
            <v>0</v>
          </cell>
        </row>
        <row r="459">
          <cell r="A459" t="str">
            <v>EMBUDO EN VIDRIO  DE 125 MM</v>
          </cell>
          <cell r="B459" t="str">
            <v>308577</v>
          </cell>
          <cell r="C459" t="str">
            <v>350422</v>
          </cell>
          <cell r="D459" t="str">
            <v>UN</v>
          </cell>
          <cell r="E459" t="str">
            <v>EAAB</v>
          </cell>
          <cell r="F459" t="str">
            <v>ZSAN</v>
          </cell>
          <cell r="G459" t="str">
            <v>239</v>
          </cell>
          <cell r="H459" t="str">
            <v>EAAB Mat  Sanidad LaborAg</v>
          </cell>
          <cell r="I459" t="str">
            <v>Z108</v>
          </cell>
          <cell r="J459" t="str">
            <v>Mat.Laboratorio Agua</v>
          </cell>
          <cell r="K459" t="str">
            <v>7550070000</v>
          </cell>
          <cell r="L459" t="str">
            <v>3122100306</v>
          </cell>
          <cell r="M459">
            <v>0</v>
          </cell>
          <cell r="N459">
            <v>0</v>
          </cell>
        </row>
        <row r="460">
          <cell r="A460" t="str">
            <v>EMBUDO EN VIDRIO  DE 125 MM</v>
          </cell>
          <cell r="B460" t="str">
            <v>308577</v>
          </cell>
          <cell r="C460" t="str">
            <v>350422</v>
          </cell>
          <cell r="D460" t="str">
            <v>UN</v>
          </cell>
          <cell r="E460" t="str">
            <v>TIBI</v>
          </cell>
          <cell r="F460" t="str">
            <v>ZSAN</v>
          </cell>
          <cell r="G460" t="str">
            <v>239</v>
          </cell>
          <cell r="H460" t="str">
            <v>EAAB Mat  Sanidad LaborAg</v>
          </cell>
          <cell r="I460" t="str">
            <v>T400</v>
          </cell>
          <cell r="J460" t="str">
            <v>SANIDAD -TIBITOC</v>
          </cell>
          <cell r="K460" t="str">
            <v/>
          </cell>
          <cell r="L460" t="str">
            <v/>
          </cell>
          <cell r="M460">
            <v>0</v>
          </cell>
          <cell r="N460">
            <v>0</v>
          </cell>
        </row>
        <row r="461">
          <cell r="A461" t="str">
            <v>EMBUDO ESTRIADO</v>
          </cell>
          <cell r="B461" t="str">
            <v>308916</v>
          </cell>
          <cell r="C461" t="str">
            <v>350423</v>
          </cell>
          <cell r="D461" t="str">
            <v>UN</v>
          </cell>
          <cell r="E461" t="str">
            <v>EAAB</v>
          </cell>
          <cell r="F461" t="str">
            <v>ZSAN</v>
          </cell>
          <cell r="G461" t="str">
            <v>239</v>
          </cell>
          <cell r="H461" t="str">
            <v>EAAB Mat  Sanidad LaborAg</v>
          </cell>
          <cell r="I461" t="str">
            <v>Z108</v>
          </cell>
          <cell r="J461" t="str">
            <v>Mat.Laboratorio Agua</v>
          </cell>
          <cell r="K461" t="str">
            <v>7550070000</v>
          </cell>
          <cell r="L461" t="str">
            <v>3122100306</v>
          </cell>
          <cell r="M461">
            <v>0</v>
          </cell>
          <cell r="N461">
            <v>0</v>
          </cell>
        </row>
        <row r="462">
          <cell r="A462" t="str">
            <v>EMBUDO ESTRIADO</v>
          </cell>
          <cell r="B462" t="str">
            <v>308916</v>
          </cell>
          <cell r="C462" t="str">
            <v>350423</v>
          </cell>
          <cell r="D462" t="str">
            <v>UN</v>
          </cell>
          <cell r="E462" t="str">
            <v>TIBI</v>
          </cell>
          <cell r="F462" t="str">
            <v>ZSAN</v>
          </cell>
          <cell r="G462" t="str">
            <v>239</v>
          </cell>
          <cell r="H462" t="str">
            <v>EAAB Mat  Sanidad LaborAg</v>
          </cell>
          <cell r="I462" t="str">
            <v>T400</v>
          </cell>
          <cell r="J462" t="str">
            <v>SANIDAD -TIBITOC</v>
          </cell>
          <cell r="K462" t="str">
            <v/>
          </cell>
          <cell r="L462" t="str">
            <v/>
          </cell>
          <cell r="M462">
            <v>0</v>
          </cell>
          <cell r="N462">
            <v>0</v>
          </cell>
        </row>
        <row r="463">
          <cell r="A463" t="str">
            <v>EMBUDO PARA POLVO PP DE 100 MM</v>
          </cell>
          <cell r="B463" t="str">
            <v>309013</v>
          </cell>
          <cell r="C463" t="str">
            <v>350424</v>
          </cell>
          <cell r="D463" t="str">
            <v>UN</v>
          </cell>
          <cell r="E463" t="str">
            <v>EAAB</v>
          </cell>
          <cell r="F463" t="str">
            <v>ZSAN</v>
          </cell>
          <cell r="G463" t="str">
            <v>239</v>
          </cell>
          <cell r="H463" t="str">
            <v>EAAB Mat  Sanidad LaborAg</v>
          </cell>
          <cell r="I463" t="str">
            <v>Z108</v>
          </cell>
          <cell r="J463" t="str">
            <v>Mat.Laboratorio Agua</v>
          </cell>
          <cell r="K463" t="str">
            <v>7550070000</v>
          </cell>
          <cell r="L463" t="str">
            <v>3122100306</v>
          </cell>
          <cell r="M463">
            <v>0</v>
          </cell>
          <cell r="N463">
            <v>0</v>
          </cell>
        </row>
        <row r="464">
          <cell r="A464" t="str">
            <v>EMBUDO PLASTICO D5 55 MM AUTOCLAVE</v>
          </cell>
          <cell r="B464" t="str">
            <v>309012</v>
          </cell>
          <cell r="C464" t="str">
            <v>350425</v>
          </cell>
          <cell r="D464" t="str">
            <v>UN</v>
          </cell>
          <cell r="E464" t="str">
            <v>EAAB</v>
          </cell>
          <cell r="F464" t="str">
            <v>ZSAN</v>
          </cell>
          <cell r="G464" t="str">
            <v>239</v>
          </cell>
          <cell r="H464" t="str">
            <v>EAAB Mat  Sanidad LaborAg</v>
          </cell>
          <cell r="I464" t="str">
            <v>Z108</v>
          </cell>
          <cell r="J464" t="str">
            <v>Mat.Laboratorio Agua</v>
          </cell>
          <cell r="K464" t="str">
            <v>7550070000</v>
          </cell>
          <cell r="L464" t="str">
            <v>3122100306</v>
          </cell>
          <cell r="M464">
            <v>0</v>
          </cell>
          <cell r="N464">
            <v>0</v>
          </cell>
        </row>
        <row r="465">
          <cell r="A465" t="str">
            <v>EMBUDO PLASTICO DE 55 MM</v>
          </cell>
          <cell r="B465" t="str">
            <v>309079</v>
          </cell>
          <cell r="C465" t="str">
            <v>350426</v>
          </cell>
          <cell r="D465" t="str">
            <v>UN</v>
          </cell>
          <cell r="E465" t="str">
            <v>EAAB</v>
          </cell>
          <cell r="F465" t="str">
            <v>ZSAN</v>
          </cell>
          <cell r="G465" t="str">
            <v>239</v>
          </cell>
          <cell r="H465" t="str">
            <v>EAAB Mat  Sanidad LaborAg</v>
          </cell>
          <cell r="I465" t="str">
            <v>Z108</v>
          </cell>
          <cell r="J465" t="str">
            <v>Mat.Laboratorio Agua</v>
          </cell>
          <cell r="K465" t="str">
            <v>7550070000</v>
          </cell>
          <cell r="L465" t="str">
            <v>3122100306</v>
          </cell>
          <cell r="M465">
            <v>0</v>
          </cell>
          <cell r="N465">
            <v>0</v>
          </cell>
        </row>
        <row r="466">
          <cell r="A466" t="str">
            <v>EMBUDO PLASTICO POLIMETILPEPTANO 100MM</v>
          </cell>
          <cell r="B466" t="str">
            <v>309088</v>
          </cell>
          <cell r="C466" t="str">
            <v>350427</v>
          </cell>
          <cell r="D466" t="str">
            <v>UN</v>
          </cell>
          <cell r="E466" t="str">
            <v>EAAB</v>
          </cell>
          <cell r="F466" t="str">
            <v>ZSAN</v>
          </cell>
          <cell r="G466" t="str">
            <v>239</v>
          </cell>
          <cell r="H466" t="str">
            <v>EAAB Mat  Sanidad LaborAg</v>
          </cell>
          <cell r="I466" t="str">
            <v>Z108</v>
          </cell>
          <cell r="J466" t="str">
            <v>Mat.Laboratorio Agua</v>
          </cell>
          <cell r="K466" t="str">
            <v>7550070000</v>
          </cell>
          <cell r="L466" t="str">
            <v>3122100306</v>
          </cell>
          <cell r="M466">
            <v>0</v>
          </cell>
          <cell r="N466">
            <v>0</v>
          </cell>
        </row>
        <row r="467">
          <cell r="A467" t="str">
            <v>EMBUDO PLASTICO POLIMETILPEPTANO 196MM</v>
          </cell>
          <cell r="B467" t="str">
            <v>309096</v>
          </cell>
          <cell r="C467" t="str">
            <v>350428</v>
          </cell>
          <cell r="D467" t="str">
            <v>UN</v>
          </cell>
          <cell r="E467" t="str">
            <v>EAAB</v>
          </cell>
          <cell r="F467" t="str">
            <v>ZSAN</v>
          </cell>
          <cell r="G467" t="str">
            <v>239</v>
          </cell>
          <cell r="H467" t="str">
            <v>EAAB Mat  Sanidad LaborAg</v>
          </cell>
          <cell r="I467" t="str">
            <v>Z108</v>
          </cell>
          <cell r="J467" t="str">
            <v>Mat.Laboratorio Agua</v>
          </cell>
          <cell r="K467" t="str">
            <v>7550070000</v>
          </cell>
          <cell r="L467" t="str">
            <v>3122100306</v>
          </cell>
          <cell r="M467">
            <v>0</v>
          </cell>
          <cell r="N467">
            <v>0</v>
          </cell>
        </row>
        <row r="468">
          <cell r="A468" t="str">
            <v>EMPAQUE CAMARA DE FILTROS PARA SCRUBBER</v>
          </cell>
          <cell r="B468" t="str">
            <v>309095</v>
          </cell>
          <cell r="C468" t="str">
            <v>350429</v>
          </cell>
          <cell r="D468" t="str">
            <v>UN</v>
          </cell>
          <cell r="E468" t="str">
            <v>EAAB</v>
          </cell>
          <cell r="F468" t="str">
            <v>ZSAN</v>
          </cell>
          <cell r="G468" t="str">
            <v>239</v>
          </cell>
          <cell r="H468" t="str">
            <v>EAAB Mat  Sanidad LaborAg</v>
          </cell>
          <cell r="I468" t="str">
            <v>Z108</v>
          </cell>
          <cell r="J468" t="str">
            <v>Mat.Laboratorio Agua</v>
          </cell>
          <cell r="K468" t="str">
            <v>7550070000</v>
          </cell>
          <cell r="L468" t="str">
            <v>3122100306</v>
          </cell>
          <cell r="M468">
            <v>0</v>
          </cell>
          <cell r="N468">
            <v>0</v>
          </cell>
        </row>
        <row r="469">
          <cell r="A469" t="str">
            <v>EMPAQUE DE CAUCHO PARA TUBO DE DIGESTION</v>
          </cell>
          <cell r="B469" t="str">
            <v>352109</v>
          </cell>
          <cell r="C469" t="str">
            <v>350430</v>
          </cell>
          <cell r="D469" t="str">
            <v>UN</v>
          </cell>
          <cell r="E469" t="str">
            <v>EAAB</v>
          </cell>
          <cell r="F469" t="str">
            <v>ZSAN</v>
          </cell>
          <cell r="G469" t="str">
            <v>239</v>
          </cell>
          <cell r="H469" t="str">
            <v>EAAB Mat  Sanidad LaborAg</v>
          </cell>
          <cell r="I469" t="str">
            <v>Z108</v>
          </cell>
          <cell r="J469" t="str">
            <v>Mat.Laboratorio Agua</v>
          </cell>
          <cell r="K469" t="str">
            <v>7550070000</v>
          </cell>
          <cell r="L469" t="str">
            <v>3122100306</v>
          </cell>
          <cell r="M469">
            <v>0</v>
          </cell>
          <cell r="N469">
            <v>0</v>
          </cell>
        </row>
        <row r="470">
          <cell r="A470" t="str">
            <v>EMPAQUE PARA CÁMARA DESTILADOR</v>
          </cell>
          <cell r="B470" t="str">
            <v>322120</v>
          </cell>
          <cell r="C470" t="str">
            <v>350431</v>
          </cell>
          <cell r="D470" t="str">
            <v>UN</v>
          </cell>
          <cell r="E470" t="str">
            <v>EAAB</v>
          </cell>
          <cell r="F470" t="str">
            <v>ZSAN</v>
          </cell>
          <cell r="G470" t="str">
            <v>239</v>
          </cell>
          <cell r="H470" t="str">
            <v>EAAB Mat  Sanidad LaborAg</v>
          </cell>
          <cell r="I470" t="str">
            <v>Z108</v>
          </cell>
          <cell r="J470" t="str">
            <v>Mat.Laboratorio Agua</v>
          </cell>
          <cell r="K470" t="str">
            <v>7550070000</v>
          </cell>
          <cell r="L470" t="str">
            <v>3122100306</v>
          </cell>
          <cell r="M470">
            <v>0</v>
          </cell>
          <cell r="N470">
            <v>0</v>
          </cell>
        </row>
        <row r="471">
          <cell r="A471" t="str">
            <v>EMPAQUE PARA TUERCA DIGESTOR</v>
          </cell>
          <cell r="B471" t="str">
            <v>322115</v>
          </cell>
          <cell r="C471" t="str">
            <v>350432</v>
          </cell>
          <cell r="D471" t="str">
            <v>UN</v>
          </cell>
          <cell r="E471" t="str">
            <v>EAAB</v>
          </cell>
          <cell r="F471" t="str">
            <v>ZSAN</v>
          </cell>
          <cell r="G471" t="str">
            <v>239</v>
          </cell>
          <cell r="H471" t="str">
            <v>EAAB Mat  Sanidad LaborAg</v>
          </cell>
          <cell r="I471" t="str">
            <v>Z108</v>
          </cell>
          <cell r="J471" t="str">
            <v>Mat.Laboratorio Agua</v>
          </cell>
          <cell r="K471" t="str">
            <v>7550070000</v>
          </cell>
          <cell r="L471" t="str">
            <v>3122100306</v>
          </cell>
          <cell r="M471">
            <v>0</v>
          </cell>
          <cell r="N471">
            <v>0</v>
          </cell>
        </row>
        <row r="472">
          <cell r="A472" t="str">
            <v>EMPAQUE TUBO REGUL DE NIVEL P/DESTILADOR</v>
          </cell>
          <cell r="B472" t="str">
            <v>322107</v>
          </cell>
          <cell r="C472" t="str">
            <v>350433</v>
          </cell>
          <cell r="D472" t="str">
            <v>UN</v>
          </cell>
          <cell r="E472" t="str">
            <v>EAAB</v>
          </cell>
          <cell r="F472" t="str">
            <v>ZSAN</v>
          </cell>
          <cell r="G472" t="str">
            <v>239</v>
          </cell>
          <cell r="H472" t="str">
            <v>EAAB Mat  Sanidad LaborAg</v>
          </cell>
          <cell r="I472" t="str">
            <v>Z108</v>
          </cell>
          <cell r="J472" t="str">
            <v>Mat.Laboratorio Agua</v>
          </cell>
          <cell r="K472" t="str">
            <v>7550070000</v>
          </cell>
          <cell r="L472" t="str">
            <v>3122100306</v>
          </cell>
          <cell r="M472">
            <v>0</v>
          </cell>
          <cell r="N472">
            <v>0</v>
          </cell>
        </row>
        <row r="473">
          <cell r="A473" t="str">
            <v>ENTEROLERT X 200</v>
          </cell>
          <cell r="B473" t="str">
            <v/>
          </cell>
          <cell r="C473" t="str">
            <v>350434</v>
          </cell>
          <cell r="D473" t="str">
            <v>CJ</v>
          </cell>
          <cell r="E473" t="str">
            <v>EAAB</v>
          </cell>
          <cell r="F473" t="str">
            <v>ZSAN</v>
          </cell>
          <cell r="G473" t="str">
            <v>239</v>
          </cell>
          <cell r="H473" t="str">
            <v>EAAB Mat  Sanidad LaborAg</v>
          </cell>
          <cell r="I473" t="str">
            <v>Z108</v>
          </cell>
          <cell r="J473" t="str">
            <v>Mat.Laboratorio Agua</v>
          </cell>
          <cell r="K473" t="str">
            <v>7550070000</v>
          </cell>
          <cell r="L473" t="str">
            <v>3122100306</v>
          </cell>
          <cell r="M473">
            <v>0</v>
          </cell>
          <cell r="N473">
            <v>0</v>
          </cell>
        </row>
        <row r="474">
          <cell r="A474" t="str">
            <v>EOSIN Y NA 516</v>
          </cell>
          <cell r="B474" t="str">
            <v>356931</v>
          </cell>
          <cell r="C474" t="str">
            <v>350435</v>
          </cell>
          <cell r="D474" t="str">
            <v>KG</v>
          </cell>
          <cell r="E474" t="str">
            <v>EAAB</v>
          </cell>
          <cell r="F474" t="str">
            <v>ZSAN</v>
          </cell>
          <cell r="G474" t="str">
            <v>239</v>
          </cell>
          <cell r="H474" t="str">
            <v>EAAB Mat  Sanidad LaborAg</v>
          </cell>
          <cell r="I474" t="str">
            <v>Z108</v>
          </cell>
          <cell r="J474" t="str">
            <v>Mat.Laboratorio Agua</v>
          </cell>
          <cell r="K474" t="str">
            <v>7550070000</v>
          </cell>
          <cell r="L474" t="str">
            <v>3122100306</v>
          </cell>
          <cell r="M474">
            <v>0</v>
          </cell>
          <cell r="N474">
            <v>0</v>
          </cell>
        </row>
        <row r="475">
          <cell r="A475" t="str">
            <v>EOSIN Y NA 516</v>
          </cell>
          <cell r="B475" t="str">
            <v>356931</v>
          </cell>
          <cell r="C475" t="str">
            <v>350435</v>
          </cell>
          <cell r="D475" t="str">
            <v>KG</v>
          </cell>
          <cell r="E475" t="str">
            <v>TIBI</v>
          </cell>
          <cell r="F475" t="str">
            <v>ZSAN</v>
          </cell>
          <cell r="G475" t="str">
            <v>239</v>
          </cell>
          <cell r="H475" t="str">
            <v>EAAB Mat  Sanidad LaborAg</v>
          </cell>
          <cell r="I475" t="str">
            <v>T400</v>
          </cell>
          <cell r="J475" t="str">
            <v>SANIDAD -TIBITOC</v>
          </cell>
          <cell r="K475" t="str">
            <v/>
          </cell>
          <cell r="L475" t="str">
            <v/>
          </cell>
          <cell r="M475">
            <v>0</v>
          </cell>
          <cell r="N475">
            <v>0</v>
          </cell>
        </row>
        <row r="476">
          <cell r="A476" t="str">
            <v>ERLENMEYER 25 ML TAPA ESMERILADA</v>
          </cell>
          <cell r="B476" t="str">
            <v>357632</v>
          </cell>
          <cell r="C476" t="str">
            <v>350436</v>
          </cell>
          <cell r="D476" t="str">
            <v>UN</v>
          </cell>
          <cell r="E476" t="str">
            <v>EAAB</v>
          </cell>
          <cell r="F476" t="str">
            <v>ZSAN</v>
          </cell>
          <cell r="G476" t="str">
            <v>239</v>
          </cell>
          <cell r="H476" t="str">
            <v>EAAB Mat  Sanidad LaborAg</v>
          </cell>
          <cell r="I476" t="str">
            <v>Z108</v>
          </cell>
          <cell r="J476" t="str">
            <v>Mat.Laboratorio Agua</v>
          </cell>
          <cell r="K476" t="str">
            <v>7550070000</v>
          </cell>
          <cell r="L476" t="str">
            <v>3122100306</v>
          </cell>
          <cell r="M476">
            <v>48000</v>
          </cell>
          <cell r="N476">
            <v>52800</v>
          </cell>
        </row>
        <row r="477">
          <cell r="A477" t="str">
            <v>ERLENMEYER 25 ML TAPA ESMERILADA</v>
          </cell>
          <cell r="B477" t="str">
            <v>357632</v>
          </cell>
          <cell r="C477" t="str">
            <v>350436</v>
          </cell>
          <cell r="D477" t="str">
            <v>UN</v>
          </cell>
          <cell r="E477" t="str">
            <v>TIBI</v>
          </cell>
          <cell r="F477" t="str">
            <v>ZSAN</v>
          </cell>
          <cell r="G477" t="str">
            <v>239</v>
          </cell>
          <cell r="H477" t="str">
            <v>EAAB Mat  Sanidad LaborAg</v>
          </cell>
          <cell r="I477" t="str">
            <v>T400</v>
          </cell>
          <cell r="J477" t="str">
            <v>SANIDAD -TIBITOC</v>
          </cell>
          <cell r="K477" t="str">
            <v/>
          </cell>
          <cell r="L477" t="str">
            <v/>
          </cell>
          <cell r="M477">
            <v>0</v>
          </cell>
          <cell r="N477">
            <v>0</v>
          </cell>
        </row>
        <row r="478">
          <cell r="A478" t="str">
            <v>ERLENMEYER 250 ML TAPA ESMERILADA</v>
          </cell>
          <cell r="B478" t="str">
            <v>357707</v>
          </cell>
          <cell r="C478" t="str">
            <v>350437</v>
          </cell>
          <cell r="D478" t="str">
            <v>UN</v>
          </cell>
          <cell r="E478" t="str">
            <v>EAAB</v>
          </cell>
          <cell r="F478" t="str">
            <v>ZSAN</v>
          </cell>
          <cell r="G478" t="str">
            <v>239</v>
          </cell>
          <cell r="H478" t="str">
            <v>EAAB Mat  Sanidad LaborAg</v>
          </cell>
          <cell r="I478" t="str">
            <v>Z108</v>
          </cell>
          <cell r="J478" t="str">
            <v>Mat.Laboratorio Agua</v>
          </cell>
          <cell r="K478" t="str">
            <v>7550070000</v>
          </cell>
          <cell r="L478" t="str">
            <v>3122100306</v>
          </cell>
          <cell r="M478">
            <v>0</v>
          </cell>
          <cell r="N478">
            <v>0</v>
          </cell>
        </row>
        <row r="479">
          <cell r="A479" t="str">
            <v>ERLENMEYER 250 ML TAPA ESMERILADA</v>
          </cell>
          <cell r="B479" t="str">
            <v>357707</v>
          </cell>
          <cell r="C479" t="str">
            <v>350437</v>
          </cell>
          <cell r="D479" t="str">
            <v>UN</v>
          </cell>
          <cell r="E479" t="str">
            <v>TIBI</v>
          </cell>
          <cell r="F479" t="str">
            <v>ZSAN</v>
          </cell>
          <cell r="G479" t="str">
            <v>239</v>
          </cell>
          <cell r="H479" t="str">
            <v>EAAB Mat  Sanidad LaborAg</v>
          </cell>
          <cell r="I479" t="str">
            <v>T400</v>
          </cell>
          <cell r="J479" t="str">
            <v>SANIDAD -TIBITOC</v>
          </cell>
          <cell r="K479" t="str">
            <v/>
          </cell>
          <cell r="L479" t="str">
            <v/>
          </cell>
          <cell r="M479">
            <v>0</v>
          </cell>
          <cell r="N479">
            <v>0</v>
          </cell>
        </row>
        <row r="480">
          <cell r="A480" t="str">
            <v>ERLENMEYER DE 125 ML</v>
          </cell>
          <cell r="B480" t="str">
            <v>357426</v>
          </cell>
          <cell r="C480" t="str">
            <v>350438</v>
          </cell>
          <cell r="D480" t="str">
            <v>UN</v>
          </cell>
          <cell r="E480" t="str">
            <v>EAAB</v>
          </cell>
          <cell r="F480" t="str">
            <v>ZSAN</v>
          </cell>
          <cell r="G480" t="str">
            <v>239</v>
          </cell>
          <cell r="H480" t="str">
            <v>EAAB Mat  Sanidad LaborAg</v>
          </cell>
          <cell r="I480" t="str">
            <v>Z108</v>
          </cell>
          <cell r="J480" t="str">
            <v>Mat.Laboratorio Agua</v>
          </cell>
          <cell r="K480" t="str">
            <v>7550070000</v>
          </cell>
          <cell r="L480" t="str">
            <v>3122100306</v>
          </cell>
          <cell r="M480">
            <v>13048</v>
          </cell>
          <cell r="N480">
            <v>0</v>
          </cell>
        </row>
        <row r="481">
          <cell r="A481" t="str">
            <v>ERLENMEYER DE 125 ML</v>
          </cell>
          <cell r="B481" t="str">
            <v>357426</v>
          </cell>
          <cell r="C481" t="str">
            <v>350438</v>
          </cell>
          <cell r="D481" t="str">
            <v>UN</v>
          </cell>
          <cell r="E481" t="str">
            <v>TIBI</v>
          </cell>
          <cell r="F481" t="str">
            <v>ZSAN</v>
          </cell>
          <cell r="G481" t="str">
            <v>239</v>
          </cell>
          <cell r="H481" t="str">
            <v>EAAB Mat  Sanidad LaborAg</v>
          </cell>
          <cell r="I481" t="str">
            <v>T400</v>
          </cell>
          <cell r="J481" t="str">
            <v>SANIDAD -TIBITOC</v>
          </cell>
          <cell r="K481" t="str">
            <v/>
          </cell>
          <cell r="L481" t="str">
            <v/>
          </cell>
          <cell r="M481">
            <v>0</v>
          </cell>
          <cell r="N481">
            <v>0</v>
          </cell>
        </row>
        <row r="482">
          <cell r="A482" t="str">
            <v>ERLENMEYER DE 2000 ML</v>
          </cell>
          <cell r="B482" t="str">
            <v>357764</v>
          </cell>
          <cell r="C482" t="str">
            <v>350439</v>
          </cell>
          <cell r="D482" t="str">
            <v>UN</v>
          </cell>
          <cell r="E482" t="str">
            <v>EAAB</v>
          </cell>
          <cell r="F482" t="str">
            <v>ZSAN</v>
          </cell>
          <cell r="G482" t="str">
            <v>239</v>
          </cell>
          <cell r="H482" t="str">
            <v>EAAB Mat  Sanidad LaborAg</v>
          </cell>
          <cell r="I482" t="str">
            <v>Z108</v>
          </cell>
          <cell r="J482" t="str">
            <v>Mat.Laboratorio Agua</v>
          </cell>
          <cell r="K482" t="str">
            <v>7550070000</v>
          </cell>
          <cell r="L482" t="str">
            <v>3122100306</v>
          </cell>
          <cell r="M482">
            <v>0</v>
          </cell>
          <cell r="N482">
            <v>0</v>
          </cell>
        </row>
        <row r="483">
          <cell r="A483" t="str">
            <v>ERLENMEYER DE 50 ML</v>
          </cell>
          <cell r="B483" t="str">
            <v>357491</v>
          </cell>
          <cell r="C483" t="str">
            <v>350440</v>
          </cell>
          <cell r="D483" t="str">
            <v>UN</v>
          </cell>
          <cell r="E483" t="str">
            <v>EAAB</v>
          </cell>
          <cell r="F483" t="str">
            <v>ZSAN</v>
          </cell>
          <cell r="G483" t="str">
            <v>239</v>
          </cell>
          <cell r="H483" t="str">
            <v>EAAB Mat  Sanidad LaborAg</v>
          </cell>
          <cell r="I483" t="str">
            <v>Z108</v>
          </cell>
          <cell r="J483" t="str">
            <v>Mat.Laboratorio Agua</v>
          </cell>
          <cell r="K483" t="str">
            <v>7550070000</v>
          </cell>
          <cell r="L483" t="str">
            <v>3122100306</v>
          </cell>
          <cell r="M483">
            <v>0</v>
          </cell>
          <cell r="N483">
            <v>0</v>
          </cell>
        </row>
        <row r="484">
          <cell r="A484" t="str">
            <v>ERLENMEYER DE 50 ML</v>
          </cell>
          <cell r="B484" t="str">
            <v>357491</v>
          </cell>
          <cell r="C484" t="str">
            <v>350440</v>
          </cell>
          <cell r="D484" t="str">
            <v>UN</v>
          </cell>
          <cell r="E484" t="str">
            <v>TIBI</v>
          </cell>
          <cell r="F484" t="str">
            <v>ZSAN</v>
          </cell>
          <cell r="G484" t="str">
            <v>239</v>
          </cell>
          <cell r="H484" t="str">
            <v>EAAB Mat  Sanidad LaborAg</v>
          </cell>
          <cell r="I484" t="str">
            <v>T400</v>
          </cell>
          <cell r="J484" t="str">
            <v>SANIDAD -TIBITOC</v>
          </cell>
          <cell r="K484" t="str">
            <v/>
          </cell>
          <cell r="L484" t="str">
            <v/>
          </cell>
          <cell r="M484">
            <v>0</v>
          </cell>
          <cell r="N484">
            <v>0</v>
          </cell>
        </row>
        <row r="485">
          <cell r="A485" t="str">
            <v>ERLENMEYER DE 500 CC</v>
          </cell>
          <cell r="B485" t="str">
            <v>496786</v>
          </cell>
          <cell r="C485" t="str">
            <v>350441</v>
          </cell>
          <cell r="D485" t="str">
            <v>UN</v>
          </cell>
          <cell r="E485" t="str">
            <v>EAAB</v>
          </cell>
          <cell r="F485" t="str">
            <v>ZSAN</v>
          </cell>
          <cell r="G485" t="str">
            <v>239</v>
          </cell>
          <cell r="H485" t="str">
            <v>EAAB Mat  Sanidad LaborAg</v>
          </cell>
          <cell r="I485" t="str">
            <v>Z108</v>
          </cell>
          <cell r="J485" t="str">
            <v>Mat.Laboratorio Agua</v>
          </cell>
          <cell r="K485" t="str">
            <v>7550070000</v>
          </cell>
          <cell r="L485" t="str">
            <v>3122100306</v>
          </cell>
          <cell r="M485">
            <v>0</v>
          </cell>
          <cell r="N485">
            <v>0</v>
          </cell>
        </row>
        <row r="486">
          <cell r="A486" t="str">
            <v>ERLENMEYER DE BOCA ANCHA DE 250 ML PLAST</v>
          </cell>
          <cell r="B486" t="str">
            <v>357709</v>
          </cell>
          <cell r="C486" t="str">
            <v>350442</v>
          </cell>
          <cell r="D486" t="str">
            <v>UN</v>
          </cell>
          <cell r="E486" t="str">
            <v>EAAB</v>
          </cell>
          <cell r="F486" t="str">
            <v>ZSAN</v>
          </cell>
          <cell r="G486" t="str">
            <v>239</v>
          </cell>
          <cell r="H486" t="str">
            <v>EAAB Mat  Sanidad LaborAg</v>
          </cell>
          <cell r="I486" t="str">
            <v>Z108</v>
          </cell>
          <cell r="J486" t="str">
            <v>Mat.Laboratorio Agua</v>
          </cell>
          <cell r="K486" t="str">
            <v>7550070000</v>
          </cell>
          <cell r="L486" t="str">
            <v>3122100306</v>
          </cell>
          <cell r="M486">
            <v>1160</v>
          </cell>
          <cell r="N486">
            <v>0</v>
          </cell>
        </row>
        <row r="487">
          <cell r="A487" t="str">
            <v>ERLENMEYER DE VACIO DE 1000 ML</v>
          </cell>
          <cell r="B487" t="str">
            <v>357715</v>
          </cell>
          <cell r="C487" t="str">
            <v>350443</v>
          </cell>
          <cell r="D487" t="str">
            <v>UN</v>
          </cell>
          <cell r="E487" t="str">
            <v>EAAB</v>
          </cell>
          <cell r="F487" t="str">
            <v>ZSAN</v>
          </cell>
          <cell r="G487" t="str">
            <v>239</v>
          </cell>
          <cell r="H487" t="str">
            <v>EAAB Mat  Sanidad LaborAg</v>
          </cell>
          <cell r="I487" t="str">
            <v>Z108</v>
          </cell>
          <cell r="J487" t="str">
            <v>Mat.Laboratorio Agua</v>
          </cell>
          <cell r="K487" t="str">
            <v>7550070000</v>
          </cell>
          <cell r="L487" t="str">
            <v>3122100306</v>
          </cell>
          <cell r="M487">
            <v>93000</v>
          </cell>
          <cell r="N487">
            <v>93000</v>
          </cell>
        </row>
        <row r="488">
          <cell r="A488" t="str">
            <v>ERLENMEYER DE VACIO DE 500 ML</v>
          </cell>
          <cell r="B488" t="str">
            <v>357723</v>
          </cell>
          <cell r="C488" t="str">
            <v>350444</v>
          </cell>
          <cell r="D488" t="str">
            <v>UN</v>
          </cell>
          <cell r="E488" t="str">
            <v>EAAB</v>
          </cell>
          <cell r="F488" t="str">
            <v>ZSAN</v>
          </cell>
          <cell r="G488" t="str">
            <v>239</v>
          </cell>
          <cell r="H488" t="str">
            <v>EAAB Mat  Sanidad LaborAg</v>
          </cell>
          <cell r="I488" t="str">
            <v>Z108</v>
          </cell>
          <cell r="J488" t="str">
            <v>Mat.Laboratorio Agua</v>
          </cell>
          <cell r="K488" t="str">
            <v>7550070000</v>
          </cell>
          <cell r="L488" t="str">
            <v>3122100306</v>
          </cell>
          <cell r="M488">
            <v>0</v>
          </cell>
          <cell r="N488">
            <v>15180</v>
          </cell>
        </row>
        <row r="489">
          <cell r="A489" t="str">
            <v>ERLENMEYER GRADUADO DE 250 ML</v>
          </cell>
          <cell r="B489" t="str">
            <v>357434</v>
          </cell>
          <cell r="C489" t="str">
            <v>350445</v>
          </cell>
          <cell r="D489" t="str">
            <v>UN</v>
          </cell>
          <cell r="E489" t="str">
            <v>EAAB</v>
          </cell>
          <cell r="F489" t="str">
            <v>ZSAN</v>
          </cell>
          <cell r="G489" t="str">
            <v>239</v>
          </cell>
          <cell r="H489" t="str">
            <v>EAAB Mat  Sanidad LaborAg</v>
          </cell>
          <cell r="I489" t="str">
            <v>Z108</v>
          </cell>
          <cell r="J489" t="str">
            <v>Mat.Laboratorio Agua</v>
          </cell>
          <cell r="K489" t="str">
            <v>7550070000</v>
          </cell>
          <cell r="L489" t="str">
            <v>3122100306</v>
          </cell>
          <cell r="M489">
            <v>13449</v>
          </cell>
          <cell r="N489">
            <v>0</v>
          </cell>
        </row>
        <row r="490">
          <cell r="A490" t="str">
            <v>ERLENMEYER GRADUADO FONDO PLANO 50 ML</v>
          </cell>
          <cell r="B490" t="str">
            <v>497354</v>
          </cell>
          <cell r="C490" t="str">
            <v>350446</v>
          </cell>
          <cell r="D490" t="str">
            <v>UN</v>
          </cell>
          <cell r="E490" t="str">
            <v>EAAB</v>
          </cell>
          <cell r="F490" t="str">
            <v>ZSAN</v>
          </cell>
          <cell r="G490" t="str">
            <v>239</v>
          </cell>
          <cell r="H490" t="str">
            <v>EAAB Mat  Sanidad LaborAg</v>
          </cell>
          <cell r="I490" t="str">
            <v>Z108</v>
          </cell>
          <cell r="J490" t="str">
            <v>Mat.Laboratorio Agua</v>
          </cell>
          <cell r="K490" t="str">
            <v>7550070000</v>
          </cell>
          <cell r="L490" t="str">
            <v>3122100306</v>
          </cell>
          <cell r="M490">
            <v>0</v>
          </cell>
          <cell r="N490">
            <v>0</v>
          </cell>
        </row>
        <row r="491">
          <cell r="A491" t="str">
            <v>ERLENMEYER GRADUADO FONDO PLANO 50 ML</v>
          </cell>
          <cell r="B491" t="str">
            <v>497354</v>
          </cell>
          <cell r="C491" t="str">
            <v>350446</v>
          </cell>
          <cell r="D491" t="str">
            <v>UN</v>
          </cell>
          <cell r="E491" t="str">
            <v>TIBI</v>
          </cell>
          <cell r="F491" t="str">
            <v>ZSAN</v>
          </cell>
          <cell r="G491" t="str">
            <v>239</v>
          </cell>
          <cell r="H491" t="str">
            <v>EAAB Mat  Sanidad LaborAg</v>
          </cell>
          <cell r="I491" t="str">
            <v>T400</v>
          </cell>
          <cell r="J491" t="str">
            <v>SANIDAD -TIBITOC</v>
          </cell>
          <cell r="K491" t="str">
            <v/>
          </cell>
          <cell r="L491" t="str">
            <v/>
          </cell>
          <cell r="M491">
            <v>0</v>
          </cell>
          <cell r="N491">
            <v>0</v>
          </cell>
        </row>
        <row r="492">
          <cell r="A492" t="str">
            <v>ERLENMEYER PARA VACIO DE 250 ML</v>
          </cell>
          <cell r="B492" t="str">
            <v>357725</v>
          </cell>
          <cell r="C492" t="str">
            <v>350447</v>
          </cell>
          <cell r="D492" t="str">
            <v>UN</v>
          </cell>
          <cell r="E492" t="str">
            <v>EAAB</v>
          </cell>
          <cell r="F492" t="str">
            <v>ZSAN</v>
          </cell>
          <cell r="G492" t="str">
            <v>239</v>
          </cell>
          <cell r="H492" t="str">
            <v>EAAB Mat  Sanidad LaborAg</v>
          </cell>
          <cell r="I492" t="str">
            <v>Z108</v>
          </cell>
          <cell r="J492" t="str">
            <v>Mat.Laboratorio Agua</v>
          </cell>
          <cell r="K492" t="str">
            <v>7550070000</v>
          </cell>
          <cell r="L492" t="str">
            <v>3122100306</v>
          </cell>
          <cell r="M492">
            <v>0</v>
          </cell>
          <cell r="N492">
            <v>0</v>
          </cell>
        </row>
        <row r="493">
          <cell r="A493" t="str">
            <v>ESCALA DE LIMNIMETRO</v>
          </cell>
          <cell r="B493" t="str">
            <v>357772</v>
          </cell>
          <cell r="C493" t="str">
            <v>350448</v>
          </cell>
          <cell r="D493" t="str">
            <v>UN</v>
          </cell>
          <cell r="E493" t="str">
            <v>EAAB</v>
          </cell>
          <cell r="F493" t="str">
            <v>ZSAN</v>
          </cell>
          <cell r="G493" t="str">
            <v>239</v>
          </cell>
          <cell r="H493" t="str">
            <v>EAAB Mat  Sanidad LaborAg</v>
          </cell>
          <cell r="I493" t="str">
            <v>Z108</v>
          </cell>
          <cell r="J493" t="str">
            <v>Mat.Laboratorio Agua</v>
          </cell>
          <cell r="K493" t="str">
            <v>7550070000</v>
          </cell>
          <cell r="L493" t="str">
            <v>3122100306</v>
          </cell>
          <cell r="M493">
            <v>0</v>
          </cell>
          <cell r="N493">
            <v>0</v>
          </cell>
        </row>
        <row r="494">
          <cell r="A494" t="str">
            <v>ESCALA DE LIMNIMETRO</v>
          </cell>
          <cell r="B494" t="str">
            <v>357772</v>
          </cell>
          <cell r="C494" t="str">
            <v>350448</v>
          </cell>
          <cell r="D494" t="str">
            <v>UN</v>
          </cell>
          <cell r="E494" t="str">
            <v>TIBI</v>
          </cell>
          <cell r="F494" t="str">
            <v>ZSAN</v>
          </cell>
          <cell r="G494" t="str">
            <v>239</v>
          </cell>
          <cell r="H494" t="str">
            <v>EAAB Mat  Sanidad LaborAg</v>
          </cell>
          <cell r="I494" t="str">
            <v>T400</v>
          </cell>
          <cell r="J494" t="str">
            <v>SANIDAD -TIBITOC</v>
          </cell>
          <cell r="K494" t="str">
            <v/>
          </cell>
          <cell r="L494" t="str">
            <v/>
          </cell>
          <cell r="M494">
            <v>0</v>
          </cell>
          <cell r="N494">
            <v>0</v>
          </cell>
        </row>
        <row r="495">
          <cell r="A495" t="str">
            <v>ESFERA DE IMPACTO P/EL ESPECTOFOTOMETRO</v>
          </cell>
          <cell r="B495" t="str">
            <v>363533</v>
          </cell>
          <cell r="C495" t="str">
            <v>350449</v>
          </cell>
          <cell r="D495" t="str">
            <v>UN</v>
          </cell>
          <cell r="E495" t="str">
            <v>EAAB</v>
          </cell>
          <cell r="F495" t="str">
            <v>ZSAN</v>
          </cell>
          <cell r="G495" t="str">
            <v>239</v>
          </cell>
          <cell r="H495" t="str">
            <v>EAAB Mat  Sanidad LaborAg</v>
          </cell>
          <cell r="I495" t="str">
            <v>Z108</v>
          </cell>
          <cell r="J495" t="str">
            <v>Mat.Laboratorio Agua</v>
          </cell>
          <cell r="K495" t="str">
            <v>7550070000</v>
          </cell>
          <cell r="L495" t="str">
            <v>3122100306</v>
          </cell>
          <cell r="M495">
            <v>0</v>
          </cell>
          <cell r="N495">
            <v>0</v>
          </cell>
        </row>
        <row r="496">
          <cell r="A496" t="str">
            <v>ESPATULA ACANALADA DE 180 MM</v>
          </cell>
          <cell r="B496" t="str">
            <v>371849</v>
          </cell>
          <cell r="C496" t="str">
            <v>350450</v>
          </cell>
          <cell r="D496" t="str">
            <v>UN</v>
          </cell>
          <cell r="E496" t="str">
            <v>EAAB</v>
          </cell>
          <cell r="F496" t="str">
            <v>ZSAN</v>
          </cell>
          <cell r="G496" t="str">
            <v>239</v>
          </cell>
          <cell r="H496" t="str">
            <v>EAAB Mat  Sanidad LaborAg</v>
          </cell>
          <cell r="I496" t="str">
            <v>Z108</v>
          </cell>
          <cell r="J496" t="str">
            <v>Mat.Laboratorio Agua</v>
          </cell>
          <cell r="K496" t="str">
            <v>7550070000</v>
          </cell>
          <cell r="L496" t="str">
            <v>3122100306</v>
          </cell>
          <cell r="M496">
            <v>0</v>
          </cell>
          <cell r="N496">
            <v>0</v>
          </cell>
        </row>
        <row r="497">
          <cell r="A497" t="str">
            <v>ESPATULA ACANALADA DE 180 MM</v>
          </cell>
          <cell r="B497" t="str">
            <v>371849</v>
          </cell>
          <cell r="C497" t="str">
            <v>350450</v>
          </cell>
          <cell r="D497" t="str">
            <v>UN</v>
          </cell>
          <cell r="E497" t="str">
            <v>TIBI</v>
          </cell>
          <cell r="F497" t="str">
            <v>ZSAN</v>
          </cell>
          <cell r="G497" t="str">
            <v>239</v>
          </cell>
          <cell r="H497" t="str">
            <v>EAAB Mat  Sanidad LaborAg</v>
          </cell>
          <cell r="I497" t="str">
            <v>T400</v>
          </cell>
          <cell r="J497" t="str">
            <v>SANIDAD -TIBITOC</v>
          </cell>
          <cell r="K497" t="str">
            <v/>
          </cell>
          <cell r="L497" t="str">
            <v/>
          </cell>
          <cell r="M497">
            <v>0</v>
          </cell>
          <cell r="N497">
            <v>0</v>
          </cell>
        </row>
        <row r="498">
          <cell r="A498" t="str">
            <v>ESPATULA CON SOPORTE INOXIDABLE</v>
          </cell>
          <cell r="B498" t="str">
            <v>371914</v>
          </cell>
          <cell r="C498" t="str">
            <v>350451</v>
          </cell>
          <cell r="D498" t="str">
            <v>UN</v>
          </cell>
          <cell r="E498" t="str">
            <v>EAAB</v>
          </cell>
          <cell r="F498" t="str">
            <v>ZSAN</v>
          </cell>
          <cell r="G498" t="str">
            <v>239</v>
          </cell>
          <cell r="H498" t="str">
            <v>EAAB Mat  Sanidad LaborAg</v>
          </cell>
          <cell r="I498" t="str">
            <v>Z108</v>
          </cell>
          <cell r="J498" t="str">
            <v>Mat.Laboratorio Agua</v>
          </cell>
          <cell r="K498" t="str">
            <v>7550070000</v>
          </cell>
          <cell r="L498" t="str">
            <v>3122100306</v>
          </cell>
          <cell r="M498">
            <v>0</v>
          </cell>
          <cell r="N498">
            <v>0</v>
          </cell>
        </row>
        <row r="499">
          <cell r="A499" t="str">
            <v>ESPATULA EN ACERO DE 100 MM</v>
          </cell>
          <cell r="B499" t="str">
            <v>371989</v>
          </cell>
          <cell r="C499" t="str">
            <v>350452</v>
          </cell>
          <cell r="D499" t="str">
            <v>UN</v>
          </cell>
          <cell r="E499" t="str">
            <v>EAAB</v>
          </cell>
          <cell r="F499" t="str">
            <v>ZSAN</v>
          </cell>
          <cell r="G499" t="str">
            <v>239</v>
          </cell>
          <cell r="H499" t="str">
            <v>EAAB Mat  Sanidad LaborAg</v>
          </cell>
          <cell r="I499" t="str">
            <v>Z108</v>
          </cell>
          <cell r="J499" t="str">
            <v>Mat.Laboratorio Agua</v>
          </cell>
          <cell r="K499" t="str">
            <v>7550070000</v>
          </cell>
          <cell r="L499" t="str">
            <v>3122100306</v>
          </cell>
          <cell r="M499">
            <v>0</v>
          </cell>
          <cell r="N499">
            <v>0</v>
          </cell>
        </row>
        <row r="500">
          <cell r="A500" t="str">
            <v>ESPATULA EN ACERO DE 100 MM</v>
          </cell>
          <cell r="B500" t="str">
            <v>371989</v>
          </cell>
          <cell r="C500" t="str">
            <v>350452</v>
          </cell>
          <cell r="D500" t="str">
            <v>UN</v>
          </cell>
          <cell r="E500" t="str">
            <v>TIBI</v>
          </cell>
          <cell r="F500" t="str">
            <v>ZSAN</v>
          </cell>
          <cell r="G500" t="str">
            <v>239</v>
          </cell>
          <cell r="H500" t="str">
            <v>EAAB Mat  Sanidad LaborAg</v>
          </cell>
          <cell r="I500" t="str">
            <v>T400</v>
          </cell>
          <cell r="J500" t="str">
            <v>SANIDAD -TIBITOC</v>
          </cell>
          <cell r="K500" t="str">
            <v/>
          </cell>
          <cell r="L500" t="str">
            <v/>
          </cell>
          <cell r="M500">
            <v>0</v>
          </cell>
          <cell r="N500">
            <v>0</v>
          </cell>
        </row>
        <row r="501">
          <cell r="A501" t="str">
            <v>ESPATULA EN ACERO DE 75 MM</v>
          </cell>
          <cell r="B501" t="str">
            <v>372268</v>
          </cell>
          <cell r="C501" t="str">
            <v>350453</v>
          </cell>
          <cell r="D501" t="str">
            <v>UN</v>
          </cell>
          <cell r="E501" t="str">
            <v>EAAB</v>
          </cell>
          <cell r="F501" t="str">
            <v>ZSAN</v>
          </cell>
          <cell r="G501" t="str">
            <v>239</v>
          </cell>
          <cell r="H501" t="str">
            <v>EAAB Mat  Sanidad LaborAg</v>
          </cell>
          <cell r="I501" t="str">
            <v>Z108</v>
          </cell>
          <cell r="J501" t="str">
            <v>Mat.Laboratorio Agua</v>
          </cell>
          <cell r="K501" t="str">
            <v>7550070000</v>
          </cell>
          <cell r="L501" t="str">
            <v>3122100306</v>
          </cell>
          <cell r="M501">
            <v>0</v>
          </cell>
          <cell r="N501">
            <v>0</v>
          </cell>
        </row>
        <row r="502">
          <cell r="A502" t="str">
            <v>ESPATULA EN ACERO INOXIDABLE DE 4"</v>
          </cell>
          <cell r="B502" t="str">
            <v>371906</v>
          </cell>
          <cell r="C502" t="str">
            <v>350454</v>
          </cell>
          <cell r="D502" t="str">
            <v>UN</v>
          </cell>
          <cell r="E502" t="str">
            <v>EAAB</v>
          </cell>
          <cell r="F502" t="str">
            <v>ZSAN</v>
          </cell>
          <cell r="G502" t="str">
            <v>239</v>
          </cell>
          <cell r="H502" t="str">
            <v>EAAB Mat  Sanidad LaborAg</v>
          </cell>
          <cell r="I502" t="str">
            <v>Z108</v>
          </cell>
          <cell r="J502" t="str">
            <v>Mat.Laboratorio Agua</v>
          </cell>
          <cell r="K502" t="str">
            <v>7550070000</v>
          </cell>
          <cell r="L502" t="str">
            <v>3122100306</v>
          </cell>
          <cell r="M502">
            <v>29387</v>
          </cell>
          <cell r="N502">
            <v>31297</v>
          </cell>
        </row>
        <row r="503">
          <cell r="A503" t="str">
            <v>ESPATULA EN ACERO INOXIDABLE DE 6"</v>
          </cell>
          <cell r="B503" t="str">
            <v>371922</v>
          </cell>
          <cell r="C503" t="str">
            <v>350455</v>
          </cell>
          <cell r="D503" t="str">
            <v>UN</v>
          </cell>
          <cell r="E503" t="str">
            <v>EAAB</v>
          </cell>
          <cell r="F503" t="str">
            <v>ZSAN</v>
          </cell>
          <cell r="G503" t="str">
            <v>239</v>
          </cell>
          <cell r="H503" t="str">
            <v>EAAB Mat  Sanidad LaborAg</v>
          </cell>
          <cell r="I503" t="str">
            <v>Z108</v>
          </cell>
          <cell r="J503" t="str">
            <v>Mat.Laboratorio Agua</v>
          </cell>
          <cell r="K503" t="str">
            <v>7550070000</v>
          </cell>
          <cell r="L503" t="str">
            <v>3122100306</v>
          </cell>
          <cell r="M503">
            <v>0</v>
          </cell>
          <cell r="N503">
            <v>0</v>
          </cell>
        </row>
        <row r="504">
          <cell r="A504" t="str">
            <v>ESPATULA EN ACERO INOXIDABLE DE 7"</v>
          </cell>
          <cell r="B504" t="str">
            <v>371948</v>
          </cell>
          <cell r="C504" t="str">
            <v>350456</v>
          </cell>
          <cell r="D504" t="str">
            <v>UN</v>
          </cell>
          <cell r="E504" t="str">
            <v>EAAB</v>
          </cell>
          <cell r="F504" t="str">
            <v>ZSAN</v>
          </cell>
          <cell r="G504" t="str">
            <v>239</v>
          </cell>
          <cell r="H504" t="str">
            <v>EAAB Mat  Sanidad LaborAg</v>
          </cell>
          <cell r="I504" t="str">
            <v>Z108</v>
          </cell>
          <cell r="J504" t="str">
            <v>Mat.Laboratorio Agua</v>
          </cell>
          <cell r="K504" t="str">
            <v>7550070000</v>
          </cell>
          <cell r="L504" t="str">
            <v>3122100306</v>
          </cell>
          <cell r="M504">
            <v>0</v>
          </cell>
          <cell r="N504">
            <v>0</v>
          </cell>
        </row>
        <row r="505">
          <cell r="A505" t="str">
            <v>ESPATULA EN ACERO INOXIDABLE DE 8"</v>
          </cell>
          <cell r="B505" t="str">
            <v>371930</v>
          </cell>
          <cell r="C505" t="str">
            <v>350457</v>
          </cell>
          <cell r="D505" t="str">
            <v>UN</v>
          </cell>
          <cell r="E505" t="str">
            <v>EAAB</v>
          </cell>
          <cell r="F505" t="str">
            <v>ZSAN</v>
          </cell>
          <cell r="G505" t="str">
            <v>239</v>
          </cell>
          <cell r="H505" t="str">
            <v>EAAB Mat  Sanidad LaborAg</v>
          </cell>
          <cell r="I505" t="str">
            <v>Z108</v>
          </cell>
          <cell r="J505" t="str">
            <v>Mat.Laboratorio Agua</v>
          </cell>
          <cell r="K505" t="str">
            <v>7550070000</v>
          </cell>
          <cell r="L505" t="str">
            <v>3122100306</v>
          </cell>
          <cell r="M505">
            <v>0</v>
          </cell>
          <cell r="N505">
            <v>0</v>
          </cell>
        </row>
        <row r="506">
          <cell r="A506" t="str">
            <v>ESPATULA EN PORCELANA COURS No.3</v>
          </cell>
          <cell r="B506" t="str">
            <v>372334</v>
          </cell>
          <cell r="C506" t="str">
            <v>350458</v>
          </cell>
          <cell r="D506" t="str">
            <v>UN</v>
          </cell>
          <cell r="E506" t="str">
            <v>EAAB</v>
          </cell>
          <cell r="F506" t="str">
            <v>ZSAN</v>
          </cell>
          <cell r="G506" t="str">
            <v>239</v>
          </cell>
          <cell r="H506" t="str">
            <v>EAAB Mat  Sanidad LaborAg</v>
          </cell>
          <cell r="I506" t="str">
            <v>Z108</v>
          </cell>
          <cell r="J506" t="str">
            <v>Mat.Laboratorio Agua</v>
          </cell>
          <cell r="K506" t="str">
            <v>7550070000</v>
          </cell>
          <cell r="L506" t="str">
            <v>3122100306</v>
          </cell>
          <cell r="M506">
            <v>0</v>
          </cell>
          <cell r="N506">
            <v>0</v>
          </cell>
        </row>
        <row r="507">
          <cell r="A507" t="str">
            <v>ESPATULA FISCHER DE ACERO INOX</v>
          </cell>
          <cell r="B507" t="str">
            <v>361832</v>
          </cell>
          <cell r="C507" t="str">
            <v>350459</v>
          </cell>
          <cell r="D507" t="str">
            <v>UN</v>
          </cell>
          <cell r="E507" t="str">
            <v>EAAB</v>
          </cell>
          <cell r="F507" t="str">
            <v>ZSAN</v>
          </cell>
          <cell r="G507" t="str">
            <v>239</v>
          </cell>
          <cell r="H507" t="str">
            <v>EAAB Mat  Sanidad LaborAg</v>
          </cell>
          <cell r="I507" t="str">
            <v>Z108</v>
          </cell>
          <cell r="J507" t="str">
            <v>Mat.Laboratorio Agua</v>
          </cell>
          <cell r="K507" t="str">
            <v>7550070000</v>
          </cell>
          <cell r="L507" t="str">
            <v>3122100306</v>
          </cell>
          <cell r="M507">
            <v>0</v>
          </cell>
          <cell r="N507">
            <v>0</v>
          </cell>
        </row>
        <row r="508">
          <cell r="A508" t="str">
            <v>ESPECTROFOTOMETRO DE ABSORCION MOD2380</v>
          </cell>
          <cell r="B508" t="str">
            <v>372276</v>
          </cell>
          <cell r="C508" t="str">
            <v>350461</v>
          </cell>
          <cell r="D508" t="str">
            <v>UN</v>
          </cell>
          <cell r="E508" t="str">
            <v>EAAB</v>
          </cell>
          <cell r="F508" t="str">
            <v>ZSAN</v>
          </cell>
          <cell r="G508" t="str">
            <v>239</v>
          </cell>
          <cell r="H508" t="str">
            <v>EAAB Mat  Sanidad LaborAg</v>
          </cell>
          <cell r="I508" t="str">
            <v>Z108</v>
          </cell>
          <cell r="J508" t="str">
            <v>Mat.Laboratorio Agua</v>
          </cell>
          <cell r="K508" t="str">
            <v>7550070000</v>
          </cell>
          <cell r="L508" t="str">
            <v>3122100306</v>
          </cell>
          <cell r="M508">
            <v>0</v>
          </cell>
          <cell r="N508">
            <v>0</v>
          </cell>
        </row>
        <row r="509">
          <cell r="A509" t="str">
            <v>ESPECTROFOTOMETRO MOD PU 8710 COMPAT.IBM</v>
          </cell>
          <cell r="B509" t="str">
            <v>372350</v>
          </cell>
          <cell r="C509" t="str">
            <v>350464</v>
          </cell>
          <cell r="D509" t="str">
            <v>UN</v>
          </cell>
          <cell r="E509" t="str">
            <v>EAAB</v>
          </cell>
          <cell r="F509" t="str">
            <v>ZSAN</v>
          </cell>
          <cell r="G509" t="str">
            <v>239</v>
          </cell>
          <cell r="H509" t="str">
            <v>EAAB Mat  Sanidad LaborAg</v>
          </cell>
          <cell r="I509" t="str">
            <v>Z108</v>
          </cell>
          <cell r="J509" t="str">
            <v>Mat.Laboratorio Agua</v>
          </cell>
          <cell r="K509" t="str">
            <v>7550070000</v>
          </cell>
          <cell r="L509" t="str">
            <v>3122100306</v>
          </cell>
          <cell r="M509">
            <v>0</v>
          </cell>
          <cell r="N509">
            <v>0</v>
          </cell>
        </row>
        <row r="510">
          <cell r="A510" t="str">
            <v>ESPEJO PARABOLICO</v>
          </cell>
          <cell r="B510" t="str">
            <v>372508</v>
          </cell>
          <cell r="C510" t="str">
            <v>350468</v>
          </cell>
          <cell r="D510" t="str">
            <v>UN</v>
          </cell>
          <cell r="E510" t="str">
            <v>EAAB</v>
          </cell>
          <cell r="F510" t="str">
            <v>ZSAN</v>
          </cell>
          <cell r="G510" t="str">
            <v>239</v>
          </cell>
          <cell r="H510" t="str">
            <v>EAAB Mat  Sanidad LaborAg</v>
          </cell>
          <cell r="I510" t="str">
            <v>Z108</v>
          </cell>
          <cell r="J510" t="str">
            <v>Mat.Laboratorio Agua</v>
          </cell>
          <cell r="K510" t="str">
            <v>7550070000</v>
          </cell>
          <cell r="L510" t="str">
            <v>3122100306</v>
          </cell>
          <cell r="M510">
            <v>0</v>
          </cell>
          <cell r="N510">
            <v>0</v>
          </cell>
        </row>
        <row r="511">
          <cell r="A511" t="str">
            <v>ESTACION DE LAVADO MANUAL</v>
          </cell>
          <cell r="B511" t="str">
            <v>374135</v>
          </cell>
          <cell r="C511" t="str">
            <v>350469</v>
          </cell>
          <cell r="D511" t="str">
            <v>UN</v>
          </cell>
          <cell r="E511" t="str">
            <v>EAAB</v>
          </cell>
          <cell r="F511" t="str">
            <v>ZSAN</v>
          </cell>
          <cell r="G511" t="str">
            <v>239</v>
          </cell>
          <cell r="H511" t="str">
            <v>EAAB Mat  Sanidad LaborAg</v>
          </cell>
          <cell r="I511" t="str">
            <v>Z108</v>
          </cell>
          <cell r="J511" t="str">
            <v>Mat.Laboratorio Agua</v>
          </cell>
          <cell r="K511" t="str">
            <v>7550070000</v>
          </cell>
          <cell r="L511" t="str">
            <v>3122100306</v>
          </cell>
          <cell r="M511">
            <v>0</v>
          </cell>
          <cell r="N511">
            <v>0</v>
          </cell>
        </row>
        <row r="512">
          <cell r="A512" t="str">
            <v>ESTACION DE VACIO Y PRESION R/7059-42C</v>
          </cell>
          <cell r="B512" t="str">
            <v>374025</v>
          </cell>
          <cell r="C512" t="str">
            <v>350470</v>
          </cell>
          <cell r="D512" t="str">
            <v>UN</v>
          </cell>
          <cell r="E512" t="str">
            <v>EAAB</v>
          </cell>
          <cell r="F512" t="str">
            <v>ZSAN</v>
          </cell>
          <cell r="G512" t="str">
            <v>239</v>
          </cell>
          <cell r="H512" t="str">
            <v>EAAB Mat  Sanidad LaborAg</v>
          </cell>
          <cell r="I512" t="str">
            <v>Z108</v>
          </cell>
          <cell r="J512" t="str">
            <v>Mat.Laboratorio Agua</v>
          </cell>
          <cell r="K512" t="str">
            <v>7550070000</v>
          </cell>
          <cell r="L512" t="str">
            <v>3122100306</v>
          </cell>
          <cell r="M512">
            <v>0</v>
          </cell>
          <cell r="N512">
            <v>0</v>
          </cell>
        </row>
        <row r="513">
          <cell r="A513" t="str">
            <v>ESTANDAR DE HIDROCARBUROS AROMATICOS</v>
          </cell>
          <cell r="B513" t="str">
            <v>374165</v>
          </cell>
          <cell r="C513" t="str">
            <v>350471</v>
          </cell>
          <cell r="D513" t="str">
            <v>UN</v>
          </cell>
          <cell r="E513" t="str">
            <v>EAAB</v>
          </cell>
          <cell r="F513" t="str">
            <v>ZSAN</v>
          </cell>
          <cell r="G513" t="str">
            <v>239</v>
          </cell>
          <cell r="H513" t="str">
            <v>EAAB Mat  Sanidad LaborAg</v>
          </cell>
          <cell r="I513" t="str">
            <v>Z108</v>
          </cell>
          <cell r="J513" t="str">
            <v>Mat.Laboratorio Agua</v>
          </cell>
          <cell r="K513" t="str">
            <v>7550070000</v>
          </cell>
          <cell r="L513" t="str">
            <v>3122100306</v>
          </cell>
          <cell r="M513">
            <v>0</v>
          </cell>
          <cell r="N513">
            <v>0</v>
          </cell>
        </row>
        <row r="514">
          <cell r="A514" t="str">
            <v>ESTERILIZADOR MATACHANA</v>
          </cell>
          <cell r="B514" t="str">
            <v>373847</v>
          </cell>
          <cell r="C514" t="str">
            <v>350473</v>
          </cell>
          <cell r="D514" t="str">
            <v>UN</v>
          </cell>
          <cell r="E514" t="str">
            <v>EAAB</v>
          </cell>
          <cell r="F514" t="str">
            <v>ZSAN</v>
          </cell>
          <cell r="G514" t="str">
            <v>239</v>
          </cell>
          <cell r="H514" t="str">
            <v>EAAB Mat  Sanidad LaborAg</v>
          </cell>
          <cell r="I514" t="str">
            <v>Z108</v>
          </cell>
          <cell r="J514" t="str">
            <v>Mat.Laboratorio Agua</v>
          </cell>
          <cell r="K514" t="str">
            <v>7550070000</v>
          </cell>
          <cell r="L514" t="str">
            <v>3122100306</v>
          </cell>
          <cell r="M514">
            <v>0</v>
          </cell>
          <cell r="N514">
            <v>0</v>
          </cell>
        </row>
        <row r="515">
          <cell r="A515" t="str">
            <v>ESTERILIZADOR PARA LABORATORIO</v>
          </cell>
          <cell r="B515" t="str">
            <v>374264</v>
          </cell>
          <cell r="C515" t="str">
            <v>350474</v>
          </cell>
          <cell r="D515" t="str">
            <v>UN</v>
          </cell>
          <cell r="E515" t="str">
            <v>EAAB</v>
          </cell>
          <cell r="F515" t="str">
            <v>ZSAN</v>
          </cell>
          <cell r="G515" t="str">
            <v>239</v>
          </cell>
          <cell r="H515" t="str">
            <v>EAAB Mat  Sanidad LaborAg</v>
          </cell>
          <cell r="I515" t="str">
            <v>Z108</v>
          </cell>
          <cell r="J515" t="str">
            <v>Mat.Laboratorio Agua</v>
          </cell>
          <cell r="K515" t="str">
            <v>7550070000</v>
          </cell>
          <cell r="L515" t="str">
            <v>3122100306</v>
          </cell>
          <cell r="M515">
            <v>0</v>
          </cell>
          <cell r="N515">
            <v>0</v>
          </cell>
        </row>
        <row r="516">
          <cell r="A516" t="str">
            <v>ESTERILIZADOR PARA LABORATORIO</v>
          </cell>
          <cell r="B516" t="str">
            <v>374264</v>
          </cell>
          <cell r="C516" t="str">
            <v>350474</v>
          </cell>
          <cell r="D516" t="str">
            <v>UN</v>
          </cell>
          <cell r="E516" t="str">
            <v>TIBI</v>
          </cell>
          <cell r="F516" t="str">
            <v>ZSAN</v>
          </cell>
          <cell r="G516" t="str">
            <v>239</v>
          </cell>
          <cell r="H516" t="str">
            <v>EAAB Mat  Sanidad LaborAg</v>
          </cell>
          <cell r="I516" t="str">
            <v>T400</v>
          </cell>
          <cell r="J516" t="str">
            <v>SANIDAD -TIBITOC</v>
          </cell>
          <cell r="K516" t="str">
            <v/>
          </cell>
          <cell r="L516" t="str">
            <v/>
          </cell>
          <cell r="M516">
            <v>0</v>
          </cell>
          <cell r="N516">
            <v>0</v>
          </cell>
        </row>
        <row r="517">
          <cell r="A517" t="str">
            <v>ESTUCHE AQUAQUANT ALUMINIO</v>
          </cell>
          <cell r="B517" t="str">
            <v>374647</v>
          </cell>
          <cell r="C517" t="str">
            <v>350475</v>
          </cell>
          <cell r="D517" t="str">
            <v>UN</v>
          </cell>
          <cell r="E517" t="str">
            <v>EAAB</v>
          </cell>
          <cell r="F517" t="str">
            <v>ZSAN</v>
          </cell>
          <cell r="G517" t="str">
            <v>239</v>
          </cell>
          <cell r="H517" t="str">
            <v>EAAB Mat  Sanidad LaborAg</v>
          </cell>
          <cell r="I517" t="str">
            <v>Z108</v>
          </cell>
          <cell r="J517" t="str">
            <v>Mat.Laboratorio Agua</v>
          </cell>
          <cell r="K517" t="str">
            <v>7550070000</v>
          </cell>
          <cell r="L517" t="str">
            <v>3122100306</v>
          </cell>
          <cell r="M517">
            <v>495683</v>
          </cell>
          <cell r="N517">
            <v>0</v>
          </cell>
        </row>
        <row r="518">
          <cell r="A518" t="str">
            <v>ESTUCHE DE CELDA DE VIDRIO DE 1 CM</v>
          </cell>
          <cell r="B518" t="str">
            <v>374772</v>
          </cell>
          <cell r="C518" t="str">
            <v>350476</v>
          </cell>
          <cell r="D518" t="str">
            <v>UN</v>
          </cell>
          <cell r="E518" t="str">
            <v>EAAB</v>
          </cell>
          <cell r="F518" t="str">
            <v>ZSAN</v>
          </cell>
          <cell r="G518" t="str">
            <v>239</v>
          </cell>
          <cell r="H518" t="str">
            <v>EAAB Mat  Sanidad LaborAg</v>
          </cell>
          <cell r="I518" t="str">
            <v>Z108</v>
          </cell>
          <cell r="J518" t="str">
            <v>Mat.Laboratorio Agua</v>
          </cell>
          <cell r="K518" t="str">
            <v>7550070000</v>
          </cell>
          <cell r="L518" t="str">
            <v>3122100306</v>
          </cell>
          <cell r="M518">
            <v>374400</v>
          </cell>
          <cell r="N518">
            <v>205700</v>
          </cell>
        </row>
        <row r="519">
          <cell r="A519" t="str">
            <v>ESTUCHE PARA MEDIDOR DE OXIGENO DISUELTO</v>
          </cell>
          <cell r="B519" t="str">
            <v>374801</v>
          </cell>
          <cell r="C519" t="str">
            <v>350477</v>
          </cell>
          <cell r="D519" t="str">
            <v>UN</v>
          </cell>
          <cell r="E519" t="str">
            <v>EAAB</v>
          </cell>
          <cell r="F519" t="str">
            <v>ZSAN</v>
          </cell>
          <cell r="G519" t="str">
            <v>239</v>
          </cell>
          <cell r="H519" t="str">
            <v>EAAB Mat  Sanidad LaborAg</v>
          </cell>
          <cell r="I519" t="str">
            <v>Z108</v>
          </cell>
          <cell r="J519" t="str">
            <v>Mat.Laboratorio Agua</v>
          </cell>
          <cell r="K519" t="str">
            <v>7550070000</v>
          </cell>
          <cell r="L519" t="str">
            <v>3122100306</v>
          </cell>
          <cell r="M519">
            <v>0</v>
          </cell>
          <cell r="N519">
            <v>0</v>
          </cell>
        </row>
        <row r="520">
          <cell r="A520" t="str">
            <v>ESTUCHE PIPETERO EN ACERO INOXIDABLE</v>
          </cell>
          <cell r="B520" t="str">
            <v>374777</v>
          </cell>
          <cell r="C520" t="str">
            <v>350478</v>
          </cell>
          <cell r="D520" t="str">
            <v>UN</v>
          </cell>
          <cell r="E520" t="str">
            <v>EAAB</v>
          </cell>
          <cell r="F520" t="str">
            <v>ZSAN</v>
          </cell>
          <cell r="G520" t="str">
            <v>239</v>
          </cell>
          <cell r="H520" t="str">
            <v>EAAB Mat  Sanidad LaborAg</v>
          </cell>
          <cell r="I520" t="str">
            <v>Z108</v>
          </cell>
          <cell r="J520" t="str">
            <v>Mat.Laboratorio Agua</v>
          </cell>
          <cell r="K520" t="str">
            <v>7550070000</v>
          </cell>
          <cell r="L520" t="str">
            <v>3122100306</v>
          </cell>
          <cell r="M520">
            <v>0</v>
          </cell>
          <cell r="N520">
            <v>0</v>
          </cell>
        </row>
        <row r="521">
          <cell r="A521" t="str">
            <v>ESTUCHE POR DOS CELDAS DE VIDRIO 20 MM</v>
          </cell>
          <cell r="B521" t="str">
            <v>374775</v>
          </cell>
          <cell r="C521" t="str">
            <v>350479</v>
          </cell>
          <cell r="D521" t="str">
            <v>UN</v>
          </cell>
          <cell r="E521" t="str">
            <v>EAAB</v>
          </cell>
          <cell r="F521" t="str">
            <v>ZSAN</v>
          </cell>
          <cell r="G521" t="str">
            <v>239</v>
          </cell>
          <cell r="H521" t="str">
            <v>EAAB Mat  Sanidad LaborAg</v>
          </cell>
          <cell r="I521" t="str">
            <v>Z108</v>
          </cell>
          <cell r="J521" t="str">
            <v>Mat.Laboratorio Agua</v>
          </cell>
          <cell r="K521" t="str">
            <v>7550070000</v>
          </cell>
          <cell r="L521" t="str">
            <v>3122100306</v>
          </cell>
          <cell r="M521">
            <v>0</v>
          </cell>
          <cell r="N521">
            <v>0</v>
          </cell>
        </row>
        <row r="522">
          <cell r="A522" t="str">
            <v>EXTRACTOR AUTOMATICO GRASA BUECHI B810</v>
          </cell>
          <cell r="B522" t="str">
            <v>378935</v>
          </cell>
          <cell r="C522" t="str">
            <v>350484</v>
          </cell>
          <cell r="D522" t="str">
            <v>UN</v>
          </cell>
          <cell r="E522" t="str">
            <v>EAAB</v>
          </cell>
          <cell r="F522" t="str">
            <v>ZSAN</v>
          </cell>
          <cell r="G522" t="str">
            <v>239</v>
          </cell>
          <cell r="H522" t="str">
            <v>EAAB Mat  Sanidad LaborAg</v>
          </cell>
          <cell r="I522" t="str">
            <v>Z108</v>
          </cell>
          <cell r="J522" t="str">
            <v>Mat.Laboratorio Agua</v>
          </cell>
          <cell r="K522" t="str">
            <v>7550070000</v>
          </cell>
          <cell r="L522" t="str">
            <v>3122100306</v>
          </cell>
          <cell r="M522">
            <v>0</v>
          </cell>
          <cell r="N522">
            <v>0</v>
          </cell>
        </row>
        <row r="523">
          <cell r="A523" t="str">
            <v>EXTRACTOR DE GRASA SOXHLET MARCA KIMAX</v>
          </cell>
          <cell r="B523" t="str">
            <v>378940</v>
          </cell>
          <cell r="C523" t="str">
            <v>350485</v>
          </cell>
          <cell r="D523" t="str">
            <v>UN</v>
          </cell>
          <cell r="E523" t="str">
            <v>EAAB</v>
          </cell>
          <cell r="F523" t="str">
            <v>ZSAN</v>
          </cell>
          <cell r="G523" t="str">
            <v>239</v>
          </cell>
          <cell r="H523" t="str">
            <v>EAAB Mat  Sanidad LaborAg</v>
          </cell>
          <cell r="I523" t="str">
            <v>Z108</v>
          </cell>
          <cell r="J523" t="str">
            <v>Mat.Laboratorio Agua</v>
          </cell>
          <cell r="K523" t="str">
            <v>7550070000</v>
          </cell>
          <cell r="L523" t="str">
            <v>3122100306</v>
          </cell>
          <cell r="M523">
            <v>0</v>
          </cell>
          <cell r="N523">
            <v>0</v>
          </cell>
        </row>
        <row r="524">
          <cell r="A524" t="str">
            <v>FERRULES ANTERIORES DE 1/4"</v>
          </cell>
          <cell r="B524" t="str">
            <v>380162</v>
          </cell>
          <cell r="C524" t="str">
            <v>350486</v>
          </cell>
          <cell r="D524" t="str">
            <v>UN</v>
          </cell>
          <cell r="E524" t="str">
            <v>EAAB</v>
          </cell>
          <cell r="F524" t="str">
            <v>ZSAN</v>
          </cell>
          <cell r="G524" t="str">
            <v>239</v>
          </cell>
          <cell r="H524" t="str">
            <v>EAAB Mat  Sanidad LaborAg</v>
          </cell>
          <cell r="I524" t="str">
            <v>Z108</v>
          </cell>
          <cell r="J524" t="str">
            <v>Mat.Laboratorio Agua</v>
          </cell>
          <cell r="K524" t="str">
            <v>7550070000</v>
          </cell>
          <cell r="L524" t="str">
            <v>3122100306</v>
          </cell>
          <cell r="M524">
            <v>0</v>
          </cell>
          <cell r="N524">
            <v>0</v>
          </cell>
        </row>
        <row r="525">
          <cell r="A525" t="str">
            <v>FERRULES ANTERIORES DE 1/8"</v>
          </cell>
          <cell r="B525" t="str">
            <v>380212</v>
          </cell>
          <cell r="C525" t="str">
            <v>350487</v>
          </cell>
          <cell r="D525" t="str">
            <v>UN</v>
          </cell>
          <cell r="E525" t="str">
            <v>EAAB</v>
          </cell>
          <cell r="F525" t="str">
            <v>ZSAN</v>
          </cell>
          <cell r="G525" t="str">
            <v>239</v>
          </cell>
          <cell r="H525" t="str">
            <v>EAAB Mat  Sanidad LaborAg</v>
          </cell>
          <cell r="I525" t="str">
            <v>Z108</v>
          </cell>
          <cell r="J525" t="str">
            <v>Mat.Laboratorio Agua</v>
          </cell>
          <cell r="K525" t="str">
            <v>7550070000</v>
          </cell>
          <cell r="L525" t="str">
            <v>3122100306</v>
          </cell>
          <cell r="M525">
            <v>0</v>
          </cell>
          <cell r="N525">
            <v>0</v>
          </cell>
        </row>
        <row r="526">
          <cell r="A526" t="str">
            <v>FERRULES DE GRAFITO DE 1/16"</v>
          </cell>
          <cell r="B526" t="str">
            <v>380147</v>
          </cell>
          <cell r="C526" t="str">
            <v>350488</v>
          </cell>
          <cell r="D526" t="str">
            <v>PQT</v>
          </cell>
          <cell r="E526" t="str">
            <v>EAAB</v>
          </cell>
          <cell r="F526" t="str">
            <v>ZSAN</v>
          </cell>
          <cell r="G526" t="str">
            <v>239</v>
          </cell>
          <cell r="H526" t="str">
            <v>EAAB Mat  Sanidad LaborAg</v>
          </cell>
          <cell r="I526" t="str">
            <v>Z108</v>
          </cell>
          <cell r="J526" t="str">
            <v>Mat.Laboratorio Agua</v>
          </cell>
          <cell r="K526" t="str">
            <v>7550070000</v>
          </cell>
          <cell r="L526" t="str">
            <v>3122100306</v>
          </cell>
          <cell r="M526">
            <v>0</v>
          </cell>
          <cell r="N526">
            <v>0</v>
          </cell>
        </row>
        <row r="527">
          <cell r="A527" t="str">
            <v>FERRULES DE GRAFITO DE 1/8" A 1/1"</v>
          </cell>
          <cell r="B527" t="str">
            <v>380139</v>
          </cell>
          <cell r="C527" t="str">
            <v>350489</v>
          </cell>
          <cell r="D527" t="str">
            <v>PQT</v>
          </cell>
          <cell r="E527" t="str">
            <v>EAAB</v>
          </cell>
          <cell r="F527" t="str">
            <v>ZSAN</v>
          </cell>
          <cell r="G527" t="str">
            <v>239</v>
          </cell>
          <cell r="H527" t="str">
            <v>EAAB Mat  Sanidad LaborAg</v>
          </cell>
          <cell r="I527" t="str">
            <v>Z108</v>
          </cell>
          <cell r="J527" t="str">
            <v>Mat.Laboratorio Agua</v>
          </cell>
          <cell r="K527" t="str">
            <v>7550070000</v>
          </cell>
          <cell r="L527" t="str">
            <v>3122100306</v>
          </cell>
          <cell r="M527">
            <v>0</v>
          </cell>
          <cell r="N527">
            <v>0</v>
          </cell>
        </row>
        <row r="528">
          <cell r="A528" t="str">
            <v>FERRULES VESPEL</v>
          </cell>
          <cell r="B528" t="str">
            <v>380089</v>
          </cell>
          <cell r="C528" t="str">
            <v>350490</v>
          </cell>
          <cell r="D528" t="str">
            <v>UN</v>
          </cell>
          <cell r="E528" t="str">
            <v>EAAB</v>
          </cell>
          <cell r="F528" t="str">
            <v>ZSAN</v>
          </cell>
          <cell r="G528" t="str">
            <v>239</v>
          </cell>
          <cell r="H528" t="str">
            <v>EAAB Mat  Sanidad LaborAg</v>
          </cell>
          <cell r="I528" t="str">
            <v>Z108</v>
          </cell>
          <cell r="J528" t="str">
            <v>Mat.Laboratorio Agua</v>
          </cell>
          <cell r="K528" t="str">
            <v>7550070000</v>
          </cell>
          <cell r="L528" t="str">
            <v>3122100306</v>
          </cell>
          <cell r="M528">
            <v>0</v>
          </cell>
          <cell r="N528">
            <v>0</v>
          </cell>
        </row>
        <row r="529">
          <cell r="A529" t="str">
            <v>FERULAS POSTERIORES DE 1/4"</v>
          </cell>
          <cell r="B529" t="str">
            <v>380220</v>
          </cell>
          <cell r="C529" t="str">
            <v>350491</v>
          </cell>
          <cell r="D529" t="str">
            <v>UN</v>
          </cell>
          <cell r="E529" t="str">
            <v>EAAB</v>
          </cell>
          <cell r="F529" t="str">
            <v>ZSAN</v>
          </cell>
          <cell r="G529" t="str">
            <v>239</v>
          </cell>
          <cell r="H529" t="str">
            <v>EAAB Mat  Sanidad LaborAg</v>
          </cell>
          <cell r="I529" t="str">
            <v>Z108</v>
          </cell>
          <cell r="J529" t="str">
            <v>Mat.Laboratorio Agua</v>
          </cell>
          <cell r="K529" t="str">
            <v>7550070000</v>
          </cell>
          <cell r="L529" t="str">
            <v>3122100306</v>
          </cell>
          <cell r="M529">
            <v>0</v>
          </cell>
          <cell r="N529">
            <v>0</v>
          </cell>
        </row>
        <row r="530">
          <cell r="A530" t="str">
            <v>FERULAS POSTERIORES DE 1/8"</v>
          </cell>
          <cell r="B530" t="str">
            <v>380238</v>
          </cell>
          <cell r="C530" t="str">
            <v>350492</v>
          </cell>
          <cell r="D530" t="str">
            <v>UN</v>
          </cell>
          <cell r="E530" t="str">
            <v>EAAB</v>
          </cell>
          <cell r="F530" t="str">
            <v>ZSAN</v>
          </cell>
          <cell r="G530" t="str">
            <v>239</v>
          </cell>
          <cell r="H530" t="str">
            <v>EAAB Mat  Sanidad LaborAg</v>
          </cell>
          <cell r="I530" t="str">
            <v>Z108</v>
          </cell>
          <cell r="J530" t="str">
            <v>Mat.Laboratorio Agua</v>
          </cell>
          <cell r="K530" t="str">
            <v>7550070000</v>
          </cell>
          <cell r="L530" t="str">
            <v>3122100306</v>
          </cell>
          <cell r="M530">
            <v>0</v>
          </cell>
          <cell r="N530">
            <v>0</v>
          </cell>
        </row>
        <row r="531">
          <cell r="A531" t="str">
            <v>FILTRO BERKAFELDS REF S 32325</v>
          </cell>
          <cell r="B531" t="str">
            <v>380766</v>
          </cell>
          <cell r="C531" t="str">
            <v>350493</v>
          </cell>
          <cell r="D531" t="str">
            <v>UN</v>
          </cell>
          <cell r="E531" t="str">
            <v>EAAB</v>
          </cell>
          <cell r="F531" t="str">
            <v>ZSAN</v>
          </cell>
          <cell r="G531" t="str">
            <v>239</v>
          </cell>
          <cell r="H531" t="str">
            <v>EAAB Mat  Sanidad LaborAg</v>
          </cell>
          <cell r="I531" t="str">
            <v>Z108</v>
          </cell>
          <cell r="J531" t="str">
            <v>Mat.Laboratorio Agua</v>
          </cell>
          <cell r="K531" t="str">
            <v>7550070000</v>
          </cell>
          <cell r="L531" t="str">
            <v>3122100306</v>
          </cell>
          <cell r="M531">
            <v>0</v>
          </cell>
          <cell r="N531">
            <v>0</v>
          </cell>
        </row>
        <row r="532">
          <cell r="A532" t="str">
            <v>FILTRO BERKAFELDS REF S 32325</v>
          </cell>
          <cell r="B532" t="str">
            <v>380766</v>
          </cell>
          <cell r="C532" t="str">
            <v>350493</v>
          </cell>
          <cell r="D532" t="str">
            <v>UN</v>
          </cell>
          <cell r="E532" t="str">
            <v>TIBI</v>
          </cell>
          <cell r="F532" t="str">
            <v>ZSAN</v>
          </cell>
          <cell r="G532" t="str">
            <v>239</v>
          </cell>
          <cell r="H532" t="str">
            <v>EAAB Mat  Sanidad LaborAg</v>
          </cell>
          <cell r="I532" t="str">
            <v>T400</v>
          </cell>
          <cell r="J532" t="str">
            <v>SANIDAD -TIBITOC</v>
          </cell>
          <cell r="K532" t="str">
            <v/>
          </cell>
          <cell r="L532" t="str">
            <v/>
          </cell>
          <cell r="M532">
            <v>0</v>
          </cell>
          <cell r="N532">
            <v>0</v>
          </cell>
        </row>
        <row r="533">
          <cell r="A533" t="str">
            <v>FILTRO DE MEMBRANA DE VIDRIO</v>
          </cell>
          <cell r="B533" t="str">
            <v>390971</v>
          </cell>
          <cell r="C533" t="str">
            <v>350494</v>
          </cell>
          <cell r="D533" t="str">
            <v>CA</v>
          </cell>
          <cell r="E533" t="str">
            <v>EAAB</v>
          </cell>
          <cell r="F533" t="str">
            <v>ZSAN</v>
          </cell>
          <cell r="G533" t="str">
            <v>239</v>
          </cell>
          <cell r="H533" t="str">
            <v>EAAB Mat  Sanidad LaborAg</v>
          </cell>
          <cell r="I533" t="str">
            <v>Z108</v>
          </cell>
          <cell r="J533" t="str">
            <v>Mat.Laboratorio Agua</v>
          </cell>
          <cell r="K533" t="str">
            <v>7550070000</v>
          </cell>
          <cell r="L533" t="str">
            <v>3122100306</v>
          </cell>
          <cell r="M533">
            <v>0</v>
          </cell>
          <cell r="N533">
            <v>0</v>
          </cell>
        </row>
        <row r="534">
          <cell r="A534" t="str">
            <v>FILTRO DE MEMBRANA X 100 UN</v>
          </cell>
          <cell r="B534" t="str">
            <v>382815</v>
          </cell>
          <cell r="C534" t="str">
            <v>350495</v>
          </cell>
          <cell r="D534" t="str">
            <v>CA</v>
          </cell>
          <cell r="E534" t="str">
            <v>EAAB</v>
          </cell>
          <cell r="F534" t="str">
            <v>ZSAN</v>
          </cell>
          <cell r="G534" t="str">
            <v>239</v>
          </cell>
          <cell r="H534" t="str">
            <v>EAAB Mat  Sanidad LaborAg</v>
          </cell>
          <cell r="I534" t="str">
            <v>Z108</v>
          </cell>
          <cell r="J534" t="str">
            <v>Mat.Laboratorio Agua</v>
          </cell>
          <cell r="K534" t="str">
            <v>7550070000</v>
          </cell>
          <cell r="L534" t="str">
            <v>3122100306</v>
          </cell>
          <cell r="M534">
            <v>0</v>
          </cell>
          <cell r="N534">
            <v>0</v>
          </cell>
        </row>
        <row r="535">
          <cell r="A535" t="str">
            <v>FILTRO EN FIBRA DE VIDRIO</v>
          </cell>
          <cell r="B535" t="str">
            <v>39071</v>
          </cell>
          <cell r="C535" t="str">
            <v>350496</v>
          </cell>
          <cell r="D535" t="str">
            <v>CA</v>
          </cell>
          <cell r="E535" t="str">
            <v>EAAB</v>
          </cell>
          <cell r="F535" t="str">
            <v>ZSAN</v>
          </cell>
          <cell r="G535" t="str">
            <v>239</v>
          </cell>
          <cell r="H535" t="str">
            <v>EAAB Mat  Sanidad LaborAg</v>
          </cell>
          <cell r="I535" t="str">
            <v>Z108</v>
          </cell>
          <cell r="J535" t="str">
            <v>Mat.Laboratorio Agua</v>
          </cell>
          <cell r="K535" t="str">
            <v>7550070000</v>
          </cell>
          <cell r="L535" t="str">
            <v>3122100306</v>
          </cell>
          <cell r="M535">
            <v>0</v>
          </cell>
          <cell r="N535">
            <v>0</v>
          </cell>
        </row>
        <row r="536">
          <cell r="A536" t="str">
            <v>FILTRO HELMAN</v>
          </cell>
          <cell r="B536" t="str">
            <v>532365</v>
          </cell>
          <cell r="C536" t="str">
            <v>350497</v>
          </cell>
          <cell r="D536" t="str">
            <v>CA</v>
          </cell>
          <cell r="E536" t="str">
            <v>EAAB</v>
          </cell>
          <cell r="F536" t="str">
            <v>ZSAN</v>
          </cell>
          <cell r="G536" t="str">
            <v>239</v>
          </cell>
          <cell r="H536" t="str">
            <v>EAAB Mat  Sanidad LaborAg</v>
          </cell>
          <cell r="I536" t="str">
            <v>Z108</v>
          </cell>
          <cell r="J536" t="str">
            <v>Mat.Laboratorio Agua</v>
          </cell>
          <cell r="K536" t="str">
            <v>7550070000</v>
          </cell>
          <cell r="L536" t="str">
            <v>3122100306</v>
          </cell>
          <cell r="M536">
            <v>0</v>
          </cell>
          <cell r="N536">
            <v>0</v>
          </cell>
        </row>
        <row r="537">
          <cell r="A537" t="str">
            <v>FILTRO PARA JERINGA PRE-ESTERILIZADA</v>
          </cell>
          <cell r="B537" t="str">
            <v>384733</v>
          </cell>
          <cell r="C537" t="str">
            <v>350498</v>
          </cell>
          <cell r="D537" t="str">
            <v>CA</v>
          </cell>
          <cell r="E537" t="str">
            <v>EAAB</v>
          </cell>
          <cell r="F537" t="str">
            <v>ZSAN</v>
          </cell>
          <cell r="G537" t="str">
            <v>239</v>
          </cell>
          <cell r="H537" t="str">
            <v>EAAB Mat  Sanidad LaborAg</v>
          </cell>
          <cell r="I537" t="str">
            <v>Z108</v>
          </cell>
          <cell r="J537" t="str">
            <v>Mat.Laboratorio Agua</v>
          </cell>
          <cell r="K537" t="str">
            <v>7550070000</v>
          </cell>
          <cell r="L537" t="str">
            <v>3122100306</v>
          </cell>
          <cell r="M537">
            <v>30598</v>
          </cell>
          <cell r="N537">
            <v>33658</v>
          </cell>
        </row>
        <row r="538">
          <cell r="A538" t="str">
            <v>FILTRO PARA PIPETBOY REF 151290</v>
          </cell>
          <cell r="B538" t="str">
            <v>382812</v>
          </cell>
          <cell r="C538" t="str">
            <v>350499</v>
          </cell>
          <cell r="D538" t="str">
            <v>UN</v>
          </cell>
          <cell r="E538" t="str">
            <v>EAAB</v>
          </cell>
          <cell r="F538" t="str">
            <v>ZSAN</v>
          </cell>
          <cell r="G538" t="str">
            <v>239</v>
          </cell>
          <cell r="H538" t="str">
            <v>EAAB Mat  Sanidad LaborAg</v>
          </cell>
          <cell r="I538" t="str">
            <v>Z108</v>
          </cell>
          <cell r="J538" t="str">
            <v>Mat.Laboratorio Agua</v>
          </cell>
          <cell r="K538" t="str">
            <v>7550070000</v>
          </cell>
          <cell r="L538" t="str">
            <v>3122100306</v>
          </cell>
          <cell r="M538">
            <v>0</v>
          </cell>
          <cell r="N538">
            <v>0</v>
          </cell>
        </row>
        <row r="539">
          <cell r="A539" t="str">
            <v>FLAUTA PARA DIGESTOR BUCHI MOD 430</v>
          </cell>
          <cell r="B539" t="str">
            <v>397697</v>
          </cell>
          <cell r="C539" t="str">
            <v>350500</v>
          </cell>
          <cell r="D539" t="str">
            <v>UN</v>
          </cell>
          <cell r="E539" t="str">
            <v>EAAB</v>
          </cell>
          <cell r="F539" t="str">
            <v>ZSAN</v>
          </cell>
          <cell r="G539" t="str">
            <v>239</v>
          </cell>
          <cell r="H539" t="str">
            <v>EAAB Mat  Sanidad LaborAg</v>
          </cell>
          <cell r="I539" t="str">
            <v>Z108</v>
          </cell>
          <cell r="J539" t="str">
            <v>Mat.Laboratorio Agua</v>
          </cell>
          <cell r="K539" t="str">
            <v>7550070000</v>
          </cell>
          <cell r="L539" t="str">
            <v>3122100306</v>
          </cell>
          <cell r="M539">
            <v>0</v>
          </cell>
          <cell r="N539">
            <v>0</v>
          </cell>
        </row>
        <row r="540">
          <cell r="A540" t="str">
            <v>FONDO PARA TAMIZ EN BRONCE</v>
          </cell>
          <cell r="B540" t="str">
            <v>399964</v>
          </cell>
          <cell r="C540" t="str">
            <v>350501</v>
          </cell>
          <cell r="D540" t="str">
            <v>UN</v>
          </cell>
          <cell r="E540" t="str">
            <v>EAAB</v>
          </cell>
          <cell r="F540" t="str">
            <v>ZSAN</v>
          </cell>
          <cell r="G540" t="str">
            <v>239</v>
          </cell>
          <cell r="H540" t="str">
            <v>EAAB Mat  Sanidad LaborAg</v>
          </cell>
          <cell r="I540" t="str">
            <v>Z108</v>
          </cell>
          <cell r="J540" t="str">
            <v>Mat.Laboratorio Agua</v>
          </cell>
          <cell r="K540" t="str">
            <v>7550070000</v>
          </cell>
          <cell r="L540" t="str">
            <v>3122100306</v>
          </cell>
          <cell r="M540">
            <v>0</v>
          </cell>
          <cell r="N540">
            <v>0</v>
          </cell>
        </row>
        <row r="541">
          <cell r="A541" t="str">
            <v>FRASCO AMBAR GOTERO PARA 30 ML</v>
          </cell>
          <cell r="B541" t="str">
            <v>401893</v>
          </cell>
          <cell r="C541" t="str">
            <v>350502</v>
          </cell>
          <cell r="D541" t="str">
            <v>UN</v>
          </cell>
          <cell r="E541" t="str">
            <v>EAAB</v>
          </cell>
          <cell r="F541" t="str">
            <v>ZSAN</v>
          </cell>
          <cell r="G541" t="str">
            <v>239</v>
          </cell>
          <cell r="H541" t="str">
            <v>EAAB Mat  Sanidad LaborAg</v>
          </cell>
          <cell r="I541" t="str">
            <v>Z108</v>
          </cell>
          <cell r="J541" t="str">
            <v>Mat.Laboratorio Agua</v>
          </cell>
          <cell r="K541" t="str">
            <v>7550070000</v>
          </cell>
          <cell r="L541" t="str">
            <v>3122100306</v>
          </cell>
          <cell r="M541">
            <v>7455</v>
          </cell>
          <cell r="N541">
            <v>0</v>
          </cell>
        </row>
        <row r="542">
          <cell r="A542" t="str">
            <v>FRASCO AMBAR GOTERO PARA 50 ML</v>
          </cell>
          <cell r="B542" t="str">
            <v>401901</v>
          </cell>
          <cell r="C542" t="str">
            <v>350503</v>
          </cell>
          <cell r="D542" t="str">
            <v>UN</v>
          </cell>
          <cell r="E542" t="str">
            <v>EAAB</v>
          </cell>
          <cell r="F542" t="str">
            <v>ZSAN</v>
          </cell>
          <cell r="G542" t="str">
            <v>239</v>
          </cell>
          <cell r="H542" t="str">
            <v>EAAB Mat  Sanidad LaborAg</v>
          </cell>
          <cell r="I542" t="str">
            <v>Z108</v>
          </cell>
          <cell r="J542" t="str">
            <v>Mat.Laboratorio Agua</v>
          </cell>
          <cell r="K542" t="str">
            <v>7550070000</v>
          </cell>
          <cell r="L542" t="str">
            <v>3122100306</v>
          </cell>
          <cell r="M542">
            <v>0</v>
          </cell>
          <cell r="N542">
            <v>0</v>
          </cell>
        </row>
        <row r="543">
          <cell r="A543" t="str">
            <v>FRASCO AMBAR GOTERO PARA 75 ML</v>
          </cell>
          <cell r="B543" t="str">
            <v>401943</v>
          </cell>
          <cell r="C543" t="str">
            <v>350504</v>
          </cell>
          <cell r="D543" t="str">
            <v>UN</v>
          </cell>
          <cell r="E543" t="str">
            <v>EAAB</v>
          </cell>
          <cell r="F543" t="str">
            <v>ZSAN</v>
          </cell>
          <cell r="G543" t="str">
            <v>239</v>
          </cell>
          <cell r="H543" t="str">
            <v>EAAB Mat  Sanidad LaborAg</v>
          </cell>
          <cell r="I543" t="str">
            <v>Z108</v>
          </cell>
          <cell r="J543" t="str">
            <v>Mat.Laboratorio Agua</v>
          </cell>
          <cell r="K543" t="str">
            <v>7550070000</v>
          </cell>
          <cell r="L543" t="str">
            <v>3122100306</v>
          </cell>
          <cell r="M543">
            <v>0</v>
          </cell>
          <cell r="N543">
            <v>0</v>
          </cell>
        </row>
        <row r="544">
          <cell r="A544" t="str">
            <v>FRASCO AMBAR TAPA ESMERI/B ANCHA 1000ML</v>
          </cell>
          <cell r="B544" t="str">
            <v>402008</v>
          </cell>
          <cell r="C544" t="str">
            <v>350505</v>
          </cell>
          <cell r="D544" t="str">
            <v>UN</v>
          </cell>
          <cell r="E544" t="str">
            <v>EAAB</v>
          </cell>
          <cell r="F544" t="str">
            <v>ZSAN</v>
          </cell>
          <cell r="G544" t="str">
            <v>239</v>
          </cell>
          <cell r="H544" t="str">
            <v>EAAB Mat  Sanidad LaborAg</v>
          </cell>
          <cell r="I544" t="str">
            <v>Z108</v>
          </cell>
          <cell r="J544" t="str">
            <v>Mat.Laboratorio Agua</v>
          </cell>
          <cell r="K544" t="str">
            <v>7550070000</v>
          </cell>
          <cell r="L544" t="str">
            <v>3122100306</v>
          </cell>
          <cell r="M544">
            <v>14900</v>
          </cell>
          <cell r="N544">
            <v>0</v>
          </cell>
        </row>
        <row r="545">
          <cell r="A545" t="str">
            <v>FRASCO AMBAR TAPA ESMERI/BOCA ANG/250ML</v>
          </cell>
          <cell r="B545" t="str">
            <v>402297</v>
          </cell>
          <cell r="C545" t="str">
            <v>350506</v>
          </cell>
          <cell r="D545" t="str">
            <v>UN</v>
          </cell>
          <cell r="E545" t="str">
            <v>EAAB</v>
          </cell>
          <cell r="F545" t="str">
            <v>ZSAN</v>
          </cell>
          <cell r="G545" t="str">
            <v>239</v>
          </cell>
          <cell r="H545" t="str">
            <v>EAAB Mat  Sanidad LaborAg</v>
          </cell>
          <cell r="I545" t="str">
            <v>Z108</v>
          </cell>
          <cell r="J545" t="str">
            <v>Mat.Laboratorio Agua</v>
          </cell>
          <cell r="K545" t="str">
            <v>7550070000</v>
          </cell>
          <cell r="L545" t="str">
            <v>3122100306</v>
          </cell>
          <cell r="M545">
            <v>0</v>
          </cell>
          <cell r="N545">
            <v>0</v>
          </cell>
        </row>
        <row r="546">
          <cell r="A546" t="str">
            <v>FRASCO AMBAR TAPA ESMERI/BOCA ANG/250ML</v>
          </cell>
          <cell r="B546" t="str">
            <v>402297</v>
          </cell>
          <cell r="C546" t="str">
            <v>350506</v>
          </cell>
          <cell r="D546" t="str">
            <v>UN</v>
          </cell>
          <cell r="E546" t="str">
            <v>TIBI</v>
          </cell>
          <cell r="F546" t="str">
            <v>ZSAN</v>
          </cell>
          <cell r="G546" t="str">
            <v>239</v>
          </cell>
          <cell r="H546" t="str">
            <v>EAAB Mat  Sanidad LaborAg</v>
          </cell>
          <cell r="I546" t="str">
            <v>T400</v>
          </cell>
          <cell r="J546" t="str">
            <v>SANIDAD -TIBITOC</v>
          </cell>
          <cell r="K546" t="str">
            <v/>
          </cell>
          <cell r="L546" t="str">
            <v/>
          </cell>
          <cell r="M546">
            <v>0</v>
          </cell>
          <cell r="N546">
            <v>0</v>
          </cell>
        </row>
        <row r="547">
          <cell r="A547" t="str">
            <v>FRASCO AMBAR TAPA ROSCA BOCA ANG/250ML</v>
          </cell>
          <cell r="B547" t="str">
            <v>402362</v>
          </cell>
          <cell r="C547" t="str">
            <v>350507</v>
          </cell>
          <cell r="D547" t="str">
            <v>UN</v>
          </cell>
          <cell r="E547" t="str">
            <v>EAAB</v>
          </cell>
          <cell r="F547" t="str">
            <v>ZSAN</v>
          </cell>
          <cell r="G547" t="str">
            <v>239</v>
          </cell>
          <cell r="H547" t="str">
            <v>EAAB Mat  Sanidad LaborAg</v>
          </cell>
          <cell r="I547" t="str">
            <v>Z108</v>
          </cell>
          <cell r="J547" t="str">
            <v>Mat.Laboratorio Agua</v>
          </cell>
          <cell r="K547" t="str">
            <v>7550070000</v>
          </cell>
          <cell r="L547" t="str">
            <v>3122100306</v>
          </cell>
          <cell r="M547">
            <v>0</v>
          </cell>
          <cell r="N547">
            <v>0</v>
          </cell>
        </row>
        <row r="548">
          <cell r="A548" t="str">
            <v>FRASCO AMBAR TAPA ROSCA BOCA ANG/250ML</v>
          </cell>
          <cell r="B548" t="str">
            <v>402362</v>
          </cell>
          <cell r="C548" t="str">
            <v>350507</v>
          </cell>
          <cell r="D548" t="str">
            <v>UN</v>
          </cell>
          <cell r="E548" t="str">
            <v>TIBI</v>
          </cell>
          <cell r="F548" t="str">
            <v>ZSAN</v>
          </cell>
          <cell r="G548" t="str">
            <v>239</v>
          </cell>
          <cell r="H548" t="str">
            <v>EAAB Mat  Sanidad LaborAg</v>
          </cell>
          <cell r="I548" t="str">
            <v>T400</v>
          </cell>
          <cell r="J548" t="str">
            <v>SANIDAD -TIBITOC</v>
          </cell>
          <cell r="K548" t="str">
            <v/>
          </cell>
          <cell r="L548" t="str">
            <v/>
          </cell>
          <cell r="M548">
            <v>0</v>
          </cell>
          <cell r="N548">
            <v>0</v>
          </cell>
        </row>
        <row r="549">
          <cell r="A549" t="str">
            <v>FRASCO AMBARPARA GOTERO DE 60 ML</v>
          </cell>
          <cell r="B549" t="str">
            <v>402412</v>
          </cell>
          <cell r="C549" t="str">
            <v>350508</v>
          </cell>
          <cell r="D549" t="str">
            <v>UN</v>
          </cell>
          <cell r="E549" t="str">
            <v>EAAB</v>
          </cell>
          <cell r="F549" t="str">
            <v>ZSAN</v>
          </cell>
          <cell r="G549" t="str">
            <v>239</v>
          </cell>
          <cell r="H549" t="str">
            <v>EAAB Mat  Sanidad LaborAg</v>
          </cell>
          <cell r="I549" t="str">
            <v>Z108</v>
          </cell>
          <cell r="J549" t="str">
            <v>Mat.Laboratorio Agua</v>
          </cell>
          <cell r="K549" t="str">
            <v>7550070000</v>
          </cell>
          <cell r="L549" t="str">
            <v>3122100306</v>
          </cell>
          <cell r="M549">
            <v>0</v>
          </cell>
          <cell r="N549">
            <v>0</v>
          </cell>
        </row>
        <row r="550">
          <cell r="A550" t="str">
            <v>FRASCO AUTOLAVABLE DE 300ML</v>
          </cell>
          <cell r="B550" t="str">
            <v>404190</v>
          </cell>
          <cell r="C550" t="str">
            <v>350509</v>
          </cell>
          <cell r="D550" t="str">
            <v>UN</v>
          </cell>
          <cell r="E550" t="str">
            <v>EAAB</v>
          </cell>
          <cell r="F550" t="str">
            <v>ZSAN</v>
          </cell>
          <cell r="G550" t="str">
            <v>239</v>
          </cell>
          <cell r="H550" t="str">
            <v>EAAB Mat  Sanidad LaborAg</v>
          </cell>
          <cell r="I550" t="str">
            <v>Z108</v>
          </cell>
          <cell r="J550" t="str">
            <v>Mat.Laboratorio Agua</v>
          </cell>
          <cell r="K550" t="str">
            <v>7550070000</v>
          </cell>
          <cell r="L550" t="str">
            <v>3122100306</v>
          </cell>
          <cell r="M550">
            <v>0</v>
          </cell>
          <cell r="N550">
            <v>0</v>
          </cell>
        </row>
        <row r="551">
          <cell r="A551" t="str">
            <v>FRASCO COLILERT CON TIOSULFATO DE SODIO</v>
          </cell>
          <cell r="B551" t="str">
            <v>402430</v>
          </cell>
          <cell r="C551" t="str">
            <v>350510</v>
          </cell>
          <cell r="D551" t="str">
            <v>UN</v>
          </cell>
          <cell r="E551" t="str">
            <v>EAAB</v>
          </cell>
          <cell r="F551" t="str">
            <v>ZSAN</v>
          </cell>
          <cell r="G551" t="str">
            <v>239</v>
          </cell>
          <cell r="H551" t="str">
            <v>EAAB Mat  Sanidad LaborAg</v>
          </cell>
          <cell r="I551" t="str">
            <v>Z108</v>
          </cell>
          <cell r="J551" t="str">
            <v>Mat.Laboratorio Agua</v>
          </cell>
          <cell r="K551" t="str">
            <v>7550070000</v>
          </cell>
          <cell r="L551" t="str">
            <v>3122100306</v>
          </cell>
          <cell r="M551">
            <v>411800</v>
          </cell>
          <cell r="N551">
            <v>343200</v>
          </cell>
        </row>
        <row r="552">
          <cell r="A552" t="str">
            <v>FRASCO COLILERT SIN TIUSOLFATO</v>
          </cell>
          <cell r="B552" t="str">
            <v>402438</v>
          </cell>
          <cell r="C552" t="str">
            <v>350511</v>
          </cell>
          <cell r="D552" t="str">
            <v>UN</v>
          </cell>
          <cell r="E552" t="str">
            <v>EAAB</v>
          </cell>
          <cell r="F552" t="str">
            <v>ZSAN</v>
          </cell>
          <cell r="G552" t="str">
            <v>239</v>
          </cell>
          <cell r="H552" t="str">
            <v>EAAB Mat  Sanidad LaborAg</v>
          </cell>
          <cell r="I552" t="str">
            <v>Z108</v>
          </cell>
          <cell r="J552" t="str">
            <v>Mat.Laboratorio Agua</v>
          </cell>
          <cell r="K552" t="str">
            <v>7550070000</v>
          </cell>
          <cell r="L552" t="str">
            <v>3122100306</v>
          </cell>
          <cell r="M552">
            <v>0</v>
          </cell>
          <cell r="N552">
            <v>0</v>
          </cell>
        </row>
        <row r="553">
          <cell r="A553" t="str">
            <v>FRASCO DE 450 ML SIN TAPA</v>
          </cell>
          <cell r="B553" t="str">
            <v>402370</v>
          </cell>
          <cell r="C553" t="str">
            <v>350512</v>
          </cell>
          <cell r="D553" t="str">
            <v>UN</v>
          </cell>
          <cell r="E553" t="str">
            <v>EAAB</v>
          </cell>
          <cell r="F553" t="str">
            <v>ZSAN</v>
          </cell>
          <cell r="G553" t="str">
            <v>239</v>
          </cell>
          <cell r="H553" t="str">
            <v>EAAB Mat  Sanidad LaborAg</v>
          </cell>
          <cell r="I553" t="str">
            <v>Z108</v>
          </cell>
          <cell r="J553" t="str">
            <v>Mat.Laboratorio Agua</v>
          </cell>
          <cell r="K553" t="str">
            <v>7550070000</v>
          </cell>
          <cell r="L553" t="str">
            <v>3122100306</v>
          </cell>
          <cell r="M553">
            <v>0</v>
          </cell>
          <cell r="N553">
            <v>0</v>
          </cell>
        </row>
        <row r="554">
          <cell r="A554" t="str">
            <v>FRASCO DE 450 ML SIN TAPA</v>
          </cell>
          <cell r="B554" t="str">
            <v>402370</v>
          </cell>
          <cell r="C554" t="str">
            <v>350512</v>
          </cell>
          <cell r="D554" t="str">
            <v>UN</v>
          </cell>
          <cell r="E554" t="str">
            <v>TIBI</v>
          </cell>
          <cell r="F554" t="str">
            <v>ZSAN</v>
          </cell>
          <cell r="G554" t="str">
            <v>239</v>
          </cell>
          <cell r="H554" t="str">
            <v>EAAB Mat  Sanidad LaborAg</v>
          </cell>
          <cell r="I554" t="str">
            <v>T400</v>
          </cell>
          <cell r="J554" t="str">
            <v>SANIDAD -TIBITOC</v>
          </cell>
          <cell r="K554" t="str">
            <v/>
          </cell>
          <cell r="L554" t="str">
            <v/>
          </cell>
          <cell r="M554">
            <v>0</v>
          </cell>
          <cell r="N554">
            <v>0</v>
          </cell>
        </row>
        <row r="555">
          <cell r="A555" t="str">
            <v>FRASCO DE SUCCION CAPACIDAD 1 LITRO</v>
          </cell>
          <cell r="B555" t="str">
            <v>402551</v>
          </cell>
          <cell r="C555" t="str">
            <v>350513</v>
          </cell>
          <cell r="D555" t="str">
            <v>UN</v>
          </cell>
          <cell r="E555" t="str">
            <v>EAAB</v>
          </cell>
          <cell r="F555" t="str">
            <v>ZSAN</v>
          </cell>
          <cell r="G555" t="str">
            <v>239</v>
          </cell>
          <cell r="H555" t="str">
            <v>EAAB Mat  Sanidad LaborAg</v>
          </cell>
          <cell r="I555" t="str">
            <v>Z108</v>
          </cell>
          <cell r="J555" t="str">
            <v>Mat.Laboratorio Agua</v>
          </cell>
          <cell r="K555" t="str">
            <v>7550070000</v>
          </cell>
          <cell r="L555" t="str">
            <v>3122100306</v>
          </cell>
          <cell r="M555">
            <v>0</v>
          </cell>
          <cell r="N555">
            <v>0</v>
          </cell>
        </row>
        <row r="556">
          <cell r="A556" t="str">
            <v>FRASCO DE VIDRIO P/EXTRACTOR DE GRASA</v>
          </cell>
          <cell r="B556" t="str">
            <v>402407</v>
          </cell>
          <cell r="C556" t="str">
            <v>350514</v>
          </cell>
          <cell r="D556" t="str">
            <v>UN</v>
          </cell>
          <cell r="E556" t="str">
            <v>EAAB</v>
          </cell>
          <cell r="F556" t="str">
            <v>ZSAN</v>
          </cell>
          <cell r="G556" t="str">
            <v>239</v>
          </cell>
          <cell r="H556" t="str">
            <v>EAAB Mat  Sanidad LaborAg</v>
          </cell>
          <cell r="I556" t="str">
            <v>Z108</v>
          </cell>
          <cell r="J556" t="str">
            <v>Mat.Laboratorio Agua</v>
          </cell>
          <cell r="K556" t="str">
            <v>7550070000</v>
          </cell>
          <cell r="L556" t="str">
            <v>3122100306</v>
          </cell>
          <cell r="M556">
            <v>0</v>
          </cell>
          <cell r="N556">
            <v>0</v>
          </cell>
        </row>
        <row r="557">
          <cell r="A557" t="str">
            <v>FRASCO LAVADOR</v>
          </cell>
          <cell r="B557" t="str">
            <v>866998</v>
          </cell>
          <cell r="C557" t="str">
            <v>350515</v>
          </cell>
          <cell r="D557" t="str">
            <v>UN</v>
          </cell>
          <cell r="E557" t="str">
            <v>EAAB</v>
          </cell>
          <cell r="F557" t="str">
            <v>ZSAN</v>
          </cell>
          <cell r="G557" t="str">
            <v>239</v>
          </cell>
          <cell r="H557" t="str">
            <v>EAAB Mat  Sanidad LaborAg</v>
          </cell>
          <cell r="I557" t="str">
            <v>Z108</v>
          </cell>
          <cell r="J557" t="str">
            <v>Mat.Laboratorio Agua</v>
          </cell>
          <cell r="K557" t="str">
            <v>7550070000</v>
          </cell>
          <cell r="L557" t="str">
            <v>3122100306</v>
          </cell>
          <cell r="M557">
            <v>0</v>
          </cell>
          <cell r="N557">
            <v>0</v>
          </cell>
        </row>
        <row r="558">
          <cell r="A558" t="str">
            <v>FRASCO LAVADOR PARA 1000 ML</v>
          </cell>
          <cell r="B558" t="str">
            <v>402461</v>
          </cell>
          <cell r="C558" t="str">
            <v>350516</v>
          </cell>
          <cell r="D558" t="str">
            <v>UN</v>
          </cell>
          <cell r="E558" t="str">
            <v>EAAB</v>
          </cell>
          <cell r="F558" t="str">
            <v>ZSAN</v>
          </cell>
          <cell r="G558" t="str">
            <v>239</v>
          </cell>
          <cell r="H558" t="str">
            <v>EAAB Mat  Sanidad LaborAg</v>
          </cell>
          <cell r="I558" t="str">
            <v>Z108</v>
          </cell>
          <cell r="J558" t="str">
            <v>Mat.Laboratorio Agua</v>
          </cell>
          <cell r="K558" t="str">
            <v>7550070000</v>
          </cell>
          <cell r="L558" t="str">
            <v>3122100306</v>
          </cell>
          <cell r="M558">
            <v>12000</v>
          </cell>
          <cell r="N558">
            <v>13200</v>
          </cell>
        </row>
        <row r="559">
          <cell r="A559" t="str">
            <v>FRASCO LAVADOR PARA 1000 ML PLASTICO</v>
          </cell>
          <cell r="B559" t="str">
            <v>402495</v>
          </cell>
          <cell r="C559" t="str">
            <v>350517</v>
          </cell>
          <cell r="D559" t="str">
            <v>UN</v>
          </cell>
          <cell r="E559" t="str">
            <v>EAAB</v>
          </cell>
          <cell r="F559" t="str">
            <v>ZSAN</v>
          </cell>
          <cell r="G559" t="str">
            <v>239</v>
          </cell>
          <cell r="H559" t="str">
            <v>EAAB Mat  Sanidad LaborAg</v>
          </cell>
          <cell r="I559" t="str">
            <v>Z108</v>
          </cell>
          <cell r="J559" t="str">
            <v>Mat.Laboratorio Agua</v>
          </cell>
          <cell r="K559" t="str">
            <v>7550070000</v>
          </cell>
          <cell r="L559" t="str">
            <v>3122100306</v>
          </cell>
          <cell r="M559">
            <v>0</v>
          </cell>
          <cell r="N559">
            <v>0</v>
          </cell>
        </row>
        <row r="560">
          <cell r="A560" t="str">
            <v>FRASCO LAVADOR PARA 500 ML</v>
          </cell>
          <cell r="B560" t="str">
            <v>402453</v>
          </cell>
          <cell r="C560" t="str">
            <v>350518</v>
          </cell>
          <cell r="D560" t="str">
            <v>UN</v>
          </cell>
          <cell r="E560" t="str">
            <v>EAAB</v>
          </cell>
          <cell r="F560" t="str">
            <v>ZSAN</v>
          </cell>
          <cell r="G560" t="str">
            <v>239</v>
          </cell>
          <cell r="H560" t="str">
            <v>EAAB Mat  Sanidad LaborAg</v>
          </cell>
          <cell r="I560" t="str">
            <v>Z108</v>
          </cell>
          <cell r="J560" t="str">
            <v>Mat.Laboratorio Agua</v>
          </cell>
          <cell r="K560" t="str">
            <v>7550070000</v>
          </cell>
          <cell r="L560" t="str">
            <v>3122100306</v>
          </cell>
          <cell r="M560">
            <v>0</v>
          </cell>
          <cell r="N560">
            <v>0</v>
          </cell>
        </row>
        <row r="561">
          <cell r="A561" t="str">
            <v>FRASCO LAVADOR PARA 500 ML PLASTICO</v>
          </cell>
          <cell r="B561" t="str">
            <v>402479</v>
          </cell>
          <cell r="C561" t="str">
            <v>350519</v>
          </cell>
          <cell r="D561" t="str">
            <v>UN</v>
          </cell>
          <cell r="E561" t="str">
            <v>EAAB</v>
          </cell>
          <cell r="F561" t="str">
            <v>ZSAN</v>
          </cell>
          <cell r="G561" t="str">
            <v>239</v>
          </cell>
          <cell r="H561" t="str">
            <v>EAAB Mat  Sanidad LaborAg</v>
          </cell>
          <cell r="I561" t="str">
            <v>Z108</v>
          </cell>
          <cell r="J561" t="str">
            <v>Mat.Laboratorio Agua</v>
          </cell>
          <cell r="K561" t="str">
            <v>7550070000</v>
          </cell>
          <cell r="L561" t="str">
            <v>3122100306</v>
          </cell>
          <cell r="M561">
            <v>0</v>
          </cell>
          <cell r="N561">
            <v>0</v>
          </cell>
        </row>
        <row r="562">
          <cell r="A562" t="str">
            <v>FRASCO MARIOTE EN VIDRIO DE 5L CON TABUL</v>
          </cell>
          <cell r="B562" t="str">
            <v>402496</v>
          </cell>
          <cell r="C562" t="str">
            <v>350520</v>
          </cell>
          <cell r="D562" t="str">
            <v>UN</v>
          </cell>
          <cell r="E562" t="str">
            <v>EAAB</v>
          </cell>
          <cell r="F562" t="str">
            <v>ZSAN</v>
          </cell>
          <cell r="G562" t="str">
            <v>239</v>
          </cell>
          <cell r="H562" t="str">
            <v>EAAB Mat  Sanidad LaborAg</v>
          </cell>
          <cell r="I562" t="str">
            <v>Z108</v>
          </cell>
          <cell r="J562" t="str">
            <v>Mat.Laboratorio Agua</v>
          </cell>
          <cell r="K562" t="str">
            <v>7550070000</v>
          </cell>
          <cell r="L562" t="str">
            <v>3122100306</v>
          </cell>
          <cell r="M562">
            <v>0</v>
          </cell>
          <cell r="N562">
            <v>0</v>
          </cell>
        </row>
        <row r="563">
          <cell r="A563" t="str">
            <v>FRASCO P/TOMA MUESTRAS AUTOMATICO JGX 2</v>
          </cell>
          <cell r="B563" t="str">
            <v>402503</v>
          </cell>
          <cell r="C563" t="str">
            <v>350521</v>
          </cell>
          <cell r="D563" t="str">
            <v>JGO</v>
          </cell>
          <cell r="E563" t="str">
            <v>EAAB</v>
          </cell>
          <cell r="F563" t="str">
            <v>ZSAN</v>
          </cell>
          <cell r="G563" t="str">
            <v>239</v>
          </cell>
          <cell r="H563" t="str">
            <v>EAAB Mat  Sanidad LaborAg</v>
          </cell>
          <cell r="I563" t="str">
            <v>Z108</v>
          </cell>
          <cell r="J563" t="str">
            <v>Mat.Laboratorio Agua</v>
          </cell>
          <cell r="K563" t="str">
            <v>7550070000</v>
          </cell>
          <cell r="L563" t="str">
            <v>3122100306</v>
          </cell>
          <cell r="M563">
            <v>0</v>
          </cell>
          <cell r="N563">
            <v>0</v>
          </cell>
        </row>
        <row r="564">
          <cell r="A564" t="str">
            <v>FRASCO PLASTICO BOCA ANG. DE 30MM X1 LT</v>
          </cell>
          <cell r="B564" t="str">
            <v>402529</v>
          </cell>
          <cell r="C564" t="str">
            <v>350522</v>
          </cell>
          <cell r="D564" t="str">
            <v>UN</v>
          </cell>
          <cell r="E564" t="str">
            <v>EAAB</v>
          </cell>
          <cell r="F564" t="str">
            <v>ZSAN</v>
          </cell>
          <cell r="G564" t="str">
            <v>239</v>
          </cell>
          <cell r="H564" t="str">
            <v>EAAB Mat  Sanidad LaborAg</v>
          </cell>
          <cell r="I564" t="str">
            <v>Z108</v>
          </cell>
          <cell r="J564" t="str">
            <v>Mat.Laboratorio Agua</v>
          </cell>
          <cell r="K564" t="str">
            <v>7550070000</v>
          </cell>
          <cell r="L564" t="str">
            <v>3122100306</v>
          </cell>
          <cell r="M564">
            <v>0</v>
          </cell>
          <cell r="N564">
            <v>0</v>
          </cell>
        </row>
        <row r="565">
          <cell r="A565" t="str">
            <v>FRASCO PLASTICO BOCA ANG. DE 30MM X1 LT</v>
          </cell>
          <cell r="B565" t="str">
            <v>402529</v>
          </cell>
          <cell r="C565" t="str">
            <v>350522</v>
          </cell>
          <cell r="D565" t="str">
            <v>UN</v>
          </cell>
          <cell r="E565" t="str">
            <v>TIBI</v>
          </cell>
          <cell r="F565" t="str">
            <v>ZSAN</v>
          </cell>
          <cell r="G565" t="str">
            <v>239</v>
          </cell>
          <cell r="H565" t="str">
            <v>EAAB Mat  Sanidad LaborAg</v>
          </cell>
          <cell r="I565" t="str">
            <v>T400</v>
          </cell>
          <cell r="J565" t="str">
            <v>SANIDAD -TIBITOC</v>
          </cell>
          <cell r="K565" t="str">
            <v/>
          </cell>
          <cell r="L565" t="str">
            <v/>
          </cell>
          <cell r="M565">
            <v>0</v>
          </cell>
          <cell r="N565">
            <v>0</v>
          </cell>
        </row>
        <row r="566">
          <cell r="A566" t="str">
            <v>FRASCO TAPA ESMERILADA</v>
          </cell>
          <cell r="B566" t="str">
            <v>402784</v>
          </cell>
          <cell r="C566" t="str">
            <v>350523</v>
          </cell>
          <cell r="D566" t="str">
            <v>UN</v>
          </cell>
          <cell r="E566" t="str">
            <v>EAAB</v>
          </cell>
          <cell r="F566" t="str">
            <v>ZSAN</v>
          </cell>
          <cell r="G566" t="str">
            <v>239</v>
          </cell>
          <cell r="H566" t="str">
            <v>EAAB Mat  Sanidad LaborAg</v>
          </cell>
          <cell r="I566" t="str">
            <v>Z108</v>
          </cell>
          <cell r="J566" t="str">
            <v>Mat.Laboratorio Agua</v>
          </cell>
          <cell r="K566" t="str">
            <v>7550070000</v>
          </cell>
          <cell r="L566" t="str">
            <v>3122100306</v>
          </cell>
          <cell r="M566">
            <v>0</v>
          </cell>
          <cell r="N566">
            <v>0</v>
          </cell>
        </row>
        <row r="567">
          <cell r="A567" t="str">
            <v>FRASCO TAPA ESMERILADA</v>
          </cell>
          <cell r="B567" t="str">
            <v>402784</v>
          </cell>
          <cell r="C567" t="str">
            <v>350523</v>
          </cell>
          <cell r="D567" t="str">
            <v>UN</v>
          </cell>
          <cell r="E567" t="str">
            <v>TIBI</v>
          </cell>
          <cell r="F567" t="str">
            <v>ZSAN</v>
          </cell>
          <cell r="G567" t="str">
            <v>239</v>
          </cell>
          <cell r="H567" t="str">
            <v>EAAB Mat  Sanidad LaborAg</v>
          </cell>
          <cell r="I567" t="str">
            <v>T400</v>
          </cell>
          <cell r="J567" t="str">
            <v>SANIDAD -TIBITOC</v>
          </cell>
          <cell r="K567" t="str">
            <v/>
          </cell>
          <cell r="L567" t="str">
            <v/>
          </cell>
          <cell r="M567">
            <v>0</v>
          </cell>
          <cell r="N567">
            <v>0</v>
          </cell>
        </row>
        <row r="568">
          <cell r="A568" t="str">
            <v>FRASCO TAPA ESMERILADA BOCA ANGOS/100 ML</v>
          </cell>
          <cell r="B568" t="str">
            <v>403139</v>
          </cell>
          <cell r="C568" t="str">
            <v>350524</v>
          </cell>
          <cell r="D568" t="str">
            <v>UN</v>
          </cell>
          <cell r="E568" t="str">
            <v>EAAB</v>
          </cell>
          <cell r="F568" t="str">
            <v>ZSAN</v>
          </cell>
          <cell r="G568" t="str">
            <v>239</v>
          </cell>
          <cell r="H568" t="str">
            <v>EAAB Mat  Sanidad LaborAg</v>
          </cell>
          <cell r="I568" t="str">
            <v>Z108</v>
          </cell>
          <cell r="J568" t="str">
            <v>Mat.Laboratorio Agua</v>
          </cell>
          <cell r="K568" t="str">
            <v>7550070000</v>
          </cell>
          <cell r="L568" t="str">
            <v>3122100306</v>
          </cell>
          <cell r="M568">
            <v>0</v>
          </cell>
          <cell r="N568">
            <v>0</v>
          </cell>
        </row>
        <row r="569">
          <cell r="A569" t="str">
            <v>FRASCO TAPA ESMERILADA BOCA ANGOS/100 ML</v>
          </cell>
          <cell r="B569" t="str">
            <v>403139</v>
          </cell>
          <cell r="C569" t="str">
            <v>350524</v>
          </cell>
          <cell r="D569" t="str">
            <v>UN</v>
          </cell>
          <cell r="E569" t="str">
            <v>TIBI</v>
          </cell>
          <cell r="F569" t="str">
            <v>ZSAN</v>
          </cell>
          <cell r="G569" t="str">
            <v>239</v>
          </cell>
          <cell r="H569" t="str">
            <v>EAAB Mat  Sanidad LaborAg</v>
          </cell>
          <cell r="I569" t="str">
            <v>T400</v>
          </cell>
          <cell r="J569" t="str">
            <v>SANIDAD -TIBITOC</v>
          </cell>
          <cell r="K569" t="str">
            <v/>
          </cell>
          <cell r="L569" t="str">
            <v/>
          </cell>
          <cell r="M569">
            <v>0</v>
          </cell>
          <cell r="N569">
            <v>0</v>
          </cell>
        </row>
        <row r="570">
          <cell r="A570" t="str">
            <v>FRASCO TAPA ESMERILADA BOCA ANGOS/1000ML</v>
          </cell>
          <cell r="B570" t="str">
            <v>403204</v>
          </cell>
          <cell r="C570" t="str">
            <v>350525</v>
          </cell>
          <cell r="D570" t="str">
            <v>UN</v>
          </cell>
          <cell r="E570" t="str">
            <v>EAAB</v>
          </cell>
          <cell r="F570" t="str">
            <v>ZSAN</v>
          </cell>
          <cell r="G570" t="str">
            <v>239</v>
          </cell>
          <cell r="H570" t="str">
            <v>EAAB Mat  Sanidad LaborAg</v>
          </cell>
          <cell r="I570" t="str">
            <v>Z108</v>
          </cell>
          <cell r="J570" t="str">
            <v>Mat.Laboratorio Agua</v>
          </cell>
          <cell r="K570" t="str">
            <v>7550070000</v>
          </cell>
          <cell r="L570" t="str">
            <v>3122100306</v>
          </cell>
          <cell r="M570">
            <v>0</v>
          </cell>
          <cell r="N570">
            <v>0</v>
          </cell>
        </row>
        <row r="571">
          <cell r="A571" t="str">
            <v>FRASCO TAPA ESMERILADA BOCA ANGOS/1000ML</v>
          </cell>
          <cell r="B571" t="str">
            <v>403204</v>
          </cell>
          <cell r="C571" t="str">
            <v>350525</v>
          </cell>
          <cell r="D571" t="str">
            <v>UN</v>
          </cell>
          <cell r="E571" t="str">
            <v>TIBI</v>
          </cell>
          <cell r="F571" t="str">
            <v>ZSAN</v>
          </cell>
          <cell r="G571" t="str">
            <v>239</v>
          </cell>
          <cell r="H571" t="str">
            <v>EAAB Mat  Sanidad LaborAg</v>
          </cell>
          <cell r="I571" t="str">
            <v>T400</v>
          </cell>
          <cell r="J571" t="str">
            <v>SANIDAD -TIBITOC</v>
          </cell>
          <cell r="K571" t="str">
            <v/>
          </cell>
          <cell r="L571" t="str">
            <v/>
          </cell>
          <cell r="M571">
            <v>0</v>
          </cell>
          <cell r="N571">
            <v>0</v>
          </cell>
        </row>
        <row r="572">
          <cell r="A572" t="str">
            <v>FRASCO TAPA ESMERILADA BOCA ANGOS/150ML</v>
          </cell>
          <cell r="B572" t="str">
            <v>403345</v>
          </cell>
          <cell r="C572" t="str">
            <v>350526</v>
          </cell>
          <cell r="D572" t="str">
            <v>UN</v>
          </cell>
          <cell r="E572" t="str">
            <v>EAAB</v>
          </cell>
          <cell r="F572" t="str">
            <v>ZSAN</v>
          </cell>
          <cell r="G572" t="str">
            <v>239</v>
          </cell>
          <cell r="H572" t="str">
            <v>EAAB Mat  Sanidad LaborAg</v>
          </cell>
          <cell r="I572" t="str">
            <v>Z108</v>
          </cell>
          <cell r="J572" t="str">
            <v>Mat.Laboratorio Agua</v>
          </cell>
          <cell r="K572" t="str">
            <v>7550070000</v>
          </cell>
          <cell r="L572" t="str">
            <v>3122100306</v>
          </cell>
          <cell r="M572">
            <v>0</v>
          </cell>
          <cell r="N572">
            <v>0</v>
          </cell>
        </row>
        <row r="573">
          <cell r="A573" t="str">
            <v>FRASCO TAPA ESMERILADA BOCA ANGOS/150ML</v>
          </cell>
          <cell r="B573" t="str">
            <v>403345</v>
          </cell>
          <cell r="C573" t="str">
            <v>350526</v>
          </cell>
          <cell r="D573" t="str">
            <v>UN</v>
          </cell>
          <cell r="E573" t="str">
            <v>TIBI</v>
          </cell>
          <cell r="F573" t="str">
            <v>ZSAN</v>
          </cell>
          <cell r="G573" t="str">
            <v>239</v>
          </cell>
          <cell r="H573" t="str">
            <v>EAAB Mat  Sanidad LaborAg</v>
          </cell>
          <cell r="I573" t="str">
            <v>T400</v>
          </cell>
          <cell r="J573" t="str">
            <v>SANIDAD -TIBITOC</v>
          </cell>
          <cell r="K573" t="str">
            <v/>
          </cell>
          <cell r="L573" t="str">
            <v/>
          </cell>
          <cell r="M573">
            <v>0</v>
          </cell>
          <cell r="N573">
            <v>0</v>
          </cell>
        </row>
        <row r="574">
          <cell r="A574" t="str">
            <v>FRASCO TAPA ESMERILADA BOCA ANGOS/2000ML</v>
          </cell>
          <cell r="B574" t="str">
            <v>403410</v>
          </cell>
          <cell r="C574" t="str">
            <v>350527</v>
          </cell>
          <cell r="D574" t="str">
            <v>UN</v>
          </cell>
          <cell r="E574" t="str">
            <v>EAAB</v>
          </cell>
          <cell r="F574" t="str">
            <v>ZSAN</v>
          </cell>
          <cell r="G574" t="str">
            <v>239</v>
          </cell>
          <cell r="H574" t="str">
            <v>EAAB Mat  Sanidad LaborAg</v>
          </cell>
          <cell r="I574" t="str">
            <v>Z108</v>
          </cell>
          <cell r="J574" t="str">
            <v>Mat.Laboratorio Agua</v>
          </cell>
          <cell r="K574" t="str">
            <v>7550070000</v>
          </cell>
          <cell r="L574" t="str">
            <v>3122100306</v>
          </cell>
          <cell r="M574">
            <v>0</v>
          </cell>
          <cell r="N574">
            <v>0</v>
          </cell>
        </row>
        <row r="575">
          <cell r="A575" t="str">
            <v>FRASCO TAPA ESMERILADA BOCA ANGOS/250ML</v>
          </cell>
          <cell r="B575" t="str">
            <v>403485</v>
          </cell>
          <cell r="C575" t="str">
            <v>350528</v>
          </cell>
          <cell r="D575" t="str">
            <v>UN</v>
          </cell>
          <cell r="E575" t="str">
            <v>EAAB</v>
          </cell>
          <cell r="F575" t="str">
            <v>ZSAN</v>
          </cell>
          <cell r="G575" t="str">
            <v>239</v>
          </cell>
          <cell r="H575" t="str">
            <v>EAAB Mat  Sanidad LaborAg</v>
          </cell>
          <cell r="I575" t="str">
            <v>Z108</v>
          </cell>
          <cell r="J575" t="str">
            <v>Mat.Laboratorio Agua</v>
          </cell>
          <cell r="K575" t="str">
            <v>7550070000</v>
          </cell>
          <cell r="L575" t="str">
            <v>3122100306</v>
          </cell>
          <cell r="M575">
            <v>0</v>
          </cell>
          <cell r="N575">
            <v>0</v>
          </cell>
        </row>
        <row r="576">
          <cell r="A576" t="str">
            <v>FRASCO TAPA ESMERILADA BOCA ANGOS/250ML</v>
          </cell>
          <cell r="B576" t="str">
            <v>403485</v>
          </cell>
          <cell r="C576" t="str">
            <v>350528</v>
          </cell>
          <cell r="D576" t="str">
            <v>UN</v>
          </cell>
          <cell r="E576" t="str">
            <v>TIBI</v>
          </cell>
          <cell r="F576" t="str">
            <v>ZSAN</v>
          </cell>
          <cell r="G576" t="str">
            <v>239</v>
          </cell>
          <cell r="H576" t="str">
            <v>EAAB Mat  Sanidad LaborAg</v>
          </cell>
          <cell r="I576" t="str">
            <v>T400</v>
          </cell>
          <cell r="J576" t="str">
            <v>SANIDAD -TIBITOC</v>
          </cell>
          <cell r="K576" t="str">
            <v/>
          </cell>
          <cell r="L576" t="str">
            <v/>
          </cell>
          <cell r="M576">
            <v>0</v>
          </cell>
          <cell r="N576">
            <v>0</v>
          </cell>
        </row>
        <row r="577">
          <cell r="A577" t="str">
            <v>FRASCO TAPA ESMERILADA BOCA ANGOS/300 ML</v>
          </cell>
          <cell r="B577" t="str">
            <v>403550</v>
          </cell>
          <cell r="C577" t="str">
            <v>350529</v>
          </cell>
          <cell r="D577" t="str">
            <v>UN</v>
          </cell>
          <cell r="E577" t="str">
            <v>EAAB</v>
          </cell>
          <cell r="F577" t="str">
            <v>ZSAN</v>
          </cell>
          <cell r="G577" t="str">
            <v>239</v>
          </cell>
          <cell r="H577" t="str">
            <v>EAAB Mat  Sanidad LaborAg</v>
          </cell>
          <cell r="I577" t="str">
            <v>Z108</v>
          </cell>
          <cell r="J577" t="str">
            <v>Mat.Laboratorio Agua</v>
          </cell>
          <cell r="K577" t="str">
            <v>7550070000</v>
          </cell>
          <cell r="L577" t="str">
            <v>3122100306</v>
          </cell>
          <cell r="M577">
            <v>0</v>
          </cell>
          <cell r="N577">
            <v>0</v>
          </cell>
        </row>
        <row r="578">
          <cell r="A578" t="str">
            <v>FRASCO TAPA ESMERILADA BOCA ANGOSTA 70ML</v>
          </cell>
          <cell r="B578" t="str">
            <v>403691</v>
          </cell>
          <cell r="C578" t="str">
            <v>350530</v>
          </cell>
          <cell r="D578" t="str">
            <v>UN</v>
          </cell>
          <cell r="E578" t="str">
            <v>EAAB</v>
          </cell>
          <cell r="F578" t="str">
            <v>ZSAN</v>
          </cell>
          <cell r="G578" t="str">
            <v>239</v>
          </cell>
          <cell r="H578" t="str">
            <v>EAAB Mat  Sanidad LaborAg</v>
          </cell>
          <cell r="I578" t="str">
            <v>Z108</v>
          </cell>
          <cell r="J578" t="str">
            <v>Mat.Laboratorio Agua</v>
          </cell>
          <cell r="K578" t="str">
            <v>7550070000</v>
          </cell>
          <cell r="L578" t="str">
            <v>3122100306</v>
          </cell>
          <cell r="M578">
            <v>0</v>
          </cell>
          <cell r="N578">
            <v>0</v>
          </cell>
        </row>
        <row r="579">
          <cell r="A579" t="str">
            <v>FRASCO TAPA ESMERILADA BOCA ANGOSTA 70ML</v>
          </cell>
          <cell r="B579" t="str">
            <v>403691</v>
          </cell>
          <cell r="C579" t="str">
            <v>350530</v>
          </cell>
          <cell r="D579" t="str">
            <v>UN</v>
          </cell>
          <cell r="E579" t="str">
            <v>TIBI</v>
          </cell>
          <cell r="F579" t="str">
            <v>ZSAN</v>
          </cell>
          <cell r="G579" t="str">
            <v>239</v>
          </cell>
          <cell r="H579" t="str">
            <v>EAAB Mat  Sanidad LaborAg</v>
          </cell>
          <cell r="I579" t="str">
            <v>T400</v>
          </cell>
          <cell r="J579" t="str">
            <v>SANIDAD -TIBITOC</v>
          </cell>
          <cell r="K579" t="str">
            <v/>
          </cell>
          <cell r="L579" t="str">
            <v/>
          </cell>
          <cell r="M579">
            <v>0</v>
          </cell>
          <cell r="N579">
            <v>0</v>
          </cell>
        </row>
        <row r="580">
          <cell r="A580" t="str">
            <v>FRASCO TAPA ESMERILADA PARA 450 ML</v>
          </cell>
          <cell r="B580" t="str">
            <v>403832</v>
          </cell>
          <cell r="C580" t="str">
            <v>350531</v>
          </cell>
          <cell r="D580" t="str">
            <v>UN</v>
          </cell>
          <cell r="E580" t="str">
            <v>EAAB</v>
          </cell>
          <cell r="F580" t="str">
            <v>ZSAN</v>
          </cell>
          <cell r="G580" t="str">
            <v>239</v>
          </cell>
          <cell r="H580" t="str">
            <v>EAAB Mat  Sanidad LaborAg</v>
          </cell>
          <cell r="I580" t="str">
            <v>Z108</v>
          </cell>
          <cell r="J580" t="str">
            <v>Mat.Laboratorio Agua</v>
          </cell>
          <cell r="K580" t="str">
            <v>7550070000</v>
          </cell>
          <cell r="L580" t="str">
            <v>3122100306</v>
          </cell>
          <cell r="M580">
            <v>0</v>
          </cell>
          <cell r="N580">
            <v>0</v>
          </cell>
        </row>
        <row r="581">
          <cell r="A581" t="str">
            <v>FRASCO TAPA ESMERILADA PARA 450 ML</v>
          </cell>
          <cell r="B581" t="str">
            <v>403832</v>
          </cell>
          <cell r="C581" t="str">
            <v>350531</v>
          </cell>
          <cell r="D581" t="str">
            <v>UN</v>
          </cell>
          <cell r="E581" t="str">
            <v>TIBI</v>
          </cell>
          <cell r="F581" t="str">
            <v>ZSAN</v>
          </cell>
          <cell r="G581" t="str">
            <v>239</v>
          </cell>
          <cell r="H581" t="str">
            <v>EAAB Mat  Sanidad LaborAg</v>
          </cell>
          <cell r="I581" t="str">
            <v>T400</v>
          </cell>
          <cell r="J581" t="str">
            <v>SANIDAD -TIBITOC</v>
          </cell>
          <cell r="K581" t="str">
            <v/>
          </cell>
          <cell r="L581" t="str">
            <v/>
          </cell>
          <cell r="M581">
            <v>0</v>
          </cell>
          <cell r="N581">
            <v>0</v>
          </cell>
        </row>
        <row r="582">
          <cell r="A582" t="str">
            <v>FRASCO TAPA ROSCA BOCA ANCHA P/1000 ML</v>
          </cell>
          <cell r="B582" t="str">
            <v>404079</v>
          </cell>
          <cell r="C582" t="str">
            <v>350532</v>
          </cell>
          <cell r="D582" t="str">
            <v>UN</v>
          </cell>
          <cell r="E582" t="str">
            <v>EAAB</v>
          </cell>
          <cell r="F582" t="str">
            <v>ZSAN</v>
          </cell>
          <cell r="G582" t="str">
            <v>239</v>
          </cell>
          <cell r="H582" t="str">
            <v>EAAB Mat  Sanidad LaborAg</v>
          </cell>
          <cell r="I582" t="str">
            <v>Z108</v>
          </cell>
          <cell r="J582" t="str">
            <v>Mat.Laboratorio Agua</v>
          </cell>
          <cell r="K582" t="str">
            <v>7550070000</v>
          </cell>
          <cell r="L582" t="str">
            <v>3122100306</v>
          </cell>
          <cell r="M582">
            <v>1800</v>
          </cell>
          <cell r="N582">
            <v>1980</v>
          </cell>
        </row>
        <row r="583">
          <cell r="A583" t="str">
            <v>FRASCO TAPA ROSCA BOCA ANCHA P/2000 ML</v>
          </cell>
          <cell r="B583" t="str">
            <v>404087</v>
          </cell>
          <cell r="C583" t="str">
            <v>350533</v>
          </cell>
          <cell r="D583" t="str">
            <v>UN</v>
          </cell>
          <cell r="E583" t="str">
            <v>EAAB</v>
          </cell>
          <cell r="F583" t="str">
            <v>ZSAN</v>
          </cell>
          <cell r="G583" t="str">
            <v>239</v>
          </cell>
          <cell r="H583" t="str">
            <v>EAAB Mat  Sanidad LaborAg</v>
          </cell>
          <cell r="I583" t="str">
            <v>Z108</v>
          </cell>
          <cell r="J583" t="str">
            <v>Mat.Laboratorio Agua</v>
          </cell>
          <cell r="K583" t="str">
            <v>7550070000</v>
          </cell>
          <cell r="L583" t="str">
            <v>3122100306</v>
          </cell>
          <cell r="M583">
            <v>0</v>
          </cell>
          <cell r="N583">
            <v>0</v>
          </cell>
        </row>
        <row r="584">
          <cell r="A584" t="str">
            <v>FRASCO TAPA ROSCA BOCA ANCHA P/250 ML</v>
          </cell>
          <cell r="B584" t="str">
            <v>403907</v>
          </cell>
          <cell r="C584" t="str">
            <v>350534</v>
          </cell>
          <cell r="D584" t="str">
            <v>UN</v>
          </cell>
          <cell r="E584" t="str">
            <v>EAAB</v>
          </cell>
          <cell r="F584" t="str">
            <v>ZSAN</v>
          </cell>
          <cell r="G584" t="str">
            <v>239</v>
          </cell>
          <cell r="H584" t="str">
            <v>EAAB Mat  Sanidad LaborAg</v>
          </cell>
          <cell r="I584" t="str">
            <v>Z108</v>
          </cell>
          <cell r="J584" t="str">
            <v>Mat.Laboratorio Agua</v>
          </cell>
          <cell r="K584" t="str">
            <v>7550070000</v>
          </cell>
          <cell r="L584" t="str">
            <v>3122100306</v>
          </cell>
          <cell r="M584">
            <v>1440</v>
          </cell>
          <cell r="N584">
            <v>1584</v>
          </cell>
        </row>
        <row r="585">
          <cell r="A585" t="str">
            <v>FRASCO TAPA ROSCA BOCA ANCHA P/400 ML</v>
          </cell>
          <cell r="B585" t="str">
            <v>403972</v>
          </cell>
          <cell r="C585" t="str">
            <v>350535</v>
          </cell>
          <cell r="D585" t="str">
            <v>UN</v>
          </cell>
          <cell r="E585" t="str">
            <v>EAAB</v>
          </cell>
          <cell r="F585" t="str">
            <v>ZSAN</v>
          </cell>
          <cell r="G585" t="str">
            <v>239</v>
          </cell>
          <cell r="H585" t="str">
            <v>EAAB Mat  Sanidad LaborAg</v>
          </cell>
          <cell r="I585" t="str">
            <v>Z108</v>
          </cell>
          <cell r="J585" t="str">
            <v>Mat.Laboratorio Agua</v>
          </cell>
          <cell r="K585" t="str">
            <v>7550070000</v>
          </cell>
          <cell r="L585" t="str">
            <v>3122100306</v>
          </cell>
          <cell r="M585">
            <v>0</v>
          </cell>
          <cell r="N585">
            <v>0</v>
          </cell>
        </row>
        <row r="586">
          <cell r="A586" t="str">
            <v>FRASCO TAPA ROSCA BOCA ANCHA P/50ML</v>
          </cell>
          <cell r="B586" t="str">
            <v>404046</v>
          </cell>
          <cell r="C586" t="str">
            <v>350536</v>
          </cell>
          <cell r="D586" t="str">
            <v>UN</v>
          </cell>
          <cell r="E586" t="str">
            <v>EAAB</v>
          </cell>
          <cell r="F586" t="str">
            <v>ZSAN</v>
          </cell>
          <cell r="G586" t="str">
            <v>239</v>
          </cell>
          <cell r="H586" t="str">
            <v>EAAB Mat  Sanidad LaborAg</v>
          </cell>
          <cell r="I586" t="str">
            <v>Z108</v>
          </cell>
          <cell r="J586" t="str">
            <v>Mat.Laboratorio Agua</v>
          </cell>
          <cell r="K586" t="str">
            <v>7550070000</v>
          </cell>
          <cell r="L586" t="str">
            <v>3122100306</v>
          </cell>
          <cell r="M586">
            <v>0</v>
          </cell>
          <cell r="N586">
            <v>0</v>
          </cell>
        </row>
        <row r="587">
          <cell r="A587" t="str">
            <v>FRASCO TAPA ROSCA BOCA ANCHA P/50ML</v>
          </cell>
          <cell r="B587" t="str">
            <v>404046</v>
          </cell>
          <cell r="C587" t="str">
            <v>350536</v>
          </cell>
          <cell r="D587" t="str">
            <v>UN</v>
          </cell>
          <cell r="E587" t="str">
            <v>TIBI</v>
          </cell>
          <cell r="F587" t="str">
            <v>ZSAN</v>
          </cell>
          <cell r="G587" t="str">
            <v>239</v>
          </cell>
          <cell r="H587" t="str">
            <v>EAAB Mat  Sanidad LaborAg</v>
          </cell>
          <cell r="I587" t="str">
            <v>T400</v>
          </cell>
          <cell r="J587" t="str">
            <v>SANIDAD -TIBITOC</v>
          </cell>
          <cell r="K587" t="str">
            <v/>
          </cell>
          <cell r="L587" t="str">
            <v/>
          </cell>
          <cell r="M587">
            <v>0</v>
          </cell>
          <cell r="N587">
            <v>0</v>
          </cell>
        </row>
        <row r="588">
          <cell r="A588" t="str">
            <v>FRASCO TAPA ROSCA BOCA ANGOSTA P/250 ML</v>
          </cell>
          <cell r="B588" t="str">
            <v>404111</v>
          </cell>
          <cell r="C588" t="str">
            <v>350537</v>
          </cell>
          <cell r="D588" t="str">
            <v>UN</v>
          </cell>
          <cell r="E588" t="str">
            <v>EAAB</v>
          </cell>
          <cell r="F588" t="str">
            <v>ZSAN</v>
          </cell>
          <cell r="G588" t="str">
            <v>239</v>
          </cell>
          <cell r="H588" t="str">
            <v>EAAB Mat  Sanidad LaborAg</v>
          </cell>
          <cell r="I588" t="str">
            <v>Z108</v>
          </cell>
          <cell r="J588" t="str">
            <v>Mat.Laboratorio Agua</v>
          </cell>
          <cell r="K588" t="str">
            <v>7550070000</v>
          </cell>
          <cell r="L588" t="str">
            <v>3122100306</v>
          </cell>
          <cell r="M588">
            <v>0</v>
          </cell>
          <cell r="N588">
            <v>0</v>
          </cell>
        </row>
        <row r="589">
          <cell r="A589" t="str">
            <v>FRASCO TAPA ROSCA DE 200 ML PLASTICO</v>
          </cell>
          <cell r="B589" t="str">
            <v>404325</v>
          </cell>
          <cell r="C589" t="str">
            <v>350538</v>
          </cell>
          <cell r="D589" t="str">
            <v>UN</v>
          </cell>
          <cell r="E589" t="str">
            <v>EAAB</v>
          </cell>
          <cell r="F589" t="str">
            <v>ZSAN</v>
          </cell>
          <cell r="G589" t="str">
            <v>239</v>
          </cell>
          <cell r="H589" t="str">
            <v>EAAB Mat  Sanidad LaborAg</v>
          </cell>
          <cell r="I589" t="str">
            <v>Z108</v>
          </cell>
          <cell r="J589" t="str">
            <v>Mat.Laboratorio Agua</v>
          </cell>
          <cell r="K589" t="str">
            <v>7550070000</v>
          </cell>
          <cell r="L589" t="str">
            <v>3122100306</v>
          </cell>
          <cell r="M589">
            <v>0</v>
          </cell>
          <cell r="N589">
            <v>0</v>
          </cell>
        </row>
        <row r="590">
          <cell r="A590" t="str">
            <v>FRASCO TAPA ROSCA PARA 100 ML</v>
          </cell>
          <cell r="B590" t="str">
            <v>403873</v>
          </cell>
          <cell r="C590" t="str">
            <v>350539</v>
          </cell>
          <cell r="D590" t="str">
            <v>UN</v>
          </cell>
          <cell r="E590" t="str">
            <v>EAAB</v>
          </cell>
          <cell r="F590" t="str">
            <v>ZSAN</v>
          </cell>
          <cell r="G590" t="str">
            <v>239</v>
          </cell>
          <cell r="H590" t="str">
            <v>EAAB Mat  Sanidad LaborAg</v>
          </cell>
          <cell r="I590" t="str">
            <v>Z108</v>
          </cell>
          <cell r="J590" t="str">
            <v>Mat.Laboratorio Agua</v>
          </cell>
          <cell r="K590" t="str">
            <v>7550070000</v>
          </cell>
          <cell r="L590" t="str">
            <v>3122100306</v>
          </cell>
          <cell r="M590">
            <v>0</v>
          </cell>
          <cell r="N590">
            <v>0</v>
          </cell>
        </row>
        <row r="591">
          <cell r="A591" t="str">
            <v>FRASCO WHOULFF REF SM 16610</v>
          </cell>
          <cell r="B591" t="str">
            <v>404491</v>
          </cell>
          <cell r="C591" t="str">
            <v>350540</v>
          </cell>
          <cell r="D591" t="str">
            <v>FC</v>
          </cell>
          <cell r="E591" t="str">
            <v>EAAB</v>
          </cell>
          <cell r="F591" t="str">
            <v>ZSAN</v>
          </cell>
          <cell r="G591" t="str">
            <v>239</v>
          </cell>
          <cell r="H591" t="str">
            <v>EAAB Mat  Sanidad LaborAg</v>
          </cell>
          <cell r="I591" t="str">
            <v>Z108</v>
          </cell>
          <cell r="J591" t="str">
            <v>Mat.Laboratorio Agua</v>
          </cell>
          <cell r="K591" t="str">
            <v>7550070000</v>
          </cell>
          <cell r="L591" t="str">
            <v>3122100306</v>
          </cell>
          <cell r="M591">
            <v>0</v>
          </cell>
          <cell r="N591">
            <v>0</v>
          </cell>
        </row>
        <row r="592">
          <cell r="A592" t="str">
            <v>FRASCO WOULF MARCA SARTORIUS R/16610</v>
          </cell>
          <cell r="B592" t="str">
            <v>402552</v>
          </cell>
          <cell r="C592" t="str">
            <v>350541</v>
          </cell>
          <cell r="D592" t="str">
            <v>UN</v>
          </cell>
          <cell r="E592" t="str">
            <v>EAAB</v>
          </cell>
          <cell r="F592" t="str">
            <v>ZSAN</v>
          </cell>
          <cell r="G592" t="str">
            <v>239</v>
          </cell>
          <cell r="H592" t="str">
            <v>EAAB Mat  Sanidad LaborAg</v>
          </cell>
          <cell r="I592" t="str">
            <v>Z108</v>
          </cell>
          <cell r="J592" t="str">
            <v>Mat.Laboratorio Agua</v>
          </cell>
          <cell r="K592" t="str">
            <v>7550070000</v>
          </cell>
          <cell r="L592" t="str">
            <v>3122100306</v>
          </cell>
          <cell r="M592">
            <v>0</v>
          </cell>
          <cell r="N592">
            <v>0</v>
          </cell>
        </row>
        <row r="593">
          <cell r="A593" t="str">
            <v>FRITA DE ACERO INOXIDABLE 48MM</v>
          </cell>
          <cell r="B593" t="str">
            <v>404542</v>
          </cell>
          <cell r="C593" t="str">
            <v>350542</v>
          </cell>
          <cell r="D593" t="str">
            <v>UN</v>
          </cell>
          <cell r="E593" t="str">
            <v>EAAB</v>
          </cell>
          <cell r="F593" t="str">
            <v>ZSAN</v>
          </cell>
          <cell r="G593" t="str">
            <v>239</v>
          </cell>
          <cell r="H593" t="str">
            <v>EAAB Mat  Sanidad LaborAg</v>
          </cell>
          <cell r="I593" t="str">
            <v>Z108</v>
          </cell>
          <cell r="J593" t="str">
            <v>Mat.Laboratorio Agua</v>
          </cell>
          <cell r="K593" t="str">
            <v>7550070000</v>
          </cell>
          <cell r="L593" t="str">
            <v>3122100306</v>
          </cell>
          <cell r="M593">
            <v>128400</v>
          </cell>
          <cell r="N593">
            <v>128400</v>
          </cell>
        </row>
        <row r="594">
          <cell r="A594" t="str">
            <v>GANCHO CROMADO REF 308</v>
          </cell>
          <cell r="B594" t="str">
            <v>412791</v>
          </cell>
          <cell r="C594" t="str">
            <v>350544</v>
          </cell>
          <cell r="D594" t="str">
            <v>UN</v>
          </cell>
          <cell r="E594" t="str">
            <v>EAAB</v>
          </cell>
          <cell r="F594" t="str">
            <v>ZSAN</v>
          </cell>
          <cell r="G594" t="str">
            <v>239</v>
          </cell>
          <cell r="H594" t="str">
            <v>EAAB Mat  Sanidad LaborAg</v>
          </cell>
          <cell r="I594" t="str">
            <v>Z108</v>
          </cell>
          <cell r="J594" t="str">
            <v>Mat.Laboratorio Agua</v>
          </cell>
          <cell r="K594" t="str">
            <v>7550070000</v>
          </cell>
          <cell r="L594" t="str">
            <v>3122100306</v>
          </cell>
          <cell r="M594">
            <v>0</v>
          </cell>
          <cell r="N594">
            <v>0</v>
          </cell>
        </row>
        <row r="595">
          <cell r="A595" t="str">
            <v>GANCHO CROMADO REF 308</v>
          </cell>
          <cell r="B595" t="str">
            <v>412791</v>
          </cell>
          <cell r="C595" t="str">
            <v>350544</v>
          </cell>
          <cell r="D595" t="str">
            <v>UN</v>
          </cell>
          <cell r="E595" t="str">
            <v>TIBI</v>
          </cell>
          <cell r="F595" t="str">
            <v>ZSAN</v>
          </cell>
          <cell r="G595" t="str">
            <v>239</v>
          </cell>
          <cell r="H595" t="str">
            <v>EAAB Mat  Sanidad LaborAg</v>
          </cell>
          <cell r="I595" t="str">
            <v>T400</v>
          </cell>
          <cell r="J595" t="str">
            <v>SANIDAD -TIBITOC</v>
          </cell>
          <cell r="K595" t="str">
            <v/>
          </cell>
          <cell r="L595" t="str">
            <v/>
          </cell>
          <cell r="M595">
            <v>0</v>
          </cell>
          <cell r="N595">
            <v>0</v>
          </cell>
        </row>
        <row r="596">
          <cell r="A596" t="str">
            <v>GARRAFA EN POLIETILENO DE 25 LTS</v>
          </cell>
          <cell r="B596" t="str">
            <v>414011</v>
          </cell>
          <cell r="C596" t="str">
            <v>350545</v>
          </cell>
          <cell r="D596" t="str">
            <v>UN</v>
          </cell>
          <cell r="E596" t="str">
            <v>EAAB</v>
          </cell>
          <cell r="F596" t="str">
            <v>ZSAN</v>
          </cell>
          <cell r="G596" t="str">
            <v>239</v>
          </cell>
          <cell r="H596" t="str">
            <v>EAAB Mat  Sanidad LaborAg</v>
          </cell>
          <cell r="I596" t="str">
            <v>Z108</v>
          </cell>
          <cell r="J596" t="str">
            <v>Mat.Laboratorio Agua</v>
          </cell>
          <cell r="K596" t="str">
            <v>7550070000</v>
          </cell>
          <cell r="L596" t="str">
            <v>3122100306</v>
          </cell>
          <cell r="M596">
            <v>0</v>
          </cell>
          <cell r="N596">
            <v>0</v>
          </cell>
        </row>
        <row r="597">
          <cell r="A597" t="str">
            <v>GARRAFA EN VIDRIO PARA 10 LITROS</v>
          </cell>
          <cell r="B597" t="str">
            <v>414052</v>
          </cell>
          <cell r="C597" t="str">
            <v>350546</v>
          </cell>
          <cell r="D597" t="str">
            <v>UN</v>
          </cell>
          <cell r="E597" t="str">
            <v>EAAB</v>
          </cell>
          <cell r="F597" t="str">
            <v>ZSAN</v>
          </cell>
          <cell r="G597" t="str">
            <v>239</v>
          </cell>
          <cell r="H597" t="str">
            <v>EAAB Mat  Sanidad LaborAg</v>
          </cell>
          <cell r="I597" t="str">
            <v>Z108</v>
          </cell>
          <cell r="J597" t="str">
            <v>Mat.Laboratorio Agua</v>
          </cell>
          <cell r="K597" t="str">
            <v>7550070000</v>
          </cell>
          <cell r="L597" t="str">
            <v>3122100306</v>
          </cell>
          <cell r="M597">
            <v>0</v>
          </cell>
          <cell r="N597">
            <v>0</v>
          </cell>
        </row>
        <row r="598">
          <cell r="A598" t="str">
            <v>GARRAFA EN VIDRIO PARA 20 LITROS</v>
          </cell>
          <cell r="B598" t="str">
            <v>414045</v>
          </cell>
          <cell r="C598" t="str">
            <v>350547</v>
          </cell>
          <cell r="D598" t="str">
            <v>UN</v>
          </cell>
          <cell r="E598" t="str">
            <v>EAAB</v>
          </cell>
          <cell r="F598" t="str">
            <v>ZSAN</v>
          </cell>
          <cell r="G598" t="str">
            <v>239</v>
          </cell>
          <cell r="H598" t="str">
            <v>EAAB Mat  Sanidad LaborAg</v>
          </cell>
          <cell r="I598" t="str">
            <v>Z108</v>
          </cell>
          <cell r="J598" t="str">
            <v>Mat.Laboratorio Agua</v>
          </cell>
          <cell r="K598" t="str">
            <v>7550070000</v>
          </cell>
          <cell r="L598" t="str">
            <v>3122100306</v>
          </cell>
          <cell r="M598">
            <v>0</v>
          </cell>
          <cell r="N598">
            <v>0</v>
          </cell>
        </row>
        <row r="599">
          <cell r="A599" t="str">
            <v>GARRAFA EN VIDRIO PARA 5 LITROS</v>
          </cell>
          <cell r="B599" t="str">
            <v>414128</v>
          </cell>
          <cell r="C599" t="str">
            <v>350548</v>
          </cell>
          <cell r="D599" t="str">
            <v>UN</v>
          </cell>
          <cell r="E599" t="str">
            <v>EAAB</v>
          </cell>
          <cell r="F599" t="str">
            <v>ZSAN</v>
          </cell>
          <cell r="G599" t="str">
            <v>239</v>
          </cell>
          <cell r="H599" t="str">
            <v>EAAB Mat  Sanidad LaborAg</v>
          </cell>
          <cell r="I599" t="str">
            <v>Z108</v>
          </cell>
          <cell r="J599" t="str">
            <v>Mat.Laboratorio Agua</v>
          </cell>
          <cell r="K599" t="str">
            <v>7550070000</v>
          </cell>
          <cell r="L599" t="str">
            <v>3122100306</v>
          </cell>
          <cell r="M599">
            <v>0</v>
          </cell>
          <cell r="N599">
            <v>0</v>
          </cell>
        </row>
        <row r="600">
          <cell r="A600" t="str">
            <v>GAS NITROGENO PREPURIFICADO REF 37965</v>
          </cell>
          <cell r="B600" t="str">
            <v>414334</v>
          </cell>
          <cell r="C600" t="str">
            <v>350549</v>
          </cell>
          <cell r="D600" t="str">
            <v>UN</v>
          </cell>
          <cell r="E600" t="str">
            <v>EAAB</v>
          </cell>
          <cell r="F600" t="str">
            <v>ZSAN</v>
          </cell>
          <cell r="G600" t="str">
            <v>239</v>
          </cell>
          <cell r="H600" t="str">
            <v>EAAB Mat  Sanidad LaborAg</v>
          </cell>
          <cell r="I600" t="str">
            <v>Z108</v>
          </cell>
          <cell r="J600" t="str">
            <v>Mat.Laboratorio Agua</v>
          </cell>
          <cell r="K600" t="str">
            <v>7550070000</v>
          </cell>
          <cell r="L600" t="str">
            <v>3122100306</v>
          </cell>
          <cell r="M600">
            <v>0</v>
          </cell>
          <cell r="N600">
            <v>0</v>
          </cell>
        </row>
        <row r="601">
          <cell r="A601" t="str">
            <v>GAS NITROGENO PREPURIFICADO REF 37965</v>
          </cell>
          <cell r="B601" t="str">
            <v>414334</v>
          </cell>
          <cell r="C601" t="str">
            <v>350549</v>
          </cell>
          <cell r="D601" t="str">
            <v>UN</v>
          </cell>
          <cell r="E601" t="str">
            <v>TIBI</v>
          </cell>
          <cell r="F601" t="str">
            <v>ZSAN</v>
          </cell>
          <cell r="G601" t="str">
            <v>239</v>
          </cell>
          <cell r="H601" t="str">
            <v>EAAB Mat  Sanidad LaborAg</v>
          </cell>
          <cell r="I601" t="str">
            <v>T400</v>
          </cell>
          <cell r="J601" t="str">
            <v>SANIDAD -TIBITOC</v>
          </cell>
          <cell r="K601" t="str">
            <v/>
          </cell>
          <cell r="L601" t="str">
            <v/>
          </cell>
          <cell r="M601">
            <v>0</v>
          </cell>
          <cell r="N601">
            <v>0</v>
          </cell>
        </row>
        <row r="602">
          <cell r="A602" t="str">
            <v>GENERADOR DE HIDRUROS Y ANALIZADOR</v>
          </cell>
          <cell r="B602" t="str">
            <v>415125</v>
          </cell>
          <cell r="C602" t="str">
            <v>350550</v>
          </cell>
          <cell r="D602" t="str">
            <v>UN</v>
          </cell>
          <cell r="E602" t="str">
            <v>EAAB</v>
          </cell>
          <cell r="F602" t="str">
            <v>ZSAN</v>
          </cell>
          <cell r="G602" t="str">
            <v>239</v>
          </cell>
          <cell r="H602" t="str">
            <v>EAAB Mat  Sanidad LaborAg</v>
          </cell>
          <cell r="I602" t="str">
            <v>Z108</v>
          </cell>
          <cell r="J602" t="str">
            <v>Mat.Laboratorio Agua</v>
          </cell>
          <cell r="K602" t="str">
            <v>7550070000</v>
          </cell>
          <cell r="L602" t="str">
            <v>3122100306</v>
          </cell>
          <cell r="M602">
            <v>0</v>
          </cell>
          <cell r="N602">
            <v>0</v>
          </cell>
        </row>
        <row r="603">
          <cell r="A603" t="str">
            <v>GRADILLA EN MADERA</v>
          </cell>
          <cell r="B603" t="str">
            <v>415851</v>
          </cell>
          <cell r="C603" t="str">
            <v>350551</v>
          </cell>
          <cell r="D603" t="str">
            <v>UN</v>
          </cell>
          <cell r="E603" t="str">
            <v>EAAB</v>
          </cell>
          <cell r="F603" t="str">
            <v>ZSAN</v>
          </cell>
          <cell r="G603" t="str">
            <v>239</v>
          </cell>
          <cell r="H603" t="str">
            <v>EAAB Mat  Sanidad LaborAg</v>
          </cell>
          <cell r="I603" t="str">
            <v>Z108</v>
          </cell>
          <cell r="J603" t="str">
            <v>Mat.Laboratorio Agua</v>
          </cell>
          <cell r="K603" t="str">
            <v>7550070000</v>
          </cell>
          <cell r="L603" t="str">
            <v>3122100306</v>
          </cell>
          <cell r="M603">
            <v>0</v>
          </cell>
          <cell r="N603">
            <v>275000</v>
          </cell>
        </row>
        <row r="604">
          <cell r="A604" t="str">
            <v>GRADILLA EN POLICARBONATO P/TUBO ENSAYO</v>
          </cell>
          <cell r="B604" t="str">
            <v>415845</v>
          </cell>
          <cell r="C604" t="str">
            <v>350552</v>
          </cell>
          <cell r="D604" t="str">
            <v>UN</v>
          </cell>
          <cell r="E604" t="str">
            <v>EAAB</v>
          </cell>
          <cell r="F604" t="str">
            <v>ZSAN</v>
          </cell>
          <cell r="G604" t="str">
            <v>239</v>
          </cell>
          <cell r="H604" t="str">
            <v>EAAB Mat  Sanidad LaborAg</v>
          </cell>
          <cell r="I604" t="str">
            <v>Z108</v>
          </cell>
          <cell r="J604" t="str">
            <v>Mat.Laboratorio Agua</v>
          </cell>
          <cell r="K604" t="str">
            <v>7550070000</v>
          </cell>
          <cell r="L604" t="str">
            <v>3122100306</v>
          </cell>
          <cell r="M604">
            <v>63725</v>
          </cell>
          <cell r="N604">
            <v>0</v>
          </cell>
        </row>
        <row r="605">
          <cell r="A605" t="str">
            <v>GRAPA DE TORNILLO</v>
          </cell>
          <cell r="B605" t="str">
            <v>416438</v>
          </cell>
          <cell r="C605" t="str">
            <v>350553</v>
          </cell>
          <cell r="D605" t="str">
            <v>UN</v>
          </cell>
          <cell r="E605" t="str">
            <v>EAAB</v>
          </cell>
          <cell r="F605" t="str">
            <v>ZSAN</v>
          </cell>
          <cell r="G605" t="str">
            <v>239</v>
          </cell>
          <cell r="H605" t="str">
            <v>EAAB Mat  Sanidad LaborAg</v>
          </cell>
          <cell r="I605" t="str">
            <v>Z108</v>
          </cell>
          <cell r="J605" t="str">
            <v>Mat.Laboratorio Agua</v>
          </cell>
          <cell r="K605" t="str">
            <v>7550070000</v>
          </cell>
          <cell r="L605" t="str">
            <v>3122100306</v>
          </cell>
          <cell r="M605">
            <v>0</v>
          </cell>
          <cell r="N605">
            <v>0</v>
          </cell>
        </row>
        <row r="606">
          <cell r="A606" t="str">
            <v>GRAPA DE TORNILLO</v>
          </cell>
          <cell r="B606" t="str">
            <v>416438</v>
          </cell>
          <cell r="C606" t="str">
            <v>350553</v>
          </cell>
          <cell r="D606" t="str">
            <v>UN</v>
          </cell>
          <cell r="E606" t="str">
            <v>TIBI</v>
          </cell>
          <cell r="F606" t="str">
            <v>ZSAN</v>
          </cell>
          <cell r="G606" t="str">
            <v>239</v>
          </cell>
          <cell r="H606" t="str">
            <v>EAAB Mat  Sanidad LaborAg</v>
          </cell>
          <cell r="I606" t="str">
            <v>T400</v>
          </cell>
          <cell r="J606" t="str">
            <v>SANIDAD -TIBITOC</v>
          </cell>
          <cell r="K606" t="str">
            <v/>
          </cell>
          <cell r="L606" t="str">
            <v/>
          </cell>
          <cell r="M606">
            <v>0</v>
          </cell>
          <cell r="N606">
            <v>0</v>
          </cell>
        </row>
        <row r="607">
          <cell r="A607" t="str">
            <v>INDICADOR BIOLOGICO ESTERILIZACION X 100</v>
          </cell>
          <cell r="B607" t="str">
            <v/>
          </cell>
          <cell r="C607" t="str">
            <v>350560</v>
          </cell>
          <cell r="D607" t="str">
            <v>CJ</v>
          </cell>
          <cell r="E607" t="str">
            <v>EAAB</v>
          </cell>
          <cell r="F607" t="str">
            <v>ZSAN</v>
          </cell>
          <cell r="G607" t="str">
            <v>239</v>
          </cell>
          <cell r="H607" t="str">
            <v>EAAB Mat  Sanidad LaborAg</v>
          </cell>
          <cell r="I607" t="str">
            <v>Z108</v>
          </cell>
          <cell r="J607" t="str">
            <v>Mat.Laboratorio Agua</v>
          </cell>
          <cell r="K607" t="str">
            <v>7550070000</v>
          </cell>
          <cell r="L607" t="str">
            <v>3122100306</v>
          </cell>
          <cell r="M607">
            <v>0</v>
          </cell>
          <cell r="N607">
            <v>0</v>
          </cell>
        </row>
        <row r="608">
          <cell r="A608" t="str">
            <v>INDICADOR DE PH EN VARILLA</v>
          </cell>
          <cell r="B608" t="str">
            <v>437566</v>
          </cell>
          <cell r="C608" t="str">
            <v>350561</v>
          </cell>
          <cell r="D608" t="str">
            <v>CA</v>
          </cell>
          <cell r="E608" t="str">
            <v>EAAB</v>
          </cell>
          <cell r="F608" t="str">
            <v>ZSAN</v>
          </cell>
          <cell r="G608" t="str">
            <v>239</v>
          </cell>
          <cell r="H608" t="str">
            <v>EAAB Mat  Sanidad LaborAg</v>
          </cell>
          <cell r="I608" t="str">
            <v>Z108</v>
          </cell>
          <cell r="J608" t="str">
            <v>Mat.Laboratorio Agua</v>
          </cell>
          <cell r="K608" t="str">
            <v>7550070000</v>
          </cell>
          <cell r="L608" t="str">
            <v>3122100306</v>
          </cell>
          <cell r="M608">
            <v>0</v>
          </cell>
          <cell r="N608">
            <v>0</v>
          </cell>
        </row>
        <row r="609">
          <cell r="A609" t="str">
            <v>INDICADOR DE SALMONELLA</v>
          </cell>
          <cell r="B609" t="str">
            <v>437577</v>
          </cell>
          <cell r="C609" t="str">
            <v>350562</v>
          </cell>
          <cell r="D609" t="str">
            <v>UN</v>
          </cell>
          <cell r="E609" t="str">
            <v>EAAB</v>
          </cell>
          <cell r="F609" t="str">
            <v>ZSAN</v>
          </cell>
          <cell r="G609" t="str">
            <v>239</v>
          </cell>
          <cell r="H609" t="str">
            <v>EAAB Mat  Sanidad LaborAg</v>
          </cell>
          <cell r="I609" t="str">
            <v>Z108</v>
          </cell>
          <cell r="J609" t="str">
            <v>Mat.Laboratorio Agua</v>
          </cell>
          <cell r="K609" t="str">
            <v>7550070000</v>
          </cell>
          <cell r="L609" t="str">
            <v>3122100306</v>
          </cell>
          <cell r="M609">
            <v>0</v>
          </cell>
          <cell r="N609">
            <v>0</v>
          </cell>
        </row>
        <row r="610">
          <cell r="A610" t="str">
            <v>INHIBIDOR DE CORROSION COMP. ELECT/ELECT</v>
          </cell>
          <cell r="B610" t="str">
            <v>440414</v>
          </cell>
          <cell r="C610" t="str">
            <v>350563</v>
          </cell>
          <cell r="D610" t="str">
            <v>CA</v>
          </cell>
          <cell r="E610" t="str">
            <v>EAAB</v>
          </cell>
          <cell r="F610" t="str">
            <v>ZSAN</v>
          </cell>
          <cell r="G610" t="str">
            <v>239</v>
          </cell>
          <cell r="H610" t="str">
            <v>EAAB Mat  Sanidad LaborAg</v>
          </cell>
          <cell r="I610" t="str">
            <v>Z108</v>
          </cell>
          <cell r="J610" t="str">
            <v>Mat.Laboratorio Agua</v>
          </cell>
          <cell r="K610" t="str">
            <v>7550070000</v>
          </cell>
          <cell r="L610" t="str">
            <v>3122100306</v>
          </cell>
          <cell r="M610">
            <v>0</v>
          </cell>
          <cell r="N610">
            <v>0</v>
          </cell>
        </row>
        <row r="611">
          <cell r="A611" t="str">
            <v>INHIBIDOR DE NITRIFICACION</v>
          </cell>
          <cell r="B611" t="str">
            <v>440412</v>
          </cell>
          <cell r="C611" t="str">
            <v>350564</v>
          </cell>
          <cell r="D611" t="str">
            <v>KG</v>
          </cell>
          <cell r="E611" t="str">
            <v>EAAB</v>
          </cell>
          <cell r="F611" t="str">
            <v>ZSAN</v>
          </cell>
          <cell r="G611" t="str">
            <v>239</v>
          </cell>
          <cell r="H611" t="str">
            <v>EAAB Mat  Sanidad LaborAg</v>
          </cell>
          <cell r="I611" t="str">
            <v>Z108</v>
          </cell>
          <cell r="J611" t="str">
            <v>Mat.Laboratorio Agua</v>
          </cell>
          <cell r="K611" t="str">
            <v>7550070000</v>
          </cell>
          <cell r="L611" t="str">
            <v>3122100306</v>
          </cell>
          <cell r="M611">
            <v>1160</v>
          </cell>
          <cell r="N611">
            <v>0</v>
          </cell>
        </row>
        <row r="612">
          <cell r="A612" t="str">
            <v>INTERRUPTOR PRINSIPAL PARA DIGESTOR</v>
          </cell>
          <cell r="B612" t="str">
            <v>431953</v>
          </cell>
          <cell r="C612" t="str">
            <v>350565</v>
          </cell>
          <cell r="D612" t="str">
            <v>UN</v>
          </cell>
          <cell r="E612" t="str">
            <v>EAAB</v>
          </cell>
          <cell r="F612" t="str">
            <v>ZSAN</v>
          </cell>
          <cell r="G612" t="str">
            <v>239</v>
          </cell>
          <cell r="H612" t="str">
            <v>EAAB Mat  Sanidad LaborAg</v>
          </cell>
          <cell r="I612" t="str">
            <v>Z108</v>
          </cell>
          <cell r="J612" t="str">
            <v>Mat.Laboratorio Agua</v>
          </cell>
          <cell r="K612" t="str">
            <v>7550070000</v>
          </cell>
          <cell r="L612" t="str">
            <v>3122100306</v>
          </cell>
          <cell r="M612">
            <v>0</v>
          </cell>
          <cell r="N612">
            <v>0</v>
          </cell>
        </row>
        <row r="613">
          <cell r="A613" t="str">
            <v>INTERRUPTOR SINCRONICO REF 79385</v>
          </cell>
          <cell r="B613" t="str">
            <v>444927</v>
          </cell>
          <cell r="C613" t="str">
            <v>350566</v>
          </cell>
          <cell r="D613" t="str">
            <v>UN</v>
          </cell>
          <cell r="E613" t="str">
            <v>EAAB</v>
          </cell>
          <cell r="F613" t="str">
            <v>ZSAN</v>
          </cell>
          <cell r="G613" t="str">
            <v>239</v>
          </cell>
          <cell r="H613" t="str">
            <v>EAAB Mat  Sanidad LaborAg</v>
          </cell>
          <cell r="I613" t="str">
            <v>Z108</v>
          </cell>
          <cell r="J613" t="str">
            <v>Mat.Laboratorio Agua</v>
          </cell>
          <cell r="K613" t="str">
            <v>7550070000</v>
          </cell>
          <cell r="L613" t="str">
            <v>3122100306</v>
          </cell>
          <cell r="M613">
            <v>0</v>
          </cell>
          <cell r="N613">
            <v>0</v>
          </cell>
        </row>
        <row r="614">
          <cell r="A614" t="str">
            <v>INTERRUPTOR SINCRONICO REF 79385</v>
          </cell>
          <cell r="B614" t="str">
            <v>444927</v>
          </cell>
          <cell r="C614" t="str">
            <v>350566</v>
          </cell>
          <cell r="D614" t="str">
            <v>UN</v>
          </cell>
          <cell r="E614" t="str">
            <v>TIBI</v>
          </cell>
          <cell r="F614" t="str">
            <v>ZSAN</v>
          </cell>
          <cell r="G614" t="str">
            <v>239</v>
          </cell>
          <cell r="H614" t="str">
            <v>EAAB Mat  Sanidad LaborAg</v>
          </cell>
          <cell r="I614" t="str">
            <v>T400</v>
          </cell>
          <cell r="J614" t="str">
            <v>SANIDAD -TIBITOC</v>
          </cell>
          <cell r="K614" t="str">
            <v/>
          </cell>
          <cell r="L614" t="str">
            <v/>
          </cell>
          <cell r="M614">
            <v>0</v>
          </cell>
          <cell r="N614">
            <v>0</v>
          </cell>
        </row>
        <row r="615">
          <cell r="A615" t="str">
            <v>JARRO EN VIDRIO PARA 2000 ML</v>
          </cell>
          <cell r="B615" t="str">
            <v>447029</v>
          </cell>
          <cell r="C615" t="str">
            <v>350567</v>
          </cell>
          <cell r="D615" t="str">
            <v>UN</v>
          </cell>
          <cell r="E615" t="str">
            <v>EAAB</v>
          </cell>
          <cell r="F615" t="str">
            <v>ZSAN</v>
          </cell>
          <cell r="G615" t="str">
            <v>239</v>
          </cell>
          <cell r="H615" t="str">
            <v>EAAB Mat  Sanidad LaborAg</v>
          </cell>
          <cell r="I615" t="str">
            <v>Z108</v>
          </cell>
          <cell r="J615" t="str">
            <v>Mat.Laboratorio Agua</v>
          </cell>
          <cell r="K615" t="str">
            <v>7550070000</v>
          </cell>
          <cell r="L615" t="str">
            <v>3122100306</v>
          </cell>
          <cell r="M615">
            <v>0</v>
          </cell>
          <cell r="N615">
            <v>0</v>
          </cell>
        </row>
        <row r="616">
          <cell r="A616" t="str">
            <v>JARRO EN VIDRIO PARA 1000 ML</v>
          </cell>
          <cell r="B616" t="str">
            <v>447094</v>
          </cell>
          <cell r="C616" t="str">
            <v>350568</v>
          </cell>
          <cell r="D616" t="str">
            <v>UN</v>
          </cell>
          <cell r="E616" t="str">
            <v>EAAB</v>
          </cell>
          <cell r="F616" t="str">
            <v>ZSAN</v>
          </cell>
          <cell r="G616" t="str">
            <v>239</v>
          </cell>
          <cell r="H616" t="str">
            <v>EAAB Mat  Sanidad LaborAg</v>
          </cell>
          <cell r="I616" t="str">
            <v>Z108</v>
          </cell>
          <cell r="J616" t="str">
            <v>Mat.Laboratorio Agua</v>
          </cell>
          <cell r="K616" t="str">
            <v>7550070000</v>
          </cell>
          <cell r="L616" t="str">
            <v>3122100306</v>
          </cell>
          <cell r="M616">
            <v>0</v>
          </cell>
          <cell r="N616">
            <v>0</v>
          </cell>
        </row>
        <row r="617">
          <cell r="A617" t="str">
            <v>JARRO EN VIDRIO PARA 500 ML</v>
          </cell>
          <cell r="B617" t="str">
            <v>447169</v>
          </cell>
          <cell r="C617" t="str">
            <v>350569</v>
          </cell>
          <cell r="D617" t="str">
            <v>UN</v>
          </cell>
          <cell r="E617" t="str">
            <v>EAAB</v>
          </cell>
          <cell r="F617" t="str">
            <v>ZSAN</v>
          </cell>
          <cell r="G617" t="str">
            <v>239</v>
          </cell>
          <cell r="H617" t="str">
            <v>EAAB Mat  Sanidad LaborAg</v>
          </cell>
          <cell r="I617" t="str">
            <v>Z108</v>
          </cell>
          <cell r="J617" t="str">
            <v>Mat.Laboratorio Agua</v>
          </cell>
          <cell r="K617" t="str">
            <v>7550070000</v>
          </cell>
          <cell r="L617" t="str">
            <v>3122100306</v>
          </cell>
          <cell r="M617">
            <v>0</v>
          </cell>
          <cell r="N617">
            <v>0</v>
          </cell>
        </row>
        <row r="618">
          <cell r="A618" t="str">
            <v>JERINGA DE 1 ML PARA TOC</v>
          </cell>
          <cell r="B618" t="str">
            <v>446961</v>
          </cell>
          <cell r="C618" t="str">
            <v>350570</v>
          </cell>
          <cell r="D618" t="str">
            <v>UN</v>
          </cell>
          <cell r="E618" t="str">
            <v>EAAB</v>
          </cell>
          <cell r="F618" t="str">
            <v>ZSAN</v>
          </cell>
          <cell r="G618" t="str">
            <v>239</v>
          </cell>
          <cell r="H618" t="str">
            <v>EAAB Mat  Sanidad LaborAg</v>
          </cell>
          <cell r="I618" t="str">
            <v>Z108</v>
          </cell>
          <cell r="J618" t="str">
            <v>Mat.Laboratorio Agua</v>
          </cell>
          <cell r="K618" t="str">
            <v>7550070000</v>
          </cell>
          <cell r="L618" t="str">
            <v>3122100306</v>
          </cell>
          <cell r="M618">
            <v>0</v>
          </cell>
          <cell r="N618">
            <v>0</v>
          </cell>
        </row>
        <row r="619">
          <cell r="A619" t="str">
            <v>JERINGA DE 1.0 ML REF 7001</v>
          </cell>
          <cell r="B619" t="str">
            <v>446963</v>
          </cell>
          <cell r="C619" t="str">
            <v>350571</v>
          </cell>
          <cell r="D619" t="str">
            <v>UN</v>
          </cell>
          <cell r="E619" t="str">
            <v>EAAB</v>
          </cell>
          <cell r="F619" t="str">
            <v>ZSAN</v>
          </cell>
          <cell r="G619" t="str">
            <v>239</v>
          </cell>
          <cell r="H619" t="str">
            <v>EAAB Mat  Sanidad LaborAg</v>
          </cell>
          <cell r="I619" t="str">
            <v>Z108</v>
          </cell>
          <cell r="J619" t="str">
            <v>Mat.Laboratorio Agua</v>
          </cell>
          <cell r="K619" t="str">
            <v>7550070000</v>
          </cell>
          <cell r="L619" t="str">
            <v>3122100306</v>
          </cell>
          <cell r="M619">
            <v>0</v>
          </cell>
          <cell r="N619">
            <v>0</v>
          </cell>
        </row>
        <row r="620">
          <cell r="A620" t="str">
            <v>JERINGA DE 100 UL REF MR PARA TOC</v>
          </cell>
          <cell r="B620" t="str">
            <v>446994</v>
          </cell>
          <cell r="C620" t="str">
            <v>350572</v>
          </cell>
          <cell r="D620" t="str">
            <v>UN</v>
          </cell>
          <cell r="E620" t="str">
            <v>EAAB</v>
          </cell>
          <cell r="F620" t="str">
            <v>ZSAN</v>
          </cell>
          <cell r="G620" t="str">
            <v>239</v>
          </cell>
          <cell r="H620" t="str">
            <v>EAAB Mat  Sanidad LaborAg</v>
          </cell>
          <cell r="I620" t="str">
            <v>Z108</v>
          </cell>
          <cell r="J620" t="str">
            <v>Mat.Laboratorio Agua</v>
          </cell>
          <cell r="K620" t="str">
            <v>7550070000</v>
          </cell>
          <cell r="L620" t="str">
            <v>3122100306</v>
          </cell>
          <cell r="M620">
            <v>0</v>
          </cell>
          <cell r="N620">
            <v>0</v>
          </cell>
        </row>
        <row r="621">
          <cell r="A621" t="str">
            <v>JERINGA DE 25 ML CON CONEXION LUER</v>
          </cell>
          <cell r="B621" t="str">
            <v>447302</v>
          </cell>
          <cell r="C621" t="str">
            <v>350573</v>
          </cell>
          <cell r="D621" t="str">
            <v>UN</v>
          </cell>
          <cell r="E621" t="str">
            <v>EAAB</v>
          </cell>
          <cell r="F621" t="str">
            <v>ZSAN</v>
          </cell>
          <cell r="G621" t="str">
            <v>239</v>
          </cell>
          <cell r="H621" t="str">
            <v>EAAB Mat  Sanidad LaborAg</v>
          </cell>
          <cell r="I621" t="str">
            <v>Z108</v>
          </cell>
          <cell r="J621" t="str">
            <v>Mat.Laboratorio Agua</v>
          </cell>
          <cell r="K621" t="str">
            <v>7550070000</v>
          </cell>
          <cell r="L621" t="str">
            <v>3122100306</v>
          </cell>
          <cell r="M621">
            <v>0</v>
          </cell>
          <cell r="N621">
            <v>0</v>
          </cell>
        </row>
        <row r="622">
          <cell r="A622" t="str">
            <v>JERINGA DE VIDRIO DE 1 ML</v>
          </cell>
          <cell r="B622" t="str">
            <v>446635</v>
          </cell>
          <cell r="C622" t="str">
            <v>350574</v>
          </cell>
          <cell r="D622" t="str">
            <v>UN</v>
          </cell>
          <cell r="E622" t="str">
            <v>EAAB</v>
          </cell>
          <cell r="F622" t="str">
            <v>ZSAN</v>
          </cell>
          <cell r="G622" t="str">
            <v>239</v>
          </cell>
          <cell r="H622" t="str">
            <v>EAAB Mat  Sanidad LaborAg</v>
          </cell>
          <cell r="I622" t="str">
            <v>Z108</v>
          </cell>
          <cell r="J622" t="str">
            <v>Mat.Laboratorio Agua</v>
          </cell>
          <cell r="K622" t="str">
            <v>7550070000</v>
          </cell>
          <cell r="L622" t="str">
            <v>3122100306</v>
          </cell>
          <cell r="M622">
            <v>0</v>
          </cell>
          <cell r="N622">
            <v>0</v>
          </cell>
        </row>
        <row r="623">
          <cell r="A623" t="str">
            <v>JERINGA DE VIDRIO DE 10 ML</v>
          </cell>
          <cell r="B623" t="str">
            <v>446645</v>
          </cell>
          <cell r="C623" t="str">
            <v>350575</v>
          </cell>
          <cell r="D623" t="str">
            <v>UN</v>
          </cell>
          <cell r="E623" t="str">
            <v>EAAB</v>
          </cell>
          <cell r="F623" t="str">
            <v>ZSAN</v>
          </cell>
          <cell r="G623" t="str">
            <v>239</v>
          </cell>
          <cell r="H623" t="str">
            <v>EAAB Mat  Sanidad LaborAg</v>
          </cell>
          <cell r="I623" t="str">
            <v>Z108</v>
          </cell>
          <cell r="J623" t="str">
            <v>Mat.Laboratorio Agua</v>
          </cell>
          <cell r="K623" t="str">
            <v>7550070000</v>
          </cell>
          <cell r="L623" t="str">
            <v>3122100306</v>
          </cell>
          <cell r="M623">
            <v>0</v>
          </cell>
          <cell r="N623">
            <v>0</v>
          </cell>
        </row>
        <row r="624">
          <cell r="A624" t="str">
            <v>JERINGA DE VIDRIO DE 5 CM3</v>
          </cell>
          <cell r="B624" t="str">
            <v>446638</v>
          </cell>
          <cell r="C624" t="str">
            <v>350576</v>
          </cell>
          <cell r="D624" t="str">
            <v>UN</v>
          </cell>
          <cell r="E624" t="str">
            <v>EAAB</v>
          </cell>
          <cell r="F624" t="str">
            <v>ZSAN</v>
          </cell>
          <cell r="G624" t="str">
            <v>239</v>
          </cell>
          <cell r="H624" t="str">
            <v>EAAB Mat  Sanidad LaborAg</v>
          </cell>
          <cell r="I624" t="str">
            <v>Z108</v>
          </cell>
          <cell r="J624" t="str">
            <v>Mat.Laboratorio Agua</v>
          </cell>
          <cell r="K624" t="str">
            <v>7550070000</v>
          </cell>
          <cell r="L624" t="str">
            <v>3122100306</v>
          </cell>
          <cell r="M624">
            <v>0</v>
          </cell>
          <cell r="N624">
            <v>0</v>
          </cell>
        </row>
        <row r="625">
          <cell r="A625" t="str">
            <v>JERINGA DESECHABLE</v>
          </cell>
          <cell r="B625" t="str">
            <v>446997</v>
          </cell>
          <cell r="C625" t="str">
            <v>350577</v>
          </cell>
          <cell r="D625" t="str">
            <v>UN</v>
          </cell>
          <cell r="E625" t="str">
            <v>EAAB</v>
          </cell>
          <cell r="F625" t="str">
            <v>ZSAN</v>
          </cell>
          <cell r="G625" t="str">
            <v>239</v>
          </cell>
          <cell r="H625" t="str">
            <v>EAAB Mat  Sanidad LaborAg</v>
          </cell>
          <cell r="I625" t="str">
            <v>Z108</v>
          </cell>
          <cell r="J625" t="str">
            <v>Mat.Laboratorio Agua</v>
          </cell>
          <cell r="K625" t="str">
            <v>7550070000</v>
          </cell>
          <cell r="L625" t="str">
            <v>3122100306</v>
          </cell>
          <cell r="M625">
            <v>0</v>
          </cell>
          <cell r="N625">
            <v>0</v>
          </cell>
        </row>
        <row r="626">
          <cell r="A626" t="str">
            <v>JERINGA HAMILTON DE 10 MICROLITROS798080</v>
          </cell>
          <cell r="B626" t="str">
            <v>446617</v>
          </cell>
          <cell r="C626" t="str">
            <v>350578</v>
          </cell>
          <cell r="D626" t="str">
            <v>UN</v>
          </cell>
          <cell r="E626" t="str">
            <v>EAAB</v>
          </cell>
          <cell r="F626" t="str">
            <v>ZSAN</v>
          </cell>
          <cell r="G626" t="str">
            <v>239</v>
          </cell>
          <cell r="H626" t="str">
            <v>EAAB Mat  Sanidad LaborAg</v>
          </cell>
          <cell r="I626" t="str">
            <v>Z108</v>
          </cell>
          <cell r="J626" t="str">
            <v>Mat.Laboratorio Agua</v>
          </cell>
          <cell r="K626" t="str">
            <v>7550070000</v>
          </cell>
          <cell r="L626" t="str">
            <v>3122100306</v>
          </cell>
          <cell r="M626">
            <v>0</v>
          </cell>
          <cell r="N626">
            <v>0</v>
          </cell>
        </row>
        <row r="627">
          <cell r="A627" t="str">
            <v>JUEGO PESAS RANGO 1 A 100 REF 02-301B</v>
          </cell>
          <cell r="B627" t="str">
            <v>447417</v>
          </cell>
          <cell r="C627" t="str">
            <v>350580</v>
          </cell>
          <cell r="D627" t="str">
            <v>UN</v>
          </cell>
          <cell r="E627" t="str">
            <v>EAAB</v>
          </cell>
          <cell r="F627" t="str">
            <v>ZSAN</v>
          </cell>
          <cell r="G627" t="str">
            <v>239</v>
          </cell>
          <cell r="H627" t="str">
            <v>EAAB Mat  Sanidad LaborAg</v>
          </cell>
          <cell r="I627" t="str">
            <v>Z108</v>
          </cell>
          <cell r="J627" t="str">
            <v>Mat.Laboratorio Agua</v>
          </cell>
          <cell r="K627" t="str">
            <v>7550070000</v>
          </cell>
          <cell r="L627" t="str">
            <v>3122100306</v>
          </cell>
          <cell r="M627">
            <v>0</v>
          </cell>
          <cell r="N627">
            <v>0</v>
          </cell>
        </row>
        <row r="628">
          <cell r="A628" t="str">
            <v>KIT DE MEMBRANA P/ELECTRODO STANDAR YSI</v>
          </cell>
          <cell r="B628" t="str">
            <v>501391</v>
          </cell>
          <cell r="C628" t="str">
            <v>350581</v>
          </cell>
          <cell r="D628" t="str">
            <v>CA</v>
          </cell>
          <cell r="E628" t="str">
            <v>EAAB</v>
          </cell>
          <cell r="F628" t="str">
            <v>ZSAN</v>
          </cell>
          <cell r="G628" t="str">
            <v>239</v>
          </cell>
          <cell r="H628" t="str">
            <v>EAAB Mat  Sanidad LaborAg</v>
          </cell>
          <cell r="I628" t="str">
            <v>Z108</v>
          </cell>
          <cell r="J628" t="str">
            <v>Mat.Laboratorio Agua</v>
          </cell>
          <cell r="K628" t="str">
            <v>7550070000</v>
          </cell>
          <cell r="L628" t="str">
            <v>3122100306</v>
          </cell>
          <cell r="M628">
            <v>300000</v>
          </cell>
          <cell r="N628">
            <v>0</v>
          </cell>
        </row>
        <row r="629">
          <cell r="A629" t="str">
            <v>KIT DE PROBETA AQUAMER DE CLORO Y PH</v>
          </cell>
          <cell r="B629" t="str">
            <v>447620</v>
          </cell>
          <cell r="C629" t="str">
            <v>350583</v>
          </cell>
          <cell r="D629" t="str">
            <v>UN</v>
          </cell>
          <cell r="E629" t="str">
            <v>EAAB</v>
          </cell>
          <cell r="F629" t="str">
            <v>ZSAN</v>
          </cell>
          <cell r="G629" t="str">
            <v>239</v>
          </cell>
          <cell r="H629" t="str">
            <v>EAAB Mat  Sanidad LaborAg</v>
          </cell>
          <cell r="I629" t="str">
            <v>Z108</v>
          </cell>
          <cell r="J629" t="str">
            <v>Mat.Laboratorio Agua</v>
          </cell>
          <cell r="K629" t="str">
            <v>7550070000</v>
          </cell>
          <cell r="L629" t="str">
            <v>3122100306</v>
          </cell>
          <cell r="M629">
            <v>0</v>
          </cell>
          <cell r="N629">
            <v>0</v>
          </cell>
        </row>
        <row r="630">
          <cell r="A630" t="str">
            <v>KIT DE TUBOS P/ANALISIS DE MICROCISTINAS</v>
          </cell>
          <cell r="B630" t="str">
            <v>447611</v>
          </cell>
          <cell r="C630" t="str">
            <v>350584</v>
          </cell>
          <cell r="D630" t="str">
            <v>UN</v>
          </cell>
          <cell r="E630" t="str">
            <v>EAAB</v>
          </cell>
          <cell r="F630" t="str">
            <v>ZSAN</v>
          </cell>
          <cell r="G630" t="str">
            <v>239</v>
          </cell>
          <cell r="H630" t="str">
            <v>EAAB Mat  Sanidad LaborAg</v>
          </cell>
          <cell r="I630" t="str">
            <v>Z108</v>
          </cell>
          <cell r="J630" t="str">
            <v>Mat.Laboratorio Agua</v>
          </cell>
          <cell r="K630" t="str">
            <v>7550070000</v>
          </cell>
          <cell r="L630" t="str">
            <v>3122100306</v>
          </cell>
          <cell r="M630">
            <v>0</v>
          </cell>
          <cell r="N630">
            <v>2750000</v>
          </cell>
        </row>
        <row r="631">
          <cell r="A631" t="str">
            <v>KIT DE VIALES PARTE No.05971-6057</v>
          </cell>
          <cell r="B631" t="str">
            <v>447616</v>
          </cell>
          <cell r="C631" t="str">
            <v>350585</v>
          </cell>
          <cell r="D631" t="str">
            <v>UN</v>
          </cell>
          <cell r="E631" t="str">
            <v>EAAB</v>
          </cell>
          <cell r="F631" t="str">
            <v>ZSAN</v>
          </cell>
          <cell r="G631" t="str">
            <v>239</v>
          </cell>
          <cell r="H631" t="str">
            <v>EAAB Mat  Sanidad LaborAg</v>
          </cell>
          <cell r="I631" t="str">
            <v>Z108</v>
          </cell>
          <cell r="J631" t="str">
            <v>Mat.Laboratorio Agua</v>
          </cell>
          <cell r="K631" t="str">
            <v>7550070000</v>
          </cell>
          <cell r="L631" t="str">
            <v>3122100306</v>
          </cell>
          <cell r="M631">
            <v>210000</v>
          </cell>
          <cell r="N631">
            <v>231000</v>
          </cell>
        </row>
        <row r="632">
          <cell r="A632" t="str">
            <v>KIT GRAM X 5 PLACAS</v>
          </cell>
          <cell r="B632" t="str">
            <v>447621</v>
          </cell>
          <cell r="C632" t="str">
            <v>350586</v>
          </cell>
          <cell r="D632" t="str">
            <v>CA</v>
          </cell>
          <cell r="E632" t="str">
            <v>EAAB</v>
          </cell>
          <cell r="F632" t="str">
            <v>ZSAN</v>
          </cell>
          <cell r="G632" t="str">
            <v>239</v>
          </cell>
          <cell r="H632" t="str">
            <v>EAAB Mat  Sanidad LaborAg</v>
          </cell>
          <cell r="I632" t="str">
            <v>Z108</v>
          </cell>
          <cell r="J632" t="str">
            <v>Mat.Laboratorio Agua</v>
          </cell>
          <cell r="K632" t="str">
            <v>7550070000</v>
          </cell>
          <cell r="L632" t="str">
            <v>3122100306</v>
          </cell>
          <cell r="M632">
            <v>0</v>
          </cell>
          <cell r="N632">
            <v>0</v>
          </cell>
        </row>
        <row r="633">
          <cell r="A633" t="str">
            <v>LAMINA CUBRE OBJETOS CIRCULAR</v>
          </cell>
          <cell r="B633" t="str">
            <v>448038</v>
          </cell>
          <cell r="C633" t="str">
            <v>350587</v>
          </cell>
          <cell r="D633" t="str">
            <v>CA</v>
          </cell>
          <cell r="E633" t="str">
            <v>EAAB</v>
          </cell>
          <cell r="F633" t="str">
            <v>ZSAN</v>
          </cell>
          <cell r="G633" t="str">
            <v>239</v>
          </cell>
          <cell r="H633" t="str">
            <v>EAAB Mat  Sanidad LaborAg</v>
          </cell>
          <cell r="I633" t="str">
            <v>Z108</v>
          </cell>
          <cell r="J633" t="str">
            <v>Mat.Laboratorio Agua</v>
          </cell>
          <cell r="K633" t="str">
            <v>7550070000</v>
          </cell>
          <cell r="L633" t="str">
            <v>3122100306</v>
          </cell>
          <cell r="M633">
            <v>0</v>
          </cell>
          <cell r="N633">
            <v>0</v>
          </cell>
        </row>
        <row r="634">
          <cell r="A634" t="str">
            <v>LAMINA CUBRE OBJETOS PARA CAMARA SEDWICK</v>
          </cell>
          <cell r="B634" t="str">
            <v>448066</v>
          </cell>
          <cell r="C634" t="str">
            <v>350588</v>
          </cell>
          <cell r="D634" t="str">
            <v>CA</v>
          </cell>
          <cell r="E634" t="str">
            <v>EAAB</v>
          </cell>
          <cell r="F634" t="str">
            <v>ZSAN</v>
          </cell>
          <cell r="G634" t="str">
            <v>239</v>
          </cell>
          <cell r="H634" t="str">
            <v>EAAB Mat  Sanidad LaborAg</v>
          </cell>
          <cell r="I634" t="str">
            <v>Z108</v>
          </cell>
          <cell r="J634" t="str">
            <v>Mat.Laboratorio Agua</v>
          </cell>
          <cell r="K634" t="str">
            <v>7550070000</v>
          </cell>
          <cell r="L634" t="str">
            <v>3122100306</v>
          </cell>
          <cell r="M634">
            <v>0</v>
          </cell>
          <cell r="N634">
            <v>0</v>
          </cell>
        </row>
        <row r="635">
          <cell r="A635" t="str">
            <v>LAMINA MICROMETRICA DE 25X75 MM R/12-589</v>
          </cell>
          <cell r="B635" t="str">
            <v>448846</v>
          </cell>
          <cell r="C635" t="str">
            <v>350589</v>
          </cell>
          <cell r="D635" t="str">
            <v>UN</v>
          </cell>
          <cell r="E635" t="str">
            <v>EAAB</v>
          </cell>
          <cell r="F635" t="str">
            <v>ZSAN</v>
          </cell>
          <cell r="G635" t="str">
            <v>239</v>
          </cell>
          <cell r="H635" t="str">
            <v>EAAB Mat  Sanidad LaborAg</v>
          </cell>
          <cell r="I635" t="str">
            <v>Z108</v>
          </cell>
          <cell r="J635" t="str">
            <v>Mat.Laboratorio Agua</v>
          </cell>
          <cell r="K635" t="str">
            <v>7550070000</v>
          </cell>
          <cell r="L635" t="str">
            <v>3122100306</v>
          </cell>
          <cell r="M635">
            <v>0</v>
          </cell>
          <cell r="N635">
            <v>0</v>
          </cell>
        </row>
        <row r="636">
          <cell r="A636" t="str">
            <v>LAMINA PORTAOBJETO</v>
          </cell>
          <cell r="B636" t="str">
            <v>590109</v>
          </cell>
          <cell r="C636" t="str">
            <v>350590</v>
          </cell>
          <cell r="D636" t="str">
            <v>UN</v>
          </cell>
          <cell r="E636" t="str">
            <v>EAAB</v>
          </cell>
          <cell r="F636" t="str">
            <v>ZSAN</v>
          </cell>
          <cell r="G636" t="str">
            <v>239</v>
          </cell>
          <cell r="H636" t="str">
            <v>EAAB Mat  Sanidad LaborAg</v>
          </cell>
          <cell r="I636" t="str">
            <v>Z108</v>
          </cell>
          <cell r="J636" t="str">
            <v>Mat.Laboratorio Agua</v>
          </cell>
          <cell r="K636" t="str">
            <v>7550070000</v>
          </cell>
          <cell r="L636" t="str">
            <v>3122100306</v>
          </cell>
          <cell r="M636">
            <v>0</v>
          </cell>
          <cell r="N636">
            <v>0</v>
          </cell>
        </row>
        <row r="637">
          <cell r="A637" t="str">
            <v>LAMPARA DE CATADO DE CALCIO</v>
          </cell>
          <cell r="B637" t="str">
            <v>451328</v>
          </cell>
          <cell r="C637" t="str">
            <v>350591</v>
          </cell>
          <cell r="D637" t="str">
            <v>UN</v>
          </cell>
          <cell r="E637" t="str">
            <v>EAAB</v>
          </cell>
          <cell r="F637" t="str">
            <v>ZSAN</v>
          </cell>
          <cell r="G637" t="str">
            <v>239</v>
          </cell>
          <cell r="H637" t="str">
            <v>EAAB Mat  Sanidad LaborAg</v>
          </cell>
          <cell r="I637" t="str">
            <v>Z108</v>
          </cell>
          <cell r="J637" t="str">
            <v>Mat.Laboratorio Agua</v>
          </cell>
          <cell r="K637" t="str">
            <v>7550070000</v>
          </cell>
          <cell r="L637" t="str">
            <v>3122100306</v>
          </cell>
          <cell r="M637">
            <v>0</v>
          </cell>
          <cell r="N637">
            <v>0</v>
          </cell>
        </row>
        <row r="638">
          <cell r="A638" t="str">
            <v>LAMPARA DE CATADO DE CROMO</v>
          </cell>
          <cell r="B638" t="str">
            <v>451336</v>
          </cell>
          <cell r="C638" t="str">
            <v>350592</v>
          </cell>
          <cell r="D638" t="str">
            <v>UN</v>
          </cell>
          <cell r="E638" t="str">
            <v>EAAB</v>
          </cell>
          <cell r="F638" t="str">
            <v>ZSAN</v>
          </cell>
          <cell r="G638" t="str">
            <v>239</v>
          </cell>
          <cell r="H638" t="str">
            <v>EAAB Mat  Sanidad LaborAg</v>
          </cell>
          <cell r="I638" t="str">
            <v>Z108</v>
          </cell>
          <cell r="J638" t="str">
            <v>Mat.Laboratorio Agua</v>
          </cell>
          <cell r="K638" t="str">
            <v>7550070000</v>
          </cell>
          <cell r="L638" t="str">
            <v>3122100306</v>
          </cell>
          <cell r="M638">
            <v>0</v>
          </cell>
          <cell r="N638">
            <v>0</v>
          </cell>
        </row>
        <row r="639">
          <cell r="A639" t="str">
            <v>LAMPARA DE CATADO DE MAGNESIO</v>
          </cell>
          <cell r="B639" t="str">
            <v>451344</v>
          </cell>
          <cell r="C639" t="str">
            <v>350593</v>
          </cell>
          <cell r="D639" t="str">
            <v>UN</v>
          </cell>
          <cell r="E639" t="str">
            <v>EAAB</v>
          </cell>
          <cell r="F639" t="str">
            <v>ZSAN</v>
          </cell>
          <cell r="G639" t="str">
            <v>239</v>
          </cell>
          <cell r="H639" t="str">
            <v>EAAB Mat  Sanidad LaborAg</v>
          </cell>
          <cell r="I639" t="str">
            <v>Z108</v>
          </cell>
          <cell r="J639" t="str">
            <v>Mat.Laboratorio Agua</v>
          </cell>
          <cell r="K639" t="str">
            <v>7550070000</v>
          </cell>
          <cell r="L639" t="str">
            <v>3122100306</v>
          </cell>
          <cell r="M639">
            <v>0</v>
          </cell>
          <cell r="N639">
            <v>0</v>
          </cell>
        </row>
        <row r="640">
          <cell r="A640" t="str">
            <v>LAMPARA DE CATADO DE MANGANESO</v>
          </cell>
          <cell r="B640" t="str">
            <v>451377</v>
          </cell>
          <cell r="C640" t="str">
            <v>350594</v>
          </cell>
          <cell r="D640" t="str">
            <v>UN</v>
          </cell>
          <cell r="E640" t="str">
            <v>EAAB</v>
          </cell>
          <cell r="F640" t="str">
            <v>ZSAN</v>
          </cell>
          <cell r="G640" t="str">
            <v>239</v>
          </cell>
          <cell r="H640" t="str">
            <v>EAAB Mat  Sanidad LaborAg</v>
          </cell>
          <cell r="I640" t="str">
            <v>Z108</v>
          </cell>
          <cell r="J640" t="str">
            <v>Mat.Laboratorio Agua</v>
          </cell>
          <cell r="K640" t="str">
            <v>7550070000</v>
          </cell>
          <cell r="L640" t="str">
            <v>3122100306</v>
          </cell>
          <cell r="M640">
            <v>0</v>
          </cell>
          <cell r="N640">
            <v>0</v>
          </cell>
        </row>
        <row r="641">
          <cell r="A641" t="str">
            <v>LAMPARA DE CATODO DE CADMIO</v>
          </cell>
          <cell r="B641" t="str">
            <v>451427</v>
          </cell>
          <cell r="C641" t="str">
            <v>350595</v>
          </cell>
          <cell r="D641" t="str">
            <v>UN</v>
          </cell>
          <cell r="E641" t="str">
            <v>EAAB</v>
          </cell>
          <cell r="F641" t="str">
            <v>ZSAN</v>
          </cell>
          <cell r="G641" t="str">
            <v>239</v>
          </cell>
          <cell r="H641" t="str">
            <v>EAAB Mat  Sanidad LaborAg</v>
          </cell>
          <cell r="I641" t="str">
            <v>Z108</v>
          </cell>
          <cell r="J641" t="str">
            <v>Mat.Laboratorio Agua</v>
          </cell>
          <cell r="K641" t="str">
            <v>7550070000</v>
          </cell>
          <cell r="L641" t="str">
            <v>3122100306</v>
          </cell>
          <cell r="M641">
            <v>0</v>
          </cell>
          <cell r="N641">
            <v>0</v>
          </cell>
        </row>
        <row r="642">
          <cell r="A642" t="str">
            <v>LAMPARA DE CATODO DE COBRE</v>
          </cell>
          <cell r="B642" t="str">
            <v>451310</v>
          </cell>
          <cell r="C642" t="str">
            <v>350596</v>
          </cell>
          <cell r="D642" t="str">
            <v>UN</v>
          </cell>
          <cell r="E642" t="str">
            <v>EAAB</v>
          </cell>
          <cell r="F642" t="str">
            <v>ZSAN</v>
          </cell>
          <cell r="G642" t="str">
            <v>239</v>
          </cell>
          <cell r="H642" t="str">
            <v>EAAB Mat  Sanidad LaborAg</v>
          </cell>
          <cell r="I642" t="str">
            <v>Z108</v>
          </cell>
          <cell r="J642" t="str">
            <v>Mat.Laboratorio Agua</v>
          </cell>
          <cell r="K642" t="str">
            <v>7550070000</v>
          </cell>
          <cell r="L642" t="str">
            <v>3122100306</v>
          </cell>
          <cell r="M642">
            <v>0</v>
          </cell>
          <cell r="N642">
            <v>0</v>
          </cell>
        </row>
        <row r="643">
          <cell r="A643" t="str">
            <v>LAMPARA DE CATODO DE ZINC</v>
          </cell>
          <cell r="B643" t="str">
            <v>451401</v>
          </cell>
          <cell r="C643" t="str">
            <v>350597</v>
          </cell>
          <cell r="D643" t="str">
            <v>UN</v>
          </cell>
          <cell r="E643" t="str">
            <v>EAAB</v>
          </cell>
          <cell r="F643" t="str">
            <v>ZSAN</v>
          </cell>
          <cell r="G643" t="str">
            <v>239</v>
          </cell>
          <cell r="H643" t="str">
            <v>EAAB Mat  Sanidad LaborAg</v>
          </cell>
          <cell r="I643" t="str">
            <v>Z108</v>
          </cell>
          <cell r="J643" t="str">
            <v>Mat.Laboratorio Agua</v>
          </cell>
          <cell r="K643" t="str">
            <v>7550070000</v>
          </cell>
          <cell r="L643" t="str">
            <v>3122100306</v>
          </cell>
          <cell r="M643">
            <v>0</v>
          </cell>
          <cell r="N643">
            <v>0</v>
          </cell>
        </row>
        <row r="644">
          <cell r="A644" t="str">
            <v>LAMPARA DE CATODO HUECO DE ARSENICO</v>
          </cell>
          <cell r="B644" t="str">
            <v>451230</v>
          </cell>
          <cell r="C644" t="str">
            <v>350598</v>
          </cell>
          <cell r="D644" t="str">
            <v>UN</v>
          </cell>
          <cell r="E644" t="str">
            <v>EAAB</v>
          </cell>
          <cell r="F644" t="str">
            <v>ZSAN</v>
          </cell>
          <cell r="G644" t="str">
            <v>239</v>
          </cell>
          <cell r="H644" t="str">
            <v>EAAB Mat  Sanidad LaborAg</v>
          </cell>
          <cell r="I644" t="str">
            <v>Z108</v>
          </cell>
          <cell r="J644" t="str">
            <v>Mat.Laboratorio Agua</v>
          </cell>
          <cell r="K644" t="str">
            <v>7550070000</v>
          </cell>
          <cell r="L644" t="str">
            <v>3122100306</v>
          </cell>
          <cell r="M644">
            <v>0</v>
          </cell>
          <cell r="N644">
            <v>0</v>
          </cell>
        </row>
        <row r="645">
          <cell r="A645" t="str">
            <v>LAMPARA DE CATODO HUECO DE BARIO</v>
          </cell>
          <cell r="B645" t="str">
            <v>451231</v>
          </cell>
          <cell r="C645" t="str">
            <v>350599</v>
          </cell>
          <cell r="D645" t="str">
            <v>UN</v>
          </cell>
          <cell r="E645" t="str">
            <v>EAAB</v>
          </cell>
          <cell r="F645" t="str">
            <v>ZSAN</v>
          </cell>
          <cell r="G645" t="str">
            <v>239</v>
          </cell>
          <cell r="H645" t="str">
            <v>EAAB Mat  Sanidad LaborAg</v>
          </cell>
          <cell r="I645" t="str">
            <v>Z108</v>
          </cell>
          <cell r="J645" t="str">
            <v>Mat.Laboratorio Agua</v>
          </cell>
          <cell r="K645" t="str">
            <v>7550070000</v>
          </cell>
          <cell r="L645" t="str">
            <v>3122100306</v>
          </cell>
          <cell r="M645">
            <v>0</v>
          </cell>
          <cell r="N645">
            <v>0</v>
          </cell>
        </row>
        <row r="646">
          <cell r="A646" t="str">
            <v>LAMPARA DE CATODO HUECO DE SELENIO</v>
          </cell>
          <cell r="B646" t="str">
            <v>451232</v>
          </cell>
          <cell r="C646" t="str">
            <v>350600</v>
          </cell>
          <cell r="D646" t="str">
            <v>UN</v>
          </cell>
          <cell r="E646" t="str">
            <v>EAAB</v>
          </cell>
          <cell r="F646" t="str">
            <v>ZSAN</v>
          </cell>
          <cell r="G646" t="str">
            <v>239</v>
          </cell>
          <cell r="H646" t="str">
            <v>EAAB Mat  Sanidad LaborAg</v>
          </cell>
          <cell r="I646" t="str">
            <v>Z108</v>
          </cell>
          <cell r="J646" t="str">
            <v>Mat.Laboratorio Agua</v>
          </cell>
          <cell r="K646" t="str">
            <v>7550070000</v>
          </cell>
          <cell r="L646" t="str">
            <v>3122100306</v>
          </cell>
          <cell r="M646">
            <v>0</v>
          </cell>
          <cell r="N646">
            <v>0</v>
          </cell>
        </row>
        <row r="647">
          <cell r="A647" t="str">
            <v>LAMPARA DE CATODO P/DETERMIN DE MERCURIO</v>
          </cell>
          <cell r="B647" t="str">
            <v>451278</v>
          </cell>
          <cell r="C647" t="str">
            <v>350601</v>
          </cell>
          <cell r="D647" t="str">
            <v>UN</v>
          </cell>
          <cell r="E647" t="str">
            <v>EAAB</v>
          </cell>
          <cell r="F647" t="str">
            <v>ZSAN</v>
          </cell>
          <cell r="G647" t="str">
            <v>239</v>
          </cell>
          <cell r="H647" t="str">
            <v>EAAB Mat  Sanidad LaborAg</v>
          </cell>
          <cell r="I647" t="str">
            <v>Z108</v>
          </cell>
          <cell r="J647" t="str">
            <v>Mat.Laboratorio Agua</v>
          </cell>
          <cell r="K647" t="str">
            <v>7550070000</v>
          </cell>
          <cell r="L647" t="str">
            <v>3122100306</v>
          </cell>
          <cell r="M647">
            <v>0</v>
          </cell>
          <cell r="N647">
            <v>0</v>
          </cell>
        </row>
        <row r="648">
          <cell r="A648" t="str">
            <v>LAMPARA DE CATODO P/DETERMINA/DE POTACIO</v>
          </cell>
          <cell r="B648" t="str">
            <v>451625</v>
          </cell>
          <cell r="C648" t="str">
            <v>350602</v>
          </cell>
          <cell r="D648" t="str">
            <v>UN</v>
          </cell>
          <cell r="E648" t="str">
            <v>EAAB</v>
          </cell>
          <cell r="F648" t="str">
            <v>ZSAN</v>
          </cell>
          <cell r="G648" t="str">
            <v>239</v>
          </cell>
          <cell r="H648" t="str">
            <v>EAAB Mat  Sanidad LaborAg</v>
          </cell>
          <cell r="I648" t="str">
            <v>Z108</v>
          </cell>
          <cell r="J648" t="str">
            <v>Mat.Laboratorio Agua</v>
          </cell>
          <cell r="K648" t="str">
            <v>7550070000</v>
          </cell>
          <cell r="L648" t="str">
            <v>3122100306</v>
          </cell>
          <cell r="M648">
            <v>0</v>
          </cell>
          <cell r="N648">
            <v>0</v>
          </cell>
        </row>
        <row r="649">
          <cell r="A649" t="str">
            <v>LAMPARA DE CATODO P/DETERMINAC/DE NIQUEL</v>
          </cell>
          <cell r="B649" t="str">
            <v>451252</v>
          </cell>
          <cell r="C649" t="str">
            <v>350603</v>
          </cell>
          <cell r="D649" t="str">
            <v>UN</v>
          </cell>
          <cell r="E649" t="str">
            <v>EAAB</v>
          </cell>
          <cell r="F649" t="str">
            <v>ZSAN</v>
          </cell>
          <cell r="G649" t="str">
            <v>239</v>
          </cell>
          <cell r="H649" t="str">
            <v>EAAB Mat  Sanidad LaborAg</v>
          </cell>
          <cell r="I649" t="str">
            <v>Z108</v>
          </cell>
          <cell r="J649" t="str">
            <v>Mat.Laboratorio Agua</v>
          </cell>
          <cell r="K649" t="str">
            <v>7550070000</v>
          </cell>
          <cell r="L649" t="str">
            <v>3122100306</v>
          </cell>
          <cell r="M649">
            <v>0</v>
          </cell>
          <cell r="N649">
            <v>0</v>
          </cell>
        </row>
        <row r="650">
          <cell r="A650" t="str">
            <v>LAMPARA DE CATODO P/DETERMINAC/DE PLOMO</v>
          </cell>
          <cell r="B650" t="str">
            <v>451237</v>
          </cell>
          <cell r="C650" t="str">
            <v>350604</v>
          </cell>
          <cell r="D650" t="str">
            <v>UN</v>
          </cell>
          <cell r="E650" t="str">
            <v>EAAB</v>
          </cell>
          <cell r="F650" t="str">
            <v>ZSAN</v>
          </cell>
          <cell r="G650" t="str">
            <v>239</v>
          </cell>
          <cell r="H650" t="str">
            <v>EAAB Mat  Sanidad LaborAg</v>
          </cell>
          <cell r="I650" t="str">
            <v>Z108</v>
          </cell>
          <cell r="J650" t="str">
            <v>Mat.Laboratorio Agua</v>
          </cell>
          <cell r="K650" t="str">
            <v>7550070000</v>
          </cell>
          <cell r="L650" t="str">
            <v>3122100306</v>
          </cell>
          <cell r="M650">
            <v>0</v>
          </cell>
          <cell r="N650">
            <v>0</v>
          </cell>
        </row>
        <row r="651">
          <cell r="A651" t="str">
            <v>LAMPARA DE CATODO P/DETERMINAC/DE SODIO</v>
          </cell>
          <cell r="B651" t="str">
            <v>451245</v>
          </cell>
          <cell r="C651" t="str">
            <v>350605</v>
          </cell>
          <cell r="D651" t="str">
            <v>UN</v>
          </cell>
          <cell r="E651" t="str">
            <v>EAAB</v>
          </cell>
          <cell r="F651" t="str">
            <v>ZSAN</v>
          </cell>
          <cell r="G651" t="str">
            <v>239</v>
          </cell>
          <cell r="H651" t="str">
            <v>EAAB Mat  Sanidad LaborAg</v>
          </cell>
          <cell r="I651" t="str">
            <v>Z108</v>
          </cell>
          <cell r="J651" t="str">
            <v>Mat.Laboratorio Agua</v>
          </cell>
          <cell r="K651" t="str">
            <v>7550070000</v>
          </cell>
          <cell r="L651" t="str">
            <v>3122100306</v>
          </cell>
          <cell r="M651">
            <v>0</v>
          </cell>
          <cell r="N651">
            <v>0</v>
          </cell>
        </row>
        <row r="652">
          <cell r="A652" t="str">
            <v>LAMPARA DE CATODO P/DETERMINACION HIERRO</v>
          </cell>
          <cell r="B652" t="str">
            <v>451302</v>
          </cell>
          <cell r="C652" t="str">
            <v>350606</v>
          </cell>
          <cell r="D652" t="str">
            <v>UN</v>
          </cell>
          <cell r="E652" t="str">
            <v>EAAB</v>
          </cell>
          <cell r="F652" t="str">
            <v>ZSAN</v>
          </cell>
          <cell r="G652" t="str">
            <v>239</v>
          </cell>
          <cell r="H652" t="str">
            <v>EAAB Mat  Sanidad LaborAg</v>
          </cell>
          <cell r="I652" t="str">
            <v>Z108</v>
          </cell>
          <cell r="J652" t="str">
            <v>Mat.Laboratorio Agua</v>
          </cell>
          <cell r="K652" t="str">
            <v>7550070000</v>
          </cell>
          <cell r="L652" t="str">
            <v>3122100306</v>
          </cell>
          <cell r="M652">
            <v>0</v>
          </cell>
          <cell r="N652">
            <v>0</v>
          </cell>
        </row>
        <row r="653">
          <cell r="A653" t="str">
            <v>LAMPARA DE DEUTERIO P/ESPECTROFOTOMETRO</v>
          </cell>
          <cell r="B653" t="str">
            <v>451056</v>
          </cell>
          <cell r="C653" t="str">
            <v>350607</v>
          </cell>
          <cell r="D653" t="str">
            <v>UN</v>
          </cell>
          <cell r="E653" t="str">
            <v>EAAB</v>
          </cell>
          <cell r="F653" t="str">
            <v>ZSAN</v>
          </cell>
          <cell r="G653" t="str">
            <v>239</v>
          </cell>
          <cell r="H653" t="str">
            <v>EAAB Mat  Sanidad LaborAg</v>
          </cell>
          <cell r="I653" t="str">
            <v>Z108</v>
          </cell>
          <cell r="J653" t="str">
            <v>Mat.Laboratorio Agua</v>
          </cell>
          <cell r="K653" t="str">
            <v>7550070000</v>
          </cell>
          <cell r="L653" t="str">
            <v>3122100306</v>
          </cell>
          <cell r="M653">
            <v>0</v>
          </cell>
          <cell r="N653">
            <v>0</v>
          </cell>
        </row>
        <row r="654">
          <cell r="A654" t="str">
            <v>LAMPARA DE MERCURIO PARA ANALIZADOR</v>
          </cell>
          <cell r="B654" t="str">
            <v>451088</v>
          </cell>
          <cell r="C654" t="str">
            <v>350608</v>
          </cell>
          <cell r="D654" t="str">
            <v>UN</v>
          </cell>
          <cell r="E654" t="str">
            <v>EAAB</v>
          </cell>
          <cell r="F654" t="str">
            <v>ZSAN</v>
          </cell>
          <cell r="G654" t="str">
            <v>239</v>
          </cell>
          <cell r="H654" t="str">
            <v>EAAB Mat  Sanidad LaborAg</v>
          </cell>
          <cell r="I654" t="str">
            <v>Z108</v>
          </cell>
          <cell r="J654" t="str">
            <v>Mat.Laboratorio Agua</v>
          </cell>
          <cell r="K654" t="str">
            <v>7550070000</v>
          </cell>
          <cell r="L654" t="str">
            <v>3122100306</v>
          </cell>
          <cell r="M654">
            <v>0</v>
          </cell>
          <cell r="N654">
            <v>0</v>
          </cell>
        </row>
        <row r="655">
          <cell r="A655" t="str">
            <v>LAMPARA DE TUNGSTENO P/ESPECTROFOTOMETR</v>
          </cell>
          <cell r="B655" t="str">
            <v>451057</v>
          </cell>
          <cell r="C655" t="str">
            <v>350609</v>
          </cell>
          <cell r="D655" t="str">
            <v>UN</v>
          </cell>
          <cell r="E655" t="str">
            <v>EAAB</v>
          </cell>
          <cell r="F655" t="str">
            <v>ZSAN</v>
          </cell>
          <cell r="G655" t="str">
            <v>239</v>
          </cell>
          <cell r="H655" t="str">
            <v>EAAB Mat  Sanidad LaborAg</v>
          </cell>
          <cell r="I655" t="str">
            <v>Z108</v>
          </cell>
          <cell r="J655" t="str">
            <v>Mat.Laboratorio Agua</v>
          </cell>
          <cell r="K655" t="str">
            <v>7550070000</v>
          </cell>
          <cell r="L655" t="str">
            <v>3122100306</v>
          </cell>
          <cell r="M655">
            <v>0</v>
          </cell>
          <cell r="N655">
            <v>0</v>
          </cell>
        </row>
        <row r="656">
          <cell r="A656" t="str">
            <v>LAMPARA DE TUNGSTENO P/SPECTRONIC 21</v>
          </cell>
          <cell r="B656" t="str">
            <v>451051</v>
          </cell>
          <cell r="C656" t="str">
            <v>350610</v>
          </cell>
          <cell r="D656" t="str">
            <v>UN</v>
          </cell>
          <cell r="E656" t="str">
            <v>EAAB</v>
          </cell>
          <cell r="F656" t="str">
            <v>ZSAN</v>
          </cell>
          <cell r="G656" t="str">
            <v>239</v>
          </cell>
          <cell r="H656" t="str">
            <v>EAAB Mat  Sanidad LaborAg</v>
          </cell>
          <cell r="I656" t="str">
            <v>Z108</v>
          </cell>
          <cell r="J656" t="str">
            <v>Mat.Laboratorio Agua</v>
          </cell>
          <cell r="K656" t="str">
            <v>7550070000</v>
          </cell>
          <cell r="L656" t="str">
            <v>3122100306</v>
          </cell>
          <cell r="M656">
            <v>0</v>
          </cell>
          <cell r="N656">
            <v>0</v>
          </cell>
        </row>
        <row r="657">
          <cell r="A657" t="str">
            <v>LAMPARA HALOGENA</v>
          </cell>
          <cell r="B657" t="str">
            <v>451282</v>
          </cell>
          <cell r="C657" t="str">
            <v>350611</v>
          </cell>
          <cell r="D657" t="str">
            <v>UN</v>
          </cell>
          <cell r="E657" t="str">
            <v>EAAB</v>
          </cell>
          <cell r="F657" t="str">
            <v>ZSAN</v>
          </cell>
          <cell r="G657" t="str">
            <v>239</v>
          </cell>
          <cell r="H657" t="str">
            <v>EAAB Mat  Sanidad LaborAg</v>
          </cell>
          <cell r="I657" t="str">
            <v>Z108</v>
          </cell>
          <cell r="J657" t="str">
            <v>Mat.Laboratorio Agua</v>
          </cell>
          <cell r="K657" t="str">
            <v>7550070000</v>
          </cell>
          <cell r="L657" t="str">
            <v>3122100306</v>
          </cell>
          <cell r="M657">
            <v>0</v>
          </cell>
          <cell r="N657">
            <v>0</v>
          </cell>
        </row>
        <row r="658">
          <cell r="A658" t="str">
            <v>LAMPARA PARA TURBIDIMETRO HACH - 2100 N</v>
          </cell>
          <cell r="B658" t="str">
            <v>451967</v>
          </cell>
          <cell r="C658" t="str">
            <v>350612</v>
          </cell>
          <cell r="D658" t="str">
            <v>UN</v>
          </cell>
          <cell r="E658" t="str">
            <v>EAAB</v>
          </cell>
          <cell r="F658" t="str">
            <v>ZSAN</v>
          </cell>
          <cell r="G658" t="str">
            <v>239</v>
          </cell>
          <cell r="H658" t="str">
            <v>EAAB Mat  Sanidad LaborAg</v>
          </cell>
          <cell r="I658" t="str">
            <v>Z108</v>
          </cell>
          <cell r="J658" t="str">
            <v>Mat.Laboratorio Agua</v>
          </cell>
          <cell r="K658" t="str">
            <v>7550070000</v>
          </cell>
          <cell r="L658" t="str">
            <v>3122100306</v>
          </cell>
          <cell r="M658">
            <v>45350</v>
          </cell>
          <cell r="N658">
            <v>0</v>
          </cell>
        </row>
        <row r="659">
          <cell r="A659" t="str">
            <v>LAMPARA PARA TURBIDIMETRO HACH - 2100 N</v>
          </cell>
          <cell r="B659" t="str">
            <v>451967</v>
          </cell>
          <cell r="C659" t="str">
            <v>350612</v>
          </cell>
          <cell r="D659" t="str">
            <v>UN</v>
          </cell>
          <cell r="E659" t="str">
            <v>TIBI</v>
          </cell>
          <cell r="F659" t="str">
            <v>ZSAN</v>
          </cell>
          <cell r="G659" t="str">
            <v>239</v>
          </cell>
          <cell r="H659" t="str">
            <v>EAAB Mat  Sanidad LaborAg</v>
          </cell>
          <cell r="I659" t="str">
            <v>T400</v>
          </cell>
          <cell r="J659" t="str">
            <v>SANIDAD -TIBITOC</v>
          </cell>
          <cell r="K659" t="str">
            <v/>
          </cell>
          <cell r="L659" t="str">
            <v/>
          </cell>
          <cell r="M659">
            <v>0</v>
          </cell>
          <cell r="N659">
            <v>0</v>
          </cell>
        </row>
        <row r="660">
          <cell r="A660" t="str">
            <v>LAMPARA PARA TURBIDIMETRO MOD 4390000</v>
          </cell>
          <cell r="B660" t="str">
            <v>451969</v>
          </cell>
          <cell r="C660" t="str">
            <v>350613</v>
          </cell>
          <cell r="D660" t="str">
            <v>UN</v>
          </cell>
          <cell r="E660" t="str">
            <v>EAAB</v>
          </cell>
          <cell r="F660" t="str">
            <v>ZSAN</v>
          </cell>
          <cell r="G660" t="str">
            <v>239</v>
          </cell>
          <cell r="H660" t="str">
            <v>EAAB Mat  Sanidad LaborAg</v>
          </cell>
          <cell r="I660" t="str">
            <v>Z108</v>
          </cell>
          <cell r="J660" t="str">
            <v>Mat.Laboratorio Agua</v>
          </cell>
          <cell r="K660" t="str">
            <v>7550070000</v>
          </cell>
          <cell r="L660" t="str">
            <v>3122100306</v>
          </cell>
          <cell r="M660">
            <v>0</v>
          </cell>
          <cell r="N660">
            <v>0</v>
          </cell>
        </row>
        <row r="661">
          <cell r="A661" t="str">
            <v>LENGUETA EN ACERO PARA SCRUBBER BUCHI</v>
          </cell>
          <cell r="B661" t="str">
            <v>451072</v>
          </cell>
          <cell r="C661" t="str">
            <v>350619</v>
          </cell>
          <cell r="D661" t="str">
            <v>UN</v>
          </cell>
          <cell r="E661" t="str">
            <v>EAAB</v>
          </cell>
          <cell r="F661" t="str">
            <v>ZSAN</v>
          </cell>
          <cell r="G661" t="str">
            <v>239</v>
          </cell>
          <cell r="H661" t="str">
            <v>EAAB Mat  Sanidad LaborAg</v>
          </cell>
          <cell r="I661" t="str">
            <v>Z108</v>
          </cell>
          <cell r="J661" t="str">
            <v>Mat.Laboratorio Agua</v>
          </cell>
          <cell r="K661" t="str">
            <v>7550070000</v>
          </cell>
          <cell r="L661" t="str">
            <v>3122100306</v>
          </cell>
          <cell r="M661">
            <v>0</v>
          </cell>
          <cell r="N661">
            <v>0</v>
          </cell>
        </row>
        <row r="662">
          <cell r="A662" t="str">
            <v>LENGUETA EN PUENTE PARA SCRUBBER BUCHI</v>
          </cell>
          <cell r="B662" t="str">
            <v>451069</v>
          </cell>
          <cell r="C662" t="str">
            <v>350620</v>
          </cell>
          <cell r="D662" t="str">
            <v>UN</v>
          </cell>
          <cell r="E662" t="str">
            <v>EAAB</v>
          </cell>
          <cell r="F662" t="str">
            <v>ZSAN</v>
          </cell>
          <cell r="G662" t="str">
            <v>239</v>
          </cell>
          <cell r="H662" t="str">
            <v>EAAB Mat  Sanidad LaborAg</v>
          </cell>
          <cell r="I662" t="str">
            <v>Z108</v>
          </cell>
          <cell r="J662" t="str">
            <v>Mat.Laboratorio Agua</v>
          </cell>
          <cell r="K662" t="str">
            <v>7550070000</v>
          </cell>
          <cell r="L662" t="str">
            <v>3122100306</v>
          </cell>
          <cell r="M662">
            <v>0</v>
          </cell>
          <cell r="N662">
            <v>0</v>
          </cell>
        </row>
        <row r="663">
          <cell r="A663" t="str">
            <v>LICUADORA BLENDOR DE 5 VELOC REF 023-325</v>
          </cell>
          <cell r="B663" t="str">
            <v>455899</v>
          </cell>
          <cell r="C663" t="str">
            <v>350621</v>
          </cell>
          <cell r="D663" t="str">
            <v>UN</v>
          </cell>
          <cell r="E663" t="str">
            <v>EAAB</v>
          </cell>
          <cell r="F663" t="str">
            <v>ZSAN</v>
          </cell>
          <cell r="G663" t="str">
            <v>239</v>
          </cell>
          <cell r="H663" t="str">
            <v>EAAB Mat  Sanidad LaborAg</v>
          </cell>
          <cell r="I663" t="str">
            <v>Z108</v>
          </cell>
          <cell r="J663" t="str">
            <v>Mat.Laboratorio Agua</v>
          </cell>
          <cell r="K663" t="str">
            <v>7550070000</v>
          </cell>
          <cell r="L663" t="str">
            <v>3122100306</v>
          </cell>
          <cell r="M663">
            <v>0</v>
          </cell>
          <cell r="N663">
            <v>0</v>
          </cell>
        </row>
        <row r="664">
          <cell r="A664" t="str">
            <v>LIFE 1 BASE X 12 GM 1 CATALIZ.X12 ESTU</v>
          </cell>
          <cell r="B664" t="str">
            <v>455910</v>
          </cell>
          <cell r="C664" t="str">
            <v>350622</v>
          </cell>
          <cell r="D664" t="str">
            <v>UN</v>
          </cell>
          <cell r="E664" t="str">
            <v>EAAB</v>
          </cell>
          <cell r="F664" t="str">
            <v>ZSAN</v>
          </cell>
          <cell r="G664" t="str">
            <v>239</v>
          </cell>
          <cell r="H664" t="str">
            <v>EAAB Mat  Sanidad LaborAg</v>
          </cell>
          <cell r="I664" t="str">
            <v>Z108</v>
          </cell>
          <cell r="J664" t="str">
            <v>Mat.Laboratorio Agua</v>
          </cell>
          <cell r="K664" t="str">
            <v>7550070000</v>
          </cell>
          <cell r="L664" t="str">
            <v>3122100306</v>
          </cell>
          <cell r="M664">
            <v>0</v>
          </cell>
          <cell r="N664">
            <v>0</v>
          </cell>
        </row>
        <row r="665">
          <cell r="A665" t="str">
            <v>LIQUIDO P/CROMATOGRAFO LICHROCART RP-18</v>
          </cell>
          <cell r="B665" t="str">
            <v>186507</v>
          </cell>
          <cell r="C665" t="str">
            <v>350623</v>
          </cell>
          <cell r="D665" t="str">
            <v>CA</v>
          </cell>
          <cell r="E665" t="str">
            <v>EAAB</v>
          </cell>
          <cell r="F665" t="str">
            <v>ZSAN</v>
          </cell>
          <cell r="G665" t="str">
            <v>239</v>
          </cell>
          <cell r="H665" t="str">
            <v>EAAB Mat  Sanidad LaborAg</v>
          </cell>
          <cell r="I665" t="str">
            <v>Z108</v>
          </cell>
          <cell r="J665" t="str">
            <v>Mat.Laboratorio Agua</v>
          </cell>
          <cell r="K665" t="str">
            <v>7550070000</v>
          </cell>
          <cell r="L665" t="str">
            <v>3122100306</v>
          </cell>
          <cell r="M665">
            <v>0</v>
          </cell>
          <cell r="N665">
            <v>0</v>
          </cell>
        </row>
        <row r="666">
          <cell r="A666" t="str">
            <v>LLAVE EN POLIPROPILENO PARA GARRAFA</v>
          </cell>
          <cell r="B666" t="str">
            <v>462805</v>
          </cell>
          <cell r="C666" t="str">
            <v>350624</v>
          </cell>
          <cell r="D666" t="str">
            <v>UN</v>
          </cell>
          <cell r="E666" t="str">
            <v>EAAB</v>
          </cell>
          <cell r="F666" t="str">
            <v>ZSAN</v>
          </cell>
          <cell r="G666" t="str">
            <v>239</v>
          </cell>
          <cell r="H666" t="str">
            <v>EAAB Mat  Sanidad LaborAg</v>
          </cell>
          <cell r="I666" t="str">
            <v>Z108</v>
          </cell>
          <cell r="J666" t="str">
            <v>Mat.Laboratorio Agua</v>
          </cell>
          <cell r="K666" t="str">
            <v>7550070000</v>
          </cell>
          <cell r="L666" t="str">
            <v>3122100306</v>
          </cell>
          <cell r="M666">
            <v>0</v>
          </cell>
          <cell r="N666">
            <v>0</v>
          </cell>
        </row>
        <row r="667">
          <cell r="A667" t="str">
            <v>LLAVE PARA VALVULA DE 3 PASOS</v>
          </cell>
          <cell r="B667" t="str">
            <v>469700</v>
          </cell>
          <cell r="C667" t="str">
            <v>350625</v>
          </cell>
          <cell r="D667" t="str">
            <v>UN</v>
          </cell>
          <cell r="E667" t="str">
            <v>EAAB</v>
          </cell>
          <cell r="F667" t="str">
            <v>ZSAN</v>
          </cell>
          <cell r="G667" t="str">
            <v>239</v>
          </cell>
          <cell r="H667" t="str">
            <v>EAAB Mat  Sanidad LaborAg</v>
          </cell>
          <cell r="I667" t="str">
            <v>Z108</v>
          </cell>
          <cell r="J667" t="str">
            <v>Mat.Laboratorio Agua</v>
          </cell>
          <cell r="K667" t="str">
            <v>7550070000</v>
          </cell>
          <cell r="L667" t="str">
            <v>3122100306</v>
          </cell>
          <cell r="M667">
            <v>0</v>
          </cell>
          <cell r="N667">
            <v>0</v>
          </cell>
        </row>
        <row r="668">
          <cell r="A668" t="str">
            <v>LLAVE REGULADORA D/ALIMENTA P/DESTILADOR</v>
          </cell>
          <cell r="B668" t="str">
            <v>462808</v>
          </cell>
          <cell r="C668" t="str">
            <v>350626</v>
          </cell>
          <cell r="D668" t="str">
            <v>UN</v>
          </cell>
          <cell r="E668" t="str">
            <v>EAAB</v>
          </cell>
          <cell r="F668" t="str">
            <v>ZSAN</v>
          </cell>
          <cell r="G668" t="str">
            <v>239</v>
          </cell>
          <cell r="H668" t="str">
            <v>EAAB Mat  Sanidad LaborAg</v>
          </cell>
          <cell r="I668" t="str">
            <v>Z108</v>
          </cell>
          <cell r="J668" t="str">
            <v>Mat.Laboratorio Agua</v>
          </cell>
          <cell r="K668" t="str">
            <v>7550070000</v>
          </cell>
          <cell r="L668" t="str">
            <v>3122100306</v>
          </cell>
          <cell r="M668">
            <v>0</v>
          </cell>
          <cell r="N668">
            <v>0</v>
          </cell>
        </row>
        <row r="669">
          <cell r="A669" t="str">
            <v>LLENADOR DE PIPETAS SPECTRONIC</v>
          </cell>
          <cell r="B669" t="str">
            <v>470840</v>
          </cell>
          <cell r="C669" t="str">
            <v>350627</v>
          </cell>
          <cell r="D669" t="str">
            <v>UN</v>
          </cell>
          <cell r="E669" t="str">
            <v>EAAB</v>
          </cell>
          <cell r="F669" t="str">
            <v>ZSAN</v>
          </cell>
          <cell r="G669" t="str">
            <v>239</v>
          </cell>
          <cell r="H669" t="str">
            <v>EAAB Mat  Sanidad LaborAg</v>
          </cell>
          <cell r="I669" t="str">
            <v>Z108</v>
          </cell>
          <cell r="J669" t="str">
            <v>Mat.Laboratorio Agua</v>
          </cell>
          <cell r="K669" t="str">
            <v>7550070000</v>
          </cell>
          <cell r="L669" t="str">
            <v>3122100306</v>
          </cell>
          <cell r="M669">
            <v>0</v>
          </cell>
          <cell r="N669">
            <v>0</v>
          </cell>
        </row>
        <row r="670">
          <cell r="A670" t="str">
            <v>LLENADOR DE PIPETAS SPECTRONIC</v>
          </cell>
          <cell r="B670" t="str">
            <v>470840</v>
          </cell>
          <cell r="C670" t="str">
            <v>350627</v>
          </cell>
          <cell r="D670" t="str">
            <v>UN</v>
          </cell>
          <cell r="E670" t="str">
            <v>TIBI</v>
          </cell>
          <cell r="F670" t="str">
            <v>ZSAN</v>
          </cell>
          <cell r="G670" t="str">
            <v>239</v>
          </cell>
          <cell r="H670" t="str">
            <v>EAAB Mat  Sanidad LaborAg</v>
          </cell>
          <cell r="I670" t="str">
            <v>T400</v>
          </cell>
          <cell r="J670" t="str">
            <v>SANIDAD -TIBITOC</v>
          </cell>
          <cell r="K670" t="str">
            <v/>
          </cell>
          <cell r="L670" t="str">
            <v/>
          </cell>
          <cell r="M670">
            <v>0</v>
          </cell>
          <cell r="N670">
            <v>0</v>
          </cell>
        </row>
        <row r="671">
          <cell r="A671" t="str">
            <v>MALLA DE ALAMBRE CON ASBESTO 4X4 CM</v>
          </cell>
          <cell r="B671" t="str">
            <v>474106</v>
          </cell>
          <cell r="C671" t="str">
            <v>350628</v>
          </cell>
          <cell r="D671" t="str">
            <v>UN</v>
          </cell>
          <cell r="E671" t="str">
            <v>EAAB</v>
          </cell>
          <cell r="F671" t="str">
            <v>ZSAN</v>
          </cell>
          <cell r="G671" t="str">
            <v>239</v>
          </cell>
          <cell r="H671" t="str">
            <v>EAAB Mat  Sanidad LaborAg</v>
          </cell>
          <cell r="I671" t="str">
            <v>Z108</v>
          </cell>
          <cell r="J671" t="str">
            <v>Mat.Laboratorio Agua</v>
          </cell>
          <cell r="K671" t="str">
            <v>7550070000</v>
          </cell>
          <cell r="L671" t="str">
            <v>3122100306</v>
          </cell>
          <cell r="M671">
            <v>0</v>
          </cell>
          <cell r="N671">
            <v>0</v>
          </cell>
        </row>
        <row r="672">
          <cell r="A672" t="str">
            <v>MALLA DE ALAMBRE CON ASBESTO 6X6 CM</v>
          </cell>
          <cell r="B672" t="str">
            <v>474122</v>
          </cell>
          <cell r="C672" t="str">
            <v>350629</v>
          </cell>
          <cell r="D672" t="str">
            <v>UN</v>
          </cell>
          <cell r="E672" t="str">
            <v>EAAB</v>
          </cell>
          <cell r="F672" t="str">
            <v>ZSAN</v>
          </cell>
          <cell r="G672" t="str">
            <v>239</v>
          </cell>
          <cell r="H672" t="str">
            <v>EAAB Mat  Sanidad LaborAg</v>
          </cell>
          <cell r="I672" t="str">
            <v>Z108</v>
          </cell>
          <cell r="J672" t="str">
            <v>Mat.Laboratorio Agua</v>
          </cell>
          <cell r="K672" t="str">
            <v>7550070000</v>
          </cell>
          <cell r="L672" t="str">
            <v>3122100306</v>
          </cell>
          <cell r="M672">
            <v>0</v>
          </cell>
          <cell r="N672">
            <v>0</v>
          </cell>
        </row>
        <row r="673">
          <cell r="A673" t="str">
            <v>MALLA DE ALAMBRE CON ASBESTO ESTÁNDAR</v>
          </cell>
          <cell r="B673" t="str">
            <v>474205</v>
          </cell>
          <cell r="C673" t="str">
            <v>350630</v>
          </cell>
          <cell r="D673" t="str">
            <v>UN</v>
          </cell>
          <cell r="E673" t="str">
            <v>EAAB</v>
          </cell>
          <cell r="F673" t="str">
            <v>ZSAN</v>
          </cell>
          <cell r="G673" t="str">
            <v>239</v>
          </cell>
          <cell r="H673" t="str">
            <v>EAAB Mat  Sanidad LaborAg</v>
          </cell>
          <cell r="I673" t="str">
            <v>Z108</v>
          </cell>
          <cell r="J673" t="str">
            <v>Mat.Laboratorio Agua</v>
          </cell>
          <cell r="K673" t="str">
            <v>7550070000</v>
          </cell>
          <cell r="L673" t="str">
            <v>3122100306</v>
          </cell>
          <cell r="M673">
            <v>0</v>
          </cell>
          <cell r="N673">
            <v>0</v>
          </cell>
        </row>
        <row r="674">
          <cell r="A674" t="str">
            <v>MANGO DE MADERA PARA ESPATULA</v>
          </cell>
          <cell r="B674" t="str">
            <v>475517</v>
          </cell>
          <cell r="C674" t="str">
            <v>350631</v>
          </cell>
          <cell r="D674" t="str">
            <v>UN</v>
          </cell>
          <cell r="E674" t="str">
            <v>EAAB</v>
          </cell>
          <cell r="F674" t="str">
            <v>ZSAN</v>
          </cell>
          <cell r="G674" t="str">
            <v>239</v>
          </cell>
          <cell r="H674" t="str">
            <v>EAAB Mat  Sanidad LaborAg</v>
          </cell>
          <cell r="I674" t="str">
            <v>Z108</v>
          </cell>
          <cell r="J674" t="str">
            <v>Mat.Laboratorio Agua</v>
          </cell>
          <cell r="K674" t="str">
            <v>7550070000</v>
          </cell>
          <cell r="L674" t="str">
            <v>3122100306</v>
          </cell>
          <cell r="M674">
            <v>0</v>
          </cell>
          <cell r="N674">
            <v>0</v>
          </cell>
        </row>
        <row r="675">
          <cell r="A675" t="str">
            <v>MANGO DE MADERA PARA ESPATULA</v>
          </cell>
          <cell r="B675" t="str">
            <v>475517</v>
          </cell>
          <cell r="C675" t="str">
            <v>350631</v>
          </cell>
          <cell r="D675" t="str">
            <v>UN</v>
          </cell>
          <cell r="E675" t="str">
            <v>TIBI</v>
          </cell>
          <cell r="F675" t="str">
            <v>ZSAN</v>
          </cell>
          <cell r="G675" t="str">
            <v>239</v>
          </cell>
          <cell r="H675" t="str">
            <v>EAAB Mat  Sanidad LaborAg</v>
          </cell>
          <cell r="I675" t="str">
            <v>T400</v>
          </cell>
          <cell r="J675" t="str">
            <v>SANIDAD -TIBITOC</v>
          </cell>
          <cell r="K675" t="str">
            <v/>
          </cell>
          <cell r="L675" t="str">
            <v/>
          </cell>
          <cell r="M675">
            <v>0</v>
          </cell>
          <cell r="N675">
            <v>0</v>
          </cell>
        </row>
        <row r="676">
          <cell r="A676" t="str">
            <v>MANGO PARA ASA</v>
          </cell>
          <cell r="B676" t="str">
            <v>455377</v>
          </cell>
          <cell r="C676" t="str">
            <v>350632</v>
          </cell>
          <cell r="D676" t="str">
            <v>UN</v>
          </cell>
          <cell r="E676" t="str">
            <v>EAAB</v>
          </cell>
          <cell r="F676" t="str">
            <v>ZSAN</v>
          </cell>
          <cell r="G676" t="str">
            <v>239</v>
          </cell>
          <cell r="H676" t="str">
            <v>EAAB Mat  Sanidad LaborAg</v>
          </cell>
          <cell r="I676" t="str">
            <v>Z108</v>
          </cell>
          <cell r="J676" t="str">
            <v>Mat.Laboratorio Agua</v>
          </cell>
          <cell r="K676" t="str">
            <v>7550070000</v>
          </cell>
          <cell r="L676" t="str">
            <v>3122100306</v>
          </cell>
          <cell r="M676">
            <v>0</v>
          </cell>
          <cell r="N676">
            <v>0</v>
          </cell>
        </row>
        <row r="677">
          <cell r="A677" t="str">
            <v>MANGUERA EN CAUCHO DE 1" X 1 1/4"</v>
          </cell>
          <cell r="B677" t="str">
            <v>477141</v>
          </cell>
          <cell r="C677" t="str">
            <v>350633</v>
          </cell>
          <cell r="D677" t="str">
            <v>M</v>
          </cell>
          <cell r="E677" t="str">
            <v>EAAB</v>
          </cell>
          <cell r="F677" t="str">
            <v>ZSAN</v>
          </cell>
          <cell r="G677" t="str">
            <v>239</v>
          </cell>
          <cell r="H677" t="str">
            <v>EAAB Mat  Sanidad LaborAg</v>
          </cell>
          <cell r="I677" t="str">
            <v>Z108</v>
          </cell>
          <cell r="J677" t="str">
            <v>Mat.Laboratorio Agua</v>
          </cell>
          <cell r="K677" t="str">
            <v>7550070000</v>
          </cell>
          <cell r="L677" t="str">
            <v>3122100306</v>
          </cell>
          <cell r="M677">
            <v>0</v>
          </cell>
          <cell r="N677">
            <v>0</v>
          </cell>
        </row>
        <row r="678">
          <cell r="A678" t="str">
            <v>MANGUERA EN CAUCHO DE 3/8" X 1"</v>
          </cell>
          <cell r="B678" t="str">
            <v>477638</v>
          </cell>
          <cell r="C678" t="str">
            <v>350634</v>
          </cell>
          <cell r="D678" t="str">
            <v>M</v>
          </cell>
          <cell r="E678" t="str">
            <v>EAAB</v>
          </cell>
          <cell r="F678" t="str">
            <v>ZSAN</v>
          </cell>
          <cell r="G678" t="str">
            <v>239</v>
          </cell>
          <cell r="H678" t="str">
            <v>EAAB Mat  Sanidad LaborAg</v>
          </cell>
          <cell r="I678" t="str">
            <v>Z108</v>
          </cell>
          <cell r="J678" t="str">
            <v>Mat.Laboratorio Agua</v>
          </cell>
          <cell r="K678" t="str">
            <v>7550070000</v>
          </cell>
          <cell r="L678" t="str">
            <v>3122100306</v>
          </cell>
          <cell r="M678">
            <v>0</v>
          </cell>
          <cell r="N678">
            <v>0</v>
          </cell>
        </row>
        <row r="679">
          <cell r="A679" t="str">
            <v>MANGUERA EN CAUCHO DE 3/8" X 1/16"</v>
          </cell>
          <cell r="B679" t="str">
            <v>477620</v>
          </cell>
          <cell r="C679" t="str">
            <v>350635</v>
          </cell>
          <cell r="D679" t="str">
            <v>M</v>
          </cell>
          <cell r="E679" t="str">
            <v>EAAB</v>
          </cell>
          <cell r="F679" t="str">
            <v>ZSAN</v>
          </cell>
          <cell r="G679" t="str">
            <v>239</v>
          </cell>
          <cell r="H679" t="str">
            <v>EAAB Mat  Sanidad LaborAg</v>
          </cell>
          <cell r="I679" t="str">
            <v>Z108</v>
          </cell>
          <cell r="J679" t="str">
            <v>Mat.Laboratorio Agua</v>
          </cell>
          <cell r="K679" t="str">
            <v>7550070000</v>
          </cell>
          <cell r="L679" t="str">
            <v>3122100306</v>
          </cell>
          <cell r="M679">
            <v>0</v>
          </cell>
          <cell r="N679">
            <v>0</v>
          </cell>
        </row>
        <row r="680">
          <cell r="A680" t="str">
            <v>MANGUERA EN CAUCHO DE 3/8" X 1/16"</v>
          </cell>
          <cell r="B680" t="str">
            <v>477620</v>
          </cell>
          <cell r="C680" t="str">
            <v>350635</v>
          </cell>
          <cell r="D680" t="str">
            <v>M</v>
          </cell>
          <cell r="E680" t="str">
            <v>TIBI</v>
          </cell>
          <cell r="F680" t="str">
            <v>ZSAN</v>
          </cell>
          <cell r="G680" t="str">
            <v>239</v>
          </cell>
          <cell r="H680" t="str">
            <v>EAAB Mat  Sanidad LaborAg</v>
          </cell>
          <cell r="I680" t="str">
            <v>T400</v>
          </cell>
          <cell r="J680" t="str">
            <v>SANIDAD -TIBITOC</v>
          </cell>
          <cell r="K680" t="str">
            <v/>
          </cell>
          <cell r="L680" t="str">
            <v/>
          </cell>
          <cell r="M680">
            <v>0</v>
          </cell>
          <cell r="N680">
            <v>0</v>
          </cell>
        </row>
        <row r="681">
          <cell r="A681" t="str">
            <v>MANGUERA EN CAUCHO DE 5/16" X 15/16"</v>
          </cell>
          <cell r="B681" t="str">
            <v>480343</v>
          </cell>
          <cell r="C681" t="str">
            <v>350636</v>
          </cell>
          <cell r="D681" t="str">
            <v>M</v>
          </cell>
          <cell r="E681" t="str">
            <v>EAAB</v>
          </cell>
          <cell r="F681" t="str">
            <v>ZSAN</v>
          </cell>
          <cell r="G681" t="str">
            <v>239</v>
          </cell>
          <cell r="H681" t="str">
            <v>EAAB Mat  Sanidad LaborAg</v>
          </cell>
          <cell r="I681" t="str">
            <v>Z108</v>
          </cell>
          <cell r="J681" t="str">
            <v>Mat.Laboratorio Agua</v>
          </cell>
          <cell r="K681" t="str">
            <v>7550070000</v>
          </cell>
          <cell r="L681" t="str">
            <v>3122100306</v>
          </cell>
          <cell r="M681">
            <v>0</v>
          </cell>
          <cell r="N681">
            <v>0</v>
          </cell>
        </row>
        <row r="682">
          <cell r="A682" t="str">
            <v>MANGUERA EN CAUCHO DE 5/16" X 9/16"</v>
          </cell>
          <cell r="B682" t="str">
            <v>477893</v>
          </cell>
          <cell r="C682" t="str">
            <v>350637</v>
          </cell>
          <cell r="D682" t="str">
            <v>M</v>
          </cell>
          <cell r="E682" t="str">
            <v>EAAB</v>
          </cell>
          <cell r="F682" t="str">
            <v>ZSAN</v>
          </cell>
          <cell r="G682" t="str">
            <v>239</v>
          </cell>
          <cell r="H682" t="str">
            <v>EAAB Mat  Sanidad LaborAg</v>
          </cell>
          <cell r="I682" t="str">
            <v>Z108</v>
          </cell>
          <cell r="J682" t="str">
            <v>Mat.Laboratorio Agua</v>
          </cell>
          <cell r="K682" t="str">
            <v>7550070000</v>
          </cell>
          <cell r="L682" t="str">
            <v>3122100306</v>
          </cell>
          <cell r="M682">
            <v>0</v>
          </cell>
          <cell r="N682">
            <v>0</v>
          </cell>
        </row>
        <row r="683">
          <cell r="A683" t="str">
            <v>MANGUERA EN CAUCHO DE 6.4 MM DE ORIFICIO</v>
          </cell>
          <cell r="B683" t="str">
            <v>480488</v>
          </cell>
          <cell r="C683" t="str">
            <v>350638</v>
          </cell>
          <cell r="D683" t="str">
            <v>M</v>
          </cell>
          <cell r="E683" t="str">
            <v>EAAB</v>
          </cell>
          <cell r="F683" t="str">
            <v>ZSAN</v>
          </cell>
          <cell r="G683" t="str">
            <v>239</v>
          </cell>
          <cell r="H683" t="str">
            <v>EAAB Mat  Sanidad LaborAg</v>
          </cell>
          <cell r="I683" t="str">
            <v>Z108</v>
          </cell>
          <cell r="J683" t="str">
            <v>Mat.Laboratorio Agua</v>
          </cell>
          <cell r="K683" t="str">
            <v>7550070000</v>
          </cell>
          <cell r="L683" t="str">
            <v>3122100306</v>
          </cell>
          <cell r="M683">
            <v>0</v>
          </cell>
          <cell r="N683">
            <v>0</v>
          </cell>
        </row>
        <row r="684">
          <cell r="A684" t="str">
            <v>MANGUERA EN CAUCHO DE 9/16" X 3/16"</v>
          </cell>
          <cell r="B684" t="str">
            <v>478057</v>
          </cell>
          <cell r="C684" t="str">
            <v>350639</v>
          </cell>
          <cell r="D684" t="str">
            <v>M</v>
          </cell>
          <cell r="E684" t="str">
            <v>EAAB</v>
          </cell>
          <cell r="F684" t="str">
            <v>ZSAN</v>
          </cell>
          <cell r="G684" t="str">
            <v>239</v>
          </cell>
          <cell r="H684" t="str">
            <v>EAAB Mat  Sanidad LaborAg</v>
          </cell>
          <cell r="I684" t="str">
            <v>Z108</v>
          </cell>
          <cell r="J684" t="str">
            <v>Mat.Laboratorio Agua</v>
          </cell>
          <cell r="K684" t="str">
            <v>7550070000</v>
          </cell>
          <cell r="L684" t="str">
            <v>3122100306</v>
          </cell>
          <cell r="M684">
            <v>0</v>
          </cell>
          <cell r="N684">
            <v>0</v>
          </cell>
        </row>
        <row r="685">
          <cell r="A685" t="str">
            <v>MANGUERA EN CAUCHO P/PRESION/VACIO 1/8"</v>
          </cell>
          <cell r="B685" t="str">
            <v>478248</v>
          </cell>
          <cell r="C685" t="str">
            <v>350640</v>
          </cell>
          <cell r="D685" t="str">
            <v>M</v>
          </cell>
          <cell r="E685" t="str">
            <v>EAAB</v>
          </cell>
          <cell r="F685" t="str">
            <v>ZSAN</v>
          </cell>
          <cell r="G685" t="str">
            <v>239</v>
          </cell>
          <cell r="H685" t="str">
            <v>EAAB Mat  Sanidad LaborAg</v>
          </cell>
          <cell r="I685" t="str">
            <v>Z108</v>
          </cell>
          <cell r="J685" t="str">
            <v>Mat.Laboratorio Agua</v>
          </cell>
          <cell r="K685" t="str">
            <v>7550070000</v>
          </cell>
          <cell r="L685" t="str">
            <v>3122100306</v>
          </cell>
          <cell r="M685">
            <v>0</v>
          </cell>
          <cell r="N685">
            <v>0</v>
          </cell>
        </row>
        <row r="686">
          <cell r="A686" t="str">
            <v>MANGUERA EN CAUCHO P/PRESION/VACIO 5/8"</v>
          </cell>
          <cell r="B686" t="str">
            <v>478313</v>
          </cell>
          <cell r="C686" t="str">
            <v>350641</v>
          </cell>
          <cell r="D686" t="str">
            <v>M</v>
          </cell>
          <cell r="E686" t="str">
            <v>EAAB</v>
          </cell>
          <cell r="F686" t="str">
            <v>ZSAN</v>
          </cell>
          <cell r="G686" t="str">
            <v>239</v>
          </cell>
          <cell r="H686" t="str">
            <v>EAAB Mat  Sanidad LaborAg</v>
          </cell>
          <cell r="I686" t="str">
            <v>Z108</v>
          </cell>
          <cell r="J686" t="str">
            <v>Mat.Laboratorio Agua</v>
          </cell>
          <cell r="K686" t="str">
            <v>7550070000</v>
          </cell>
          <cell r="L686" t="str">
            <v>3122100306</v>
          </cell>
          <cell r="M686">
            <v>0</v>
          </cell>
          <cell r="N686">
            <v>0</v>
          </cell>
        </row>
        <row r="687">
          <cell r="A687" t="str">
            <v>MANGUERA P/CONDUCCION DE OXIDO NITROSO</v>
          </cell>
          <cell r="B687" t="str">
            <v>478537</v>
          </cell>
          <cell r="C687" t="str">
            <v>350642</v>
          </cell>
          <cell r="D687" t="str">
            <v>M</v>
          </cell>
          <cell r="E687" t="str">
            <v>EAAB</v>
          </cell>
          <cell r="F687" t="str">
            <v>ZSAN</v>
          </cell>
          <cell r="G687" t="str">
            <v>239</v>
          </cell>
          <cell r="H687" t="str">
            <v>EAAB Mat  Sanidad LaborAg</v>
          </cell>
          <cell r="I687" t="str">
            <v>Z108</v>
          </cell>
          <cell r="J687" t="str">
            <v>Mat.Laboratorio Agua</v>
          </cell>
          <cell r="K687" t="str">
            <v>7550070000</v>
          </cell>
          <cell r="L687" t="str">
            <v>3122100306</v>
          </cell>
          <cell r="M687">
            <v>0</v>
          </cell>
          <cell r="N687">
            <v>0</v>
          </cell>
        </row>
        <row r="688">
          <cell r="A688" t="str">
            <v>MANGUERA P/VACIO NEOFRENO DE 4 X 8 MM</v>
          </cell>
          <cell r="B688" t="str">
            <v>478339</v>
          </cell>
          <cell r="C688" t="str">
            <v>350643</v>
          </cell>
          <cell r="D688" t="str">
            <v>M</v>
          </cell>
          <cell r="E688" t="str">
            <v>EAAB</v>
          </cell>
          <cell r="F688" t="str">
            <v>ZSAN</v>
          </cell>
          <cell r="G688" t="str">
            <v>239</v>
          </cell>
          <cell r="H688" t="str">
            <v>EAAB Mat  Sanidad LaborAg</v>
          </cell>
          <cell r="I688" t="str">
            <v>Z108</v>
          </cell>
          <cell r="J688" t="str">
            <v>Mat.Laboratorio Agua</v>
          </cell>
          <cell r="K688" t="str">
            <v>7550070000</v>
          </cell>
          <cell r="L688" t="str">
            <v>3122100306</v>
          </cell>
          <cell r="M688">
            <v>0</v>
          </cell>
          <cell r="N688">
            <v>0</v>
          </cell>
        </row>
        <row r="689">
          <cell r="A689" t="str">
            <v>MANO EN PORCELANA PARA MORTERO</v>
          </cell>
          <cell r="B689" t="str">
            <v>490102</v>
          </cell>
          <cell r="C689" t="str">
            <v>350645</v>
          </cell>
          <cell r="D689" t="str">
            <v>UN</v>
          </cell>
          <cell r="E689" t="str">
            <v>EAAB</v>
          </cell>
          <cell r="F689" t="str">
            <v>ZSAN</v>
          </cell>
          <cell r="G689" t="str">
            <v>239</v>
          </cell>
          <cell r="H689" t="str">
            <v>EAAB Mat  Sanidad LaborAg</v>
          </cell>
          <cell r="I689" t="str">
            <v>Z108</v>
          </cell>
          <cell r="J689" t="str">
            <v>Mat.Laboratorio Agua</v>
          </cell>
          <cell r="K689" t="str">
            <v>7550070000</v>
          </cell>
          <cell r="L689" t="str">
            <v>3122100306</v>
          </cell>
          <cell r="M689">
            <v>0</v>
          </cell>
          <cell r="N689">
            <v>0</v>
          </cell>
        </row>
        <row r="690">
          <cell r="A690" t="str">
            <v>MANO EN VIDRIO PARA MORTERO</v>
          </cell>
          <cell r="B690" t="str">
            <v>490110</v>
          </cell>
          <cell r="C690" t="str">
            <v>350646</v>
          </cell>
          <cell r="D690" t="str">
            <v>UN</v>
          </cell>
          <cell r="E690" t="str">
            <v>EAAB</v>
          </cell>
          <cell r="F690" t="str">
            <v>ZSAN</v>
          </cell>
          <cell r="G690" t="str">
            <v>239</v>
          </cell>
          <cell r="H690" t="str">
            <v>EAAB Mat  Sanidad LaborAg</v>
          </cell>
          <cell r="I690" t="str">
            <v>Z108</v>
          </cell>
          <cell r="J690" t="str">
            <v>Mat.Laboratorio Agua</v>
          </cell>
          <cell r="K690" t="str">
            <v>7550070000</v>
          </cell>
          <cell r="L690" t="str">
            <v>3122100306</v>
          </cell>
          <cell r="M690">
            <v>0</v>
          </cell>
          <cell r="N690">
            <v>0</v>
          </cell>
        </row>
        <row r="691">
          <cell r="A691" t="str">
            <v>MAQUINA SELLADORA P/PRUEBAS BACT.DE AGUA</v>
          </cell>
          <cell r="B691" t="str">
            <v>493860</v>
          </cell>
          <cell r="C691" t="str">
            <v>350647</v>
          </cell>
          <cell r="D691" t="str">
            <v>UN</v>
          </cell>
          <cell r="E691" t="str">
            <v>EAAB</v>
          </cell>
          <cell r="F691" t="str">
            <v>ZSAN</v>
          </cell>
          <cell r="G691" t="str">
            <v>239</v>
          </cell>
          <cell r="H691" t="str">
            <v>EAAB Mat  Sanidad LaborAg</v>
          </cell>
          <cell r="I691" t="str">
            <v>Z108</v>
          </cell>
          <cell r="J691" t="str">
            <v>Mat.Laboratorio Agua</v>
          </cell>
          <cell r="K691" t="str">
            <v>7550070000</v>
          </cell>
          <cell r="L691" t="str">
            <v>3122100306</v>
          </cell>
          <cell r="M691">
            <v>0</v>
          </cell>
          <cell r="N691">
            <v>0</v>
          </cell>
        </row>
        <row r="692">
          <cell r="A692" t="str">
            <v>MARCADOR PARA TUBO DE ENSAYO</v>
          </cell>
          <cell r="B692" t="str">
            <v>494138</v>
          </cell>
          <cell r="C692" t="str">
            <v>350648</v>
          </cell>
          <cell r="D692" t="str">
            <v>UN</v>
          </cell>
          <cell r="E692" t="str">
            <v>EAAB</v>
          </cell>
          <cell r="F692" t="str">
            <v>ZSAN</v>
          </cell>
          <cell r="G692" t="str">
            <v>239</v>
          </cell>
          <cell r="H692" t="str">
            <v>EAAB Mat  Sanidad LaborAg</v>
          </cell>
          <cell r="I692" t="str">
            <v>Z108</v>
          </cell>
          <cell r="J692" t="str">
            <v>Mat.Laboratorio Agua</v>
          </cell>
          <cell r="K692" t="str">
            <v>7550070000</v>
          </cell>
          <cell r="L692" t="str">
            <v>3122100306</v>
          </cell>
          <cell r="M692">
            <v>11432</v>
          </cell>
          <cell r="N692">
            <v>0</v>
          </cell>
        </row>
        <row r="693">
          <cell r="A693" t="str">
            <v>MECANISMO DE SUCCION 3 PLACAS R/SM16826</v>
          </cell>
          <cell r="B693" t="str">
            <v>498907</v>
          </cell>
          <cell r="C693" t="str">
            <v>350649</v>
          </cell>
          <cell r="D693" t="str">
            <v>UN</v>
          </cell>
          <cell r="E693" t="str">
            <v>EAAB</v>
          </cell>
          <cell r="F693" t="str">
            <v>ZSAN</v>
          </cell>
          <cell r="G693" t="str">
            <v>239</v>
          </cell>
          <cell r="H693" t="str">
            <v>EAAB Mat  Sanidad LaborAg</v>
          </cell>
          <cell r="I693" t="str">
            <v>Z108</v>
          </cell>
          <cell r="J693" t="str">
            <v>Mat.Laboratorio Agua</v>
          </cell>
          <cell r="K693" t="str">
            <v>7550070000</v>
          </cell>
          <cell r="L693" t="str">
            <v>3122100306</v>
          </cell>
          <cell r="M693">
            <v>0</v>
          </cell>
          <cell r="N693">
            <v>0</v>
          </cell>
        </row>
        <row r="694">
          <cell r="A694" t="str">
            <v>MECHA PARA HIDROMETRO REF S-42665</v>
          </cell>
          <cell r="B694" t="str">
            <v>499103</v>
          </cell>
          <cell r="C694" t="str">
            <v>350650</v>
          </cell>
          <cell r="D694" t="str">
            <v>UN</v>
          </cell>
          <cell r="E694" t="str">
            <v>EAAB</v>
          </cell>
          <cell r="F694" t="str">
            <v>ZSAN</v>
          </cell>
          <cell r="G694" t="str">
            <v>239</v>
          </cell>
          <cell r="H694" t="str">
            <v>EAAB Mat  Sanidad LaborAg</v>
          </cell>
          <cell r="I694" t="str">
            <v>Z108</v>
          </cell>
          <cell r="J694" t="str">
            <v>Mat.Laboratorio Agua</v>
          </cell>
          <cell r="K694" t="str">
            <v>7550070000</v>
          </cell>
          <cell r="L694" t="str">
            <v>3122100306</v>
          </cell>
          <cell r="M694">
            <v>0</v>
          </cell>
          <cell r="N694">
            <v>0</v>
          </cell>
        </row>
        <row r="695">
          <cell r="A695" t="str">
            <v>MECHA PARA HIDROMETRO REF S-42665</v>
          </cell>
          <cell r="B695" t="str">
            <v>499103</v>
          </cell>
          <cell r="C695" t="str">
            <v>350650</v>
          </cell>
          <cell r="D695" t="str">
            <v>UN</v>
          </cell>
          <cell r="E695" t="str">
            <v>TIBI</v>
          </cell>
          <cell r="F695" t="str">
            <v>ZSAN</v>
          </cell>
          <cell r="G695" t="str">
            <v>239</v>
          </cell>
          <cell r="H695" t="str">
            <v>EAAB Mat  Sanidad LaborAg</v>
          </cell>
          <cell r="I695" t="str">
            <v>T400</v>
          </cell>
          <cell r="J695" t="str">
            <v>SANIDAD -TIBITOC</v>
          </cell>
          <cell r="K695" t="str">
            <v/>
          </cell>
          <cell r="L695" t="str">
            <v/>
          </cell>
          <cell r="M695">
            <v>0</v>
          </cell>
          <cell r="N695">
            <v>0</v>
          </cell>
        </row>
        <row r="696">
          <cell r="A696" t="str">
            <v>MECHA REF S12725</v>
          </cell>
          <cell r="B696" t="str">
            <v>499244</v>
          </cell>
          <cell r="C696" t="str">
            <v>350651</v>
          </cell>
          <cell r="D696" t="str">
            <v>UN</v>
          </cell>
          <cell r="E696" t="str">
            <v>EAAB</v>
          </cell>
          <cell r="F696" t="str">
            <v>ZSAN</v>
          </cell>
          <cell r="G696" t="str">
            <v>239</v>
          </cell>
          <cell r="H696" t="str">
            <v>EAAB Mat  Sanidad LaborAg</v>
          </cell>
          <cell r="I696" t="str">
            <v>Z108</v>
          </cell>
          <cell r="J696" t="str">
            <v>Mat.Laboratorio Agua</v>
          </cell>
          <cell r="K696" t="str">
            <v>7550070000</v>
          </cell>
          <cell r="L696" t="str">
            <v>3122100306</v>
          </cell>
          <cell r="M696">
            <v>0</v>
          </cell>
          <cell r="N696">
            <v>0</v>
          </cell>
        </row>
        <row r="697">
          <cell r="A697" t="str">
            <v>MECHA REF S12725</v>
          </cell>
          <cell r="B697" t="str">
            <v>499244</v>
          </cell>
          <cell r="C697" t="str">
            <v>350651</v>
          </cell>
          <cell r="D697" t="str">
            <v>UN</v>
          </cell>
          <cell r="E697" t="str">
            <v>TIBI</v>
          </cell>
          <cell r="F697" t="str">
            <v>ZSAN</v>
          </cell>
          <cell r="G697" t="str">
            <v>239</v>
          </cell>
          <cell r="H697" t="str">
            <v>EAAB Mat  Sanidad LaborAg</v>
          </cell>
          <cell r="I697" t="str">
            <v>T400</v>
          </cell>
          <cell r="J697" t="str">
            <v>SANIDAD -TIBITOC</v>
          </cell>
          <cell r="K697" t="str">
            <v/>
          </cell>
          <cell r="L697" t="str">
            <v/>
          </cell>
          <cell r="M697">
            <v>0</v>
          </cell>
          <cell r="N697">
            <v>0</v>
          </cell>
        </row>
        <row r="698">
          <cell r="A698" t="str">
            <v>MECHERO A PETROLEO</v>
          </cell>
          <cell r="B698" t="str">
            <v>499319</v>
          </cell>
          <cell r="C698" t="str">
            <v>350652</v>
          </cell>
          <cell r="D698" t="str">
            <v>UN</v>
          </cell>
          <cell r="E698" t="str">
            <v>EAAB</v>
          </cell>
          <cell r="F698" t="str">
            <v>ZSAN</v>
          </cell>
          <cell r="G698" t="str">
            <v>239</v>
          </cell>
          <cell r="H698" t="str">
            <v>EAAB Mat  Sanidad LaborAg</v>
          </cell>
          <cell r="I698" t="str">
            <v>Z108</v>
          </cell>
          <cell r="J698" t="str">
            <v>Mat.Laboratorio Agua</v>
          </cell>
          <cell r="K698" t="str">
            <v>7550070000</v>
          </cell>
          <cell r="L698" t="str">
            <v>3122100306</v>
          </cell>
          <cell r="M698">
            <v>0</v>
          </cell>
          <cell r="N698">
            <v>0</v>
          </cell>
        </row>
        <row r="699">
          <cell r="A699" t="str">
            <v>MECHERO DE ALCOHOL</v>
          </cell>
          <cell r="B699" t="str">
            <v>499251</v>
          </cell>
          <cell r="C699" t="str">
            <v>350653</v>
          </cell>
          <cell r="D699" t="str">
            <v>UN</v>
          </cell>
          <cell r="E699" t="str">
            <v>EAAB</v>
          </cell>
          <cell r="F699" t="str">
            <v>ZSAN</v>
          </cell>
          <cell r="G699" t="str">
            <v>239</v>
          </cell>
          <cell r="H699" t="str">
            <v>EAAB Mat  Sanidad LaborAg</v>
          </cell>
          <cell r="I699" t="str">
            <v>Z108</v>
          </cell>
          <cell r="J699" t="str">
            <v>Mat.Laboratorio Agua</v>
          </cell>
          <cell r="K699" t="str">
            <v>7550070000</v>
          </cell>
          <cell r="L699" t="str">
            <v>3122100306</v>
          </cell>
          <cell r="M699">
            <v>0</v>
          </cell>
          <cell r="N699">
            <v>0</v>
          </cell>
        </row>
        <row r="700">
          <cell r="A700" t="str">
            <v>MEDIDOR DE FLUJO EN VIDRIO VL 100 ML</v>
          </cell>
          <cell r="B700" t="str">
            <v>499855</v>
          </cell>
          <cell r="C700" t="str">
            <v>350656</v>
          </cell>
          <cell r="D700" t="str">
            <v>UN</v>
          </cell>
          <cell r="E700" t="str">
            <v>EAAB</v>
          </cell>
          <cell r="F700" t="str">
            <v>ZSAN</v>
          </cell>
          <cell r="G700" t="str">
            <v>239</v>
          </cell>
          <cell r="H700" t="str">
            <v>EAAB Mat  Sanidad LaborAg</v>
          </cell>
          <cell r="I700" t="str">
            <v>Z108</v>
          </cell>
          <cell r="J700" t="str">
            <v>Mat.Laboratorio Agua</v>
          </cell>
          <cell r="K700" t="str">
            <v>7550070000</v>
          </cell>
          <cell r="L700" t="str">
            <v>3122100306</v>
          </cell>
          <cell r="M700">
            <v>0</v>
          </cell>
          <cell r="N700">
            <v>0</v>
          </cell>
        </row>
        <row r="701">
          <cell r="A701" t="str">
            <v>MEDIDOR DE LAMINA DE AGUA CON CARTA REG</v>
          </cell>
          <cell r="B701" t="str">
            <v>500314</v>
          </cell>
          <cell r="C701" t="str">
            <v>350659</v>
          </cell>
          <cell r="D701" t="str">
            <v>UN</v>
          </cell>
          <cell r="E701" t="str">
            <v>EAAB</v>
          </cell>
          <cell r="F701" t="str">
            <v>ZSAN</v>
          </cell>
          <cell r="G701" t="str">
            <v>239</v>
          </cell>
          <cell r="H701" t="str">
            <v>EAAB Mat  Sanidad LaborAg</v>
          </cell>
          <cell r="I701" t="str">
            <v>Z108</v>
          </cell>
          <cell r="J701" t="str">
            <v>Mat.Laboratorio Agua</v>
          </cell>
          <cell r="K701" t="str">
            <v>7550070000</v>
          </cell>
          <cell r="L701" t="str">
            <v>3122100306</v>
          </cell>
          <cell r="M701">
            <v>0</v>
          </cell>
          <cell r="N701">
            <v>0</v>
          </cell>
        </row>
        <row r="702">
          <cell r="A702" t="str">
            <v>MEDIDOR DE PH REF NO-08350-95</v>
          </cell>
          <cell r="B702" t="str">
            <v>500400</v>
          </cell>
          <cell r="C702" t="str">
            <v>350664</v>
          </cell>
          <cell r="D702" t="str">
            <v>UN</v>
          </cell>
          <cell r="E702" t="str">
            <v>EAAB</v>
          </cell>
          <cell r="F702" t="str">
            <v>ZSAN</v>
          </cell>
          <cell r="G702" t="str">
            <v>239</v>
          </cell>
          <cell r="H702" t="str">
            <v>EAAB Mat  Sanidad LaborAg</v>
          </cell>
          <cell r="I702" t="str">
            <v>Z108</v>
          </cell>
          <cell r="J702" t="str">
            <v>Mat.Laboratorio Agua</v>
          </cell>
          <cell r="K702" t="str">
            <v>7550070000</v>
          </cell>
          <cell r="L702" t="str">
            <v>3122100306</v>
          </cell>
          <cell r="M702">
            <v>0</v>
          </cell>
          <cell r="N702">
            <v>0</v>
          </cell>
        </row>
        <row r="703">
          <cell r="A703" t="str">
            <v>MEDIDOR DE POTENCIAL REF 9232490 P/115 V</v>
          </cell>
          <cell r="B703" t="str">
            <v>500421</v>
          </cell>
          <cell r="C703" t="str">
            <v>350665</v>
          </cell>
          <cell r="D703" t="str">
            <v>UN</v>
          </cell>
          <cell r="E703" t="str">
            <v>EAAB</v>
          </cell>
          <cell r="F703" t="str">
            <v>ZSAN</v>
          </cell>
          <cell r="G703" t="str">
            <v>239</v>
          </cell>
          <cell r="H703" t="str">
            <v>EAAB Mat  Sanidad LaborAg</v>
          </cell>
          <cell r="I703" t="str">
            <v>Z108</v>
          </cell>
          <cell r="J703" t="str">
            <v>Mat.Laboratorio Agua</v>
          </cell>
          <cell r="K703" t="str">
            <v>7550070000</v>
          </cell>
          <cell r="L703" t="str">
            <v>3122100306</v>
          </cell>
          <cell r="M703">
            <v>0</v>
          </cell>
          <cell r="N703">
            <v>0</v>
          </cell>
        </row>
        <row r="704">
          <cell r="A704" t="str">
            <v>MEMBRANA DE POLIMERO PARA ELECTRODO</v>
          </cell>
          <cell r="B704" t="str">
            <v>501392</v>
          </cell>
          <cell r="C704" t="str">
            <v>350666</v>
          </cell>
          <cell r="D704" t="str">
            <v>UN</v>
          </cell>
          <cell r="E704" t="str">
            <v>EAAB</v>
          </cell>
          <cell r="F704" t="str">
            <v>ZSAN</v>
          </cell>
          <cell r="G704" t="str">
            <v>239</v>
          </cell>
          <cell r="H704" t="str">
            <v>EAAB Mat  Sanidad LaborAg</v>
          </cell>
          <cell r="I704" t="str">
            <v>Z108</v>
          </cell>
          <cell r="J704" t="str">
            <v>Mat.Laboratorio Agua</v>
          </cell>
          <cell r="K704" t="str">
            <v>7550070000</v>
          </cell>
          <cell r="L704" t="str">
            <v>3122100306</v>
          </cell>
          <cell r="M704">
            <v>0</v>
          </cell>
          <cell r="N704">
            <v>0</v>
          </cell>
        </row>
        <row r="705">
          <cell r="A705" t="str">
            <v>MEMBRANA MULTIPORE 0.45 DE PORO DE 47 MM</v>
          </cell>
          <cell r="B705" t="str">
            <v>501360</v>
          </cell>
          <cell r="C705" t="str">
            <v>350667</v>
          </cell>
          <cell r="D705" t="str">
            <v>CA</v>
          </cell>
          <cell r="E705" t="str">
            <v>EAAB</v>
          </cell>
          <cell r="F705" t="str">
            <v>ZSAN</v>
          </cell>
          <cell r="G705" t="str">
            <v>239</v>
          </cell>
          <cell r="H705" t="str">
            <v>EAAB Mat  Sanidad LaborAg</v>
          </cell>
          <cell r="I705" t="str">
            <v>Z108</v>
          </cell>
          <cell r="J705" t="str">
            <v>Mat.Laboratorio Agua</v>
          </cell>
          <cell r="K705" t="str">
            <v>7550070000</v>
          </cell>
          <cell r="L705" t="str">
            <v>3122100306</v>
          </cell>
          <cell r="M705">
            <v>2088000</v>
          </cell>
          <cell r="N705">
            <v>2296800</v>
          </cell>
        </row>
        <row r="706">
          <cell r="A706" t="str">
            <v>MEMBRANA STANDART P/ELECTRODO Y KIT DE K</v>
          </cell>
          <cell r="B706" t="str">
            <v>301390</v>
          </cell>
          <cell r="C706" t="str">
            <v>350668</v>
          </cell>
          <cell r="D706" t="str">
            <v>UN</v>
          </cell>
          <cell r="E706" t="str">
            <v>EAAB</v>
          </cell>
          <cell r="F706" t="str">
            <v>ZSAN</v>
          </cell>
          <cell r="G706" t="str">
            <v>239</v>
          </cell>
          <cell r="H706" t="str">
            <v>EAAB Mat  Sanidad LaborAg</v>
          </cell>
          <cell r="I706" t="str">
            <v>Z108</v>
          </cell>
          <cell r="J706" t="str">
            <v>Mat.Laboratorio Agua</v>
          </cell>
          <cell r="K706" t="str">
            <v>7550070000</v>
          </cell>
          <cell r="L706" t="str">
            <v>3122100306</v>
          </cell>
          <cell r="M706">
            <v>0</v>
          </cell>
          <cell r="N706">
            <v>0</v>
          </cell>
        </row>
        <row r="707">
          <cell r="A707" t="str">
            <v>MESA DE AGITACION</v>
          </cell>
          <cell r="B707" t="str">
            <v>501486</v>
          </cell>
          <cell r="C707" t="str">
            <v>350669</v>
          </cell>
          <cell r="D707" t="str">
            <v>UN</v>
          </cell>
          <cell r="E707" t="str">
            <v>EAAB</v>
          </cell>
          <cell r="F707" t="str">
            <v>ZSAN</v>
          </cell>
          <cell r="G707" t="str">
            <v>239</v>
          </cell>
          <cell r="H707" t="str">
            <v>EAAB Mat  Sanidad LaborAg</v>
          </cell>
          <cell r="I707" t="str">
            <v>Z108</v>
          </cell>
          <cell r="J707" t="str">
            <v>Mat.Laboratorio Agua</v>
          </cell>
          <cell r="K707" t="str">
            <v>7550070000</v>
          </cell>
          <cell r="L707" t="str">
            <v>3122100306</v>
          </cell>
          <cell r="M707">
            <v>0</v>
          </cell>
          <cell r="N707">
            <v>0</v>
          </cell>
        </row>
        <row r="708">
          <cell r="A708" t="str">
            <v>MESA PARA APLASTAMIENTO DE CONCRETO</v>
          </cell>
          <cell r="B708" t="str">
            <v>502229</v>
          </cell>
          <cell r="C708" t="str">
            <v>350671</v>
          </cell>
          <cell r="D708" t="str">
            <v>UN</v>
          </cell>
          <cell r="E708" t="str">
            <v>EAAB</v>
          </cell>
          <cell r="F708" t="str">
            <v>ZSAN</v>
          </cell>
          <cell r="G708" t="str">
            <v>239</v>
          </cell>
          <cell r="H708" t="str">
            <v>EAAB Mat  Sanidad LaborAg</v>
          </cell>
          <cell r="I708" t="str">
            <v>Z108</v>
          </cell>
          <cell r="J708" t="str">
            <v>Mat.Laboratorio Agua</v>
          </cell>
          <cell r="K708" t="str">
            <v>7550070000</v>
          </cell>
          <cell r="L708" t="str">
            <v>3122100306</v>
          </cell>
          <cell r="M708">
            <v>0</v>
          </cell>
          <cell r="N708">
            <v>0</v>
          </cell>
        </row>
        <row r="709">
          <cell r="A709" t="str">
            <v>MESA PARA BALANZA EN RESINA 61X89X79 CM</v>
          </cell>
          <cell r="B709" t="str">
            <v>502230</v>
          </cell>
          <cell r="C709" t="str">
            <v>350672</v>
          </cell>
          <cell r="D709" t="str">
            <v>UN</v>
          </cell>
          <cell r="E709" t="str">
            <v>EAAB</v>
          </cell>
          <cell r="F709" t="str">
            <v>ZSAN</v>
          </cell>
          <cell r="G709" t="str">
            <v>239</v>
          </cell>
          <cell r="H709" t="str">
            <v>EAAB Mat  Sanidad LaborAg</v>
          </cell>
          <cell r="I709" t="str">
            <v>Z108</v>
          </cell>
          <cell r="J709" t="str">
            <v>Mat.Laboratorio Agua</v>
          </cell>
          <cell r="K709" t="str">
            <v>7550070000</v>
          </cell>
          <cell r="L709" t="str">
            <v>3122100306</v>
          </cell>
          <cell r="M709">
            <v>0</v>
          </cell>
          <cell r="N709">
            <v>0</v>
          </cell>
        </row>
        <row r="710">
          <cell r="A710" t="str">
            <v>MESA VIBRATORIA PARA GRAVAS</v>
          </cell>
          <cell r="B710" t="str">
            <v>502203</v>
          </cell>
          <cell r="C710" t="str">
            <v>350673</v>
          </cell>
          <cell r="D710" t="str">
            <v>UN</v>
          </cell>
          <cell r="E710" t="str">
            <v>EAAB</v>
          </cell>
          <cell r="F710" t="str">
            <v>ZSAN</v>
          </cell>
          <cell r="G710" t="str">
            <v>239</v>
          </cell>
          <cell r="H710" t="str">
            <v>EAAB Mat  Sanidad LaborAg</v>
          </cell>
          <cell r="I710" t="str">
            <v>Z108</v>
          </cell>
          <cell r="J710" t="str">
            <v>Mat.Laboratorio Agua</v>
          </cell>
          <cell r="K710" t="str">
            <v>7550070000</v>
          </cell>
          <cell r="L710" t="str">
            <v>3122100306</v>
          </cell>
          <cell r="M710">
            <v>0</v>
          </cell>
          <cell r="N710">
            <v>0</v>
          </cell>
        </row>
        <row r="711">
          <cell r="A711" t="str">
            <v>MICROELECTRODO PARA MEDICION DE PH</v>
          </cell>
          <cell r="B711" t="str">
            <v>503053</v>
          </cell>
          <cell r="C711" t="str">
            <v>350675</v>
          </cell>
          <cell r="D711" t="str">
            <v>UN</v>
          </cell>
          <cell r="E711" t="str">
            <v>EAAB</v>
          </cell>
          <cell r="F711" t="str">
            <v>ZSAN</v>
          </cell>
          <cell r="G711" t="str">
            <v>239</v>
          </cell>
          <cell r="H711" t="str">
            <v>EAAB Mat  Sanidad LaborAg</v>
          </cell>
          <cell r="I711" t="str">
            <v>Z108</v>
          </cell>
          <cell r="J711" t="str">
            <v>Mat.Laboratorio Agua</v>
          </cell>
          <cell r="K711" t="str">
            <v>7550070000</v>
          </cell>
          <cell r="L711" t="str">
            <v>3122100306</v>
          </cell>
          <cell r="M711">
            <v>0</v>
          </cell>
          <cell r="N711">
            <v>0</v>
          </cell>
        </row>
        <row r="712">
          <cell r="A712" t="str">
            <v>MICROJERINGA DE 250 MM P/HEWLETT PACKARD</v>
          </cell>
          <cell r="B712" t="str">
            <v>502947</v>
          </cell>
          <cell r="C712" t="str">
            <v>350676</v>
          </cell>
          <cell r="D712" t="str">
            <v>UN</v>
          </cell>
          <cell r="E712" t="str">
            <v>EAAB</v>
          </cell>
          <cell r="F712" t="str">
            <v>ZSAN</v>
          </cell>
          <cell r="G712" t="str">
            <v>239</v>
          </cell>
          <cell r="H712" t="str">
            <v>EAAB Mat  Sanidad LaborAg</v>
          </cell>
          <cell r="I712" t="str">
            <v>Z108</v>
          </cell>
          <cell r="J712" t="str">
            <v>Mat.Laboratorio Agua</v>
          </cell>
          <cell r="K712" t="str">
            <v>7550070000</v>
          </cell>
          <cell r="L712" t="str">
            <v>3122100306</v>
          </cell>
          <cell r="M712">
            <v>0</v>
          </cell>
          <cell r="N712">
            <v>0</v>
          </cell>
        </row>
        <row r="713">
          <cell r="A713" t="str">
            <v>MICROPLACA TAPA  DE DETECCION SALMONELLA</v>
          </cell>
          <cell r="B713" t="str">
            <v>503319</v>
          </cell>
          <cell r="C713" t="str">
            <v>350678</v>
          </cell>
          <cell r="D713" t="str">
            <v>CA</v>
          </cell>
          <cell r="E713" t="str">
            <v>EAAB</v>
          </cell>
          <cell r="F713" t="str">
            <v>ZSAN</v>
          </cell>
          <cell r="G713" t="str">
            <v>239</v>
          </cell>
          <cell r="H713" t="str">
            <v>EAAB Mat  Sanidad LaborAg</v>
          </cell>
          <cell r="I713" t="str">
            <v>Z108</v>
          </cell>
          <cell r="J713" t="str">
            <v>Mat.Laboratorio Agua</v>
          </cell>
          <cell r="K713" t="str">
            <v>7550070000</v>
          </cell>
          <cell r="L713" t="str">
            <v>3122100306</v>
          </cell>
          <cell r="M713">
            <v>0</v>
          </cell>
          <cell r="N713">
            <v>0</v>
          </cell>
        </row>
        <row r="714">
          <cell r="A714" t="str">
            <v>MICROSCOPIO</v>
          </cell>
          <cell r="B714" t="str">
            <v>401778</v>
          </cell>
          <cell r="C714" t="str">
            <v>350679</v>
          </cell>
          <cell r="D714" t="str">
            <v>UN</v>
          </cell>
          <cell r="E714" t="str">
            <v>EAAB</v>
          </cell>
          <cell r="F714" t="str">
            <v>ZSAN</v>
          </cell>
          <cell r="G714" t="str">
            <v>239</v>
          </cell>
          <cell r="H714" t="str">
            <v>EAAB Mat  Sanidad LaborAg</v>
          </cell>
          <cell r="I714" t="str">
            <v>Z108</v>
          </cell>
          <cell r="J714" t="str">
            <v>Mat.Laboratorio Agua</v>
          </cell>
          <cell r="K714" t="str">
            <v>7550070000</v>
          </cell>
          <cell r="L714" t="str">
            <v>3122100306</v>
          </cell>
          <cell r="M714">
            <v>0</v>
          </cell>
          <cell r="N714">
            <v>0</v>
          </cell>
        </row>
        <row r="715">
          <cell r="A715" t="str">
            <v>MICROSCOPIO BINOCULAR IZUZO SERIE 400157</v>
          </cell>
          <cell r="B715" t="str">
            <v>503371</v>
          </cell>
          <cell r="C715" t="str">
            <v>350680</v>
          </cell>
          <cell r="D715" t="str">
            <v>UN</v>
          </cell>
          <cell r="E715" t="str">
            <v>EAAB</v>
          </cell>
          <cell r="F715" t="str">
            <v>ZSAN</v>
          </cell>
          <cell r="G715" t="str">
            <v>239</v>
          </cell>
          <cell r="H715" t="str">
            <v>EAAB Mat  Sanidad LaborAg</v>
          </cell>
          <cell r="I715" t="str">
            <v>Z108</v>
          </cell>
          <cell r="J715" t="str">
            <v>Mat.Laboratorio Agua</v>
          </cell>
          <cell r="K715" t="str">
            <v>7550070000</v>
          </cell>
          <cell r="L715" t="str">
            <v>3122100306</v>
          </cell>
          <cell r="M715">
            <v>0</v>
          </cell>
          <cell r="N715">
            <v>0</v>
          </cell>
        </row>
        <row r="716">
          <cell r="A716" t="str">
            <v>MICROSCOPIO BINOCULAR REF 512859090202</v>
          </cell>
          <cell r="B716" t="str">
            <v>503367</v>
          </cell>
          <cell r="C716" t="str">
            <v>350681</v>
          </cell>
          <cell r="D716" t="str">
            <v>UN</v>
          </cell>
          <cell r="E716" t="str">
            <v>EAAB</v>
          </cell>
          <cell r="F716" t="str">
            <v>ZSAN</v>
          </cell>
          <cell r="G716" t="str">
            <v>239</v>
          </cell>
          <cell r="H716" t="str">
            <v>EAAB Mat  Sanidad LaborAg</v>
          </cell>
          <cell r="I716" t="str">
            <v>Z108</v>
          </cell>
          <cell r="J716" t="str">
            <v>Mat.Laboratorio Agua</v>
          </cell>
          <cell r="K716" t="str">
            <v>7550070000</v>
          </cell>
          <cell r="L716" t="str">
            <v>3122100306</v>
          </cell>
          <cell r="M716">
            <v>0</v>
          </cell>
          <cell r="N716">
            <v>0</v>
          </cell>
        </row>
        <row r="717">
          <cell r="A717" t="str">
            <v>MONTURA PARA LAMPARA DE ESPECTROFOTOMETR</v>
          </cell>
          <cell r="B717" t="str">
            <v>504878</v>
          </cell>
          <cell r="C717" t="str">
            <v>350684</v>
          </cell>
          <cell r="D717" t="str">
            <v>UN</v>
          </cell>
          <cell r="E717" t="str">
            <v>EAAB</v>
          </cell>
          <cell r="F717" t="str">
            <v>ZSAN</v>
          </cell>
          <cell r="G717" t="str">
            <v>239</v>
          </cell>
          <cell r="H717" t="str">
            <v>EAAB Mat  Sanidad LaborAg</v>
          </cell>
          <cell r="I717" t="str">
            <v>Z108</v>
          </cell>
          <cell r="J717" t="str">
            <v>Mat.Laboratorio Agua</v>
          </cell>
          <cell r="K717" t="str">
            <v>7550070000</v>
          </cell>
          <cell r="L717" t="str">
            <v>3122100306</v>
          </cell>
          <cell r="M717">
            <v>0</v>
          </cell>
          <cell r="N717">
            <v>0</v>
          </cell>
        </row>
        <row r="718">
          <cell r="A718" t="str">
            <v>MORTERO EN PORCELANA DE 400 ML</v>
          </cell>
          <cell r="B718" t="str">
            <v>505099</v>
          </cell>
          <cell r="C718" t="str">
            <v>350685</v>
          </cell>
          <cell r="D718" t="str">
            <v>UN</v>
          </cell>
          <cell r="E718" t="str">
            <v>EAAB</v>
          </cell>
          <cell r="F718" t="str">
            <v>ZSAN</v>
          </cell>
          <cell r="G718" t="str">
            <v>239</v>
          </cell>
          <cell r="H718" t="str">
            <v>EAAB Mat  Sanidad LaborAg</v>
          </cell>
          <cell r="I718" t="str">
            <v>Z108</v>
          </cell>
          <cell r="J718" t="str">
            <v>Mat.Laboratorio Agua</v>
          </cell>
          <cell r="K718" t="str">
            <v>7550070000</v>
          </cell>
          <cell r="L718" t="str">
            <v>3122100306</v>
          </cell>
          <cell r="M718">
            <v>0</v>
          </cell>
          <cell r="N718">
            <v>0</v>
          </cell>
        </row>
        <row r="719">
          <cell r="A719" t="str">
            <v>MORTERO EN PORCELANA DE 750 ML</v>
          </cell>
          <cell r="B719" t="str">
            <v>505081</v>
          </cell>
          <cell r="C719" t="str">
            <v>350686</v>
          </cell>
          <cell r="D719" t="str">
            <v>UN</v>
          </cell>
          <cell r="E719" t="str">
            <v>EAAB</v>
          </cell>
          <cell r="F719" t="str">
            <v>ZSAN</v>
          </cell>
          <cell r="G719" t="str">
            <v>239</v>
          </cell>
          <cell r="H719" t="str">
            <v>EAAB Mat  Sanidad LaborAg</v>
          </cell>
          <cell r="I719" t="str">
            <v>Z108</v>
          </cell>
          <cell r="J719" t="str">
            <v>Mat.Laboratorio Agua</v>
          </cell>
          <cell r="K719" t="str">
            <v>7550070000</v>
          </cell>
          <cell r="L719" t="str">
            <v>3122100306</v>
          </cell>
          <cell r="M719">
            <v>0</v>
          </cell>
          <cell r="N719">
            <v>0</v>
          </cell>
        </row>
        <row r="720">
          <cell r="A720" t="str">
            <v>MORTERO EN VIDRIO PARA 100 ML</v>
          </cell>
          <cell r="B720" t="str">
            <v>505115</v>
          </cell>
          <cell r="C720" t="str">
            <v>350687</v>
          </cell>
          <cell r="D720" t="str">
            <v>UN</v>
          </cell>
          <cell r="E720" t="str">
            <v>EAAB</v>
          </cell>
          <cell r="F720" t="str">
            <v>ZSAN</v>
          </cell>
          <cell r="G720" t="str">
            <v>239</v>
          </cell>
          <cell r="H720" t="str">
            <v>EAAB Mat  Sanidad LaborAg</v>
          </cell>
          <cell r="I720" t="str">
            <v>Z108</v>
          </cell>
          <cell r="J720" t="str">
            <v>Mat.Laboratorio Agua</v>
          </cell>
          <cell r="K720" t="str">
            <v>7550070000</v>
          </cell>
          <cell r="L720" t="str">
            <v>3122100306</v>
          </cell>
          <cell r="M720">
            <v>0</v>
          </cell>
          <cell r="N720">
            <v>0</v>
          </cell>
        </row>
        <row r="721">
          <cell r="A721" t="str">
            <v>MORTERO EN VIDRIO PARA 275 ML</v>
          </cell>
          <cell r="B721" t="str">
            <v>505107</v>
          </cell>
          <cell r="C721" t="str">
            <v>350688</v>
          </cell>
          <cell r="D721" t="str">
            <v>UN</v>
          </cell>
          <cell r="E721" t="str">
            <v>EAAB</v>
          </cell>
          <cell r="F721" t="str">
            <v>ZSAN</v>
          </cell>
          <cell r="G721" t="str">
            <v>239</v>
          </cell>
          <cell r="H721" t="str">
            <v>EAAB Mat  Sanidad LaborAg</v>
          </cell>
          <cell r="I721" t="str">
            <v>Z108</v>
          </cell>
          <cell r="J721" t="str">
            <v>Mat.Laboratorio Agua</v>
          </cell>
          <cell r="K721" t="str">
            <v>7550070000</v>
          </cell>
          <cell r="L721" t="str">
            <v>3122100306</v>
          </cell>
          <cell r="M721">
            <v>0</v>
          </cell>
          <cell r="N721">
            <v>0</v>
          </cell>
        </row>
        <row r="722">
          <cell r="A722" t="str">
            <v>MOTOR 115 VOLTIOS REF H I R</v>
          </cell>
          <cell r="B722" t="str">
            <v>508341</v>
          </cell>
          <cell r="C722" t="str">
            <v>350689</v>
          </cell>
          <cell r="D722" t="str">
            <v>UN</v>
          </cell>
          <cell r="E722" t="str">
            <v>EAAB</v>
          </cell>
          <cell r="F722" t="str">
            <v>ZSAN</v>
          </cell>
          <cell r="G722" t="str">
            <v>239</v>
          </cell>
          <cell r="H722" t="str">
            <v>EAAB Mat  Sanidad LaborAg</v>
          </cell>
          <cell r="I722" t="str">
            <v>Z108</v>
          </cell>
          <cell r="J722" t="str">
            <v>Mat.Laboratorio Agua</v>
          </cell>
          <cell r="K722" t="str">
            <v>7550070000</v>
          </cell>
          <cell r="L722" t="str">
            <v>3122100306</v>
          </cell>
          <cell r="M722">
            <v>0</v>
          </cell>
          <cell r="N722">
            <v>0</v>
          </cell>
        </row>
        <row r="723">
          <cell r="A723" t="str">
            <v>MOTOR 115 VOLTIOS REF H I R</v>
          </cell>
          <cell r="B723" t="str">
            <v>508341</v>
          </cell>
          <cell r="C723" t="str">
            <v>350689</v>
          </cell>
          <cell r="D723" t="str">
            <v>UN</v>
          </cell>
          <cell r="E723" t="str">
            <v>TIBI</v>
          </cell>
          <cell r="F723" t="str">
            <v>ZSAN</v>
          </cell>
          <cell r="G723" t="str">
            <v>239</v>
          </cell>
          <cell r="H723" t="str">
            <v>EAAB Mat  Sanidad LaborAg</v>
          </cell>
          <cell r="I723" t="str">
            <v>T400</v>
          </cell>
          <cell r="J723" t="str">
            <v>SANIDAD -TIBITOC</v>
          </cell>
          <cell r="K723" t="str">
            <v/>
          </cell>
          <cell r="L723" t="str">
            <v/>
          </cell>
          <cell r="M723">
            <v>0</v>
          </cell>
          <cell r="N723">
            <v>0</v>
          </cell>
        </row>
        <row r="724">
          <cell r="A724" t="str">
            <v>MOTOR PARA UNIDAD BRISTOL REF S96849</v>
          </cell>
          <cell r="B724" t="str">
            <v>507434</v>
          </cell>
          <cell r="C724" t="str">
            <v>350690</v>
          </cell>
          <cell r="D724" t="str">
            <v>UN</v>
          </cell>
          <cell r="E724" t="str">
            <v>EAAB</v>
          </cell>
          <cell r="F724" t="str">
            <v>ZSAN</v>
          </cell>
          <cell r="G724" t="str">
            <v>239</v>
          </cell>
          <cell r="H724" t="str">
            <v>EAAB Mat  Sanidad LaborAg</v>
          </cell>
          <cell r="I724" t="str">
            <v>Z108</v>
          </cell>
          <cell r="J724" t="str">
            <v>Mat.Laboratorio Agua</v>
          </cell>
          <cell r="K724" t="str">
            <v>7550070000</v>
          </cell>
          <cell r="L724" t="str">
            <v>3122100306</v>
          </cell>
          <cell r="M724">
            <v>0</v>
          </cell>
          <cell r="N724">
            <v>0</v>
          </cell>
        </row>
        <row r="725">
          <cell r="A725" t="str">
            <v>MOTOR PARA UNIDAD BRISTOL REF S96849</v>
          </cell>
          <cell r="B725" t="str">
            <v>507434</v>
          </cell>
          <cell r="C725" t="str">
            <v>350690</v>
          </cell>
          <cell r="D725" t="str">
            <v>UN</v>
          </cell>
          <cell r="E725" t="str">
            <v>TIBI</v>
          </cell>
          <cell r="F725" t="str">
            <v>ZSAN</v>
          </cell>
          <cell r="G725" t="str">
            <v>239</v>
          </cell>
          <cell r="H725" t="str">
            <v>EAAB Mat  Sanidad LaborAg</v>
          </cell>
          <cell r="I725" t="str">
            <v>T400</v>
          </cell>
          <cell r="J725" t="str">
            <v>SANIDAD -TIBITOC</v>
          </cell>
          <cell r="K725" t="str">
            <v/>
          </cell>
          <cell r="L725" t="str">
            <v/>
          </cell>
          <cell r="M725">
            <v>0</v>
          </cell>
          <cell r="N725">
            <v>0</v>
          </cell>
        </row>
        <row r="726">
          <cell r="A726" t="str">
            <v>NEVERA REFRIGERANTE EN POLIETILENO</v>
          </cell>
          <cell r="B726" t="str">
            <v>511641</v>
          </cell>
          <cell r="C726" t="str">
            <v>350697</v>
          </cell>
          <cell r="D726" t="str">
            <v>UN</v>
          </cell>
          <cell r="E726" t="str">
            <v>EAAB</v>
          </cell>
          <cell r="F726" t="str">
            <v>ZSAN</v>
          </cell>
          <cell r="G726" t="str">
            <v>239</v>
          </cell>
          <cell r="H726" t="str">
            <v>EAAB Mat  Sanidad LaborAg</v>
          </cell>
          <cell r="I726" t="str">
            <v>Z108</v>
          </cell>
          <cell r="J726" t="str">
            <v>Mat.Laboratorio Agua</v>
          </cell>
          <cell r="K726" t="str">
            <v>7550070000</v>
          </cell>
          <cell r="L726" t="str">
            <v>3122100306</v>
          </cell>
          <cell r="M726">
            <v>0</v>
          </cell>
          <cell r="N726">
            <v>181500</v>
          </cell>
        </row>
        <row r="727">
          <cell r="A727" t="str">
            <v>PALANCA AMPLIFICADORA D 10/1 MAQUI/CORTE</v>
          </cell>
          <cell r="B727" t="str">
            <v>527663</v>
          </cell>
          <cell r="C727" t="str">
            <v>350699</v>
          </cell>
          <cell r="D727" t="str">
            <v>UN</v>
          </cell>
          <cell r="E727" t="str">
            <v>EAAB</v>
          </cell>
          <cell r="F727" t="str">
            <v>ZSAN</v>
          </cell>
          <cell r="G727" t="str">
            <v>239</v>
          </cell>
          <cell r="H727" t="str">
            <v>EAAB Mat  Sanidad LaborAg</v>
          </cell>
          <cell r="I727" t="str">
            <v>Z108</v>
          </cell>
          <cell r="J727" t="str">
            <v>Mat.Laboratorio Agua</v>
          </cell>
          <cell r="K727" t="str">
            <v>7550070000</v>
          </cell>
          <cell r="L727" t="str">
            <v>3122100306</v>
          </cell>
          <cell r="M727">
            <v>0</v>
          </cell>
          <cell r="N727">
            <v>0</v>
          </cell>
        </row>
        <row r="728">
          <cell r="A728" t="str">
            <v>PANEL ESCURRIDOR PS CON CANAL DE GOTEO</v>
          </cell>
          <cell r="B728" t="str">
            <v>528621</v>
          </cell>
          <cell r="C728" t="str">
            <v>350700</v>
          </cell>
          <cell r="D728" t="str">
            <v>UN</v>
          </cell>
          <cell r="E728" t="str">
            <v>EAAB</v>
          </cell>
          <cell r="F728" t="str">
            <v>ZSAN</v>
          </cell>
          <cell r="G728" t="str">
            <v>239</v>
          </cell>
          <cell r="H728" t="str">
            <v>EAAB Mat  Sanidad LaborAg</v>
          </cell>
          <cell r="I728" t="str">
            <v>Z108</v>
          </cell>
          <cell r="J728" t="str">
            <v>Mat.Laboratorio Agua</v>
          </cell>
          <cell r="K728" t="str">
            <v>7550070000</v>
          </cell>
          <cell r="L728" t="str">
            <v>3122100306</v>
          </cell>
          <cell r="M728">
            <v>0</v>
          </cell>
          <cell r="N728">
            <v>0</v>
          </cell>
        </row>
        <row r="729">
          <cell r="A729" t="str">
            <v>PAÑO ABSORBENTES DE 22.9 X 22.9 CM</v>
          </cell>
          <cell r="B729" t="str">
            <v>529264</v>
          </cell>
          <cell r="C729" t="str">
            <v>350701</v>
          </cell>
          <cell r="D729" t="str">
            <v>UN</v>
          </cell>
          <cell r="E729" t="str">
            <v>EAAB</v>
          </cell>
          <cell r="F729" t="str">
            <v>ZSAN</v>
          </cell>
          <cell r="G729" t="str">
            <v>239</v>
          </cell>
          <cell r="H729" t="str">
            <v>EAAB Mat  Sanidad LaborAg</v>
          </cell>
          <cell r="I729" t="str">
            <v>Z108</v>
          </cell>
          <cell r="J729" t="str">
            <v>Mat.Laboratorio Agua</v>
          </cell>
          <cell r="K729" t="str">
            <v>7550070000</v>
          </cell>
          <cell r="L729" t="str">
            <v>3122100306</v>
          </cell>
          <cell r="M729">
            <v>0</v>
          </cell>
          <cell r="N729">
            <v>0</v>
          </cell>
        </row>
        <row r="730">
          <cell r="A730" t="str">
            <v>PERA EN CAUCHO DE 2 ONZAS</v>
          </cell>
          <cell r="B730" t="str">
            <v>547547</v>
          </cell>
          <cell r="C730" t="str">
            <v>350702</v>
          </cell>
          <cell r="D730" t="str">
            <v>UN</v>
          </cell>
          <cell r="E730" t="str">
            <v>EAAB</v>
          </cell>
          <cell r="F730" t="str">
            <v>ZSAN</v>
          </cell>
          <cell r="G730" t="str">
            <v>239</v>
          </cell>
          <cell r="H730" t="str">
            <v>EAAB Mat  Sanidad LaborAg</v>
          </cell>
          <cell r="I730" t="str">
            <v>Z108</v>
          </cell>
          <cell r="J730" t="str">
            <v>Mat.Laboratorio Agua</v>
          </cell>
          <cell r="K730" t="str">
            <v>7550070000</v>
          </cell>
          <cell r="L730" t="str">
            <v>3122100306</v>
          </cell>
          <cell r="M730">
            <v>0</v>
          </cell>
          <cell r="N730">
            <v>0</v>
          </cell>
        </row>
        <row r="731">
          <cell r="A731" t="str">
            <v>PERA EN CAUCHO DE 2 ONZAS</v>
          </cell>
          <cell r="B731" t="str">
            <v>547547</v>
          </cell>
          <cell r="C731" t="str">
            <v>350702</v>
          </cell>
          <cell r="D731" t="str">
            <v>UN</v>
          </cell>
          <cell r="E731" t="str">
            <v>TIBI</v>
          </cell>
          <cell r="F731" t="str">
            <v>ZSAN</v>
          </cell>
          <cell r="G731" t="str">
            <v>239</v>
          </cell>
          <cell r="H731" t="str">
            <v>EAAB Mat  Sanidad LaborAg</v>
          </cell>
          <cell r="I731" t="str">
            <v>T400</v>
          </cell>
          <cell r="J731" t="str">
            <v>SANIDAD -TIBITOC</v>
          </cell>
          <cell r="K731" t="str">
            <v/>
          </cell>
          <cell r="L731" t="str">
            <v/>
          </cell>
          <cell r="M731">
            <v>0</v>
          </cell>
          <cell r="N731">
            <v>0</v>
          </cell>
        </row>
        <row r="732">
          <cell r="A732" t="str">
            <v>PERA EN CAUCHO PARA BURETA</v>
          </cell>
          <cell r="B732" t="str">
            <v>547580</v>
          </cell>
          <cell r="C732" t="str">
            <v>350703</v>
          </cell>
          <cell r="D732" t="str">
            <v>UN</v>
          </cell>
          <cell r="E732" t="str">
            <v>EAAB</v>
          </cell>
          <cell r="F732" t="str">
            <v>ZSAN</v>
          </cell>
          <cell r="G732" t="str">
            <v>239</v>
          </cell>
          <cell r="H732" t="str">
            <v>EAAB Mat  Sanidad LaborAg</v>
          </cell>
          <cell r="I732" t="str">
            <v>Z108</v>
          </cell>
          <cell r="J732" t="str">
            <v>Mat.Laboratorio Agua</v>
          </cell>
          <cell r="K732" t="str">
            <v>7550070000</v>
          </cell>
          <cell r="L732" t="str">
            <v>3122100306</v>
          </cell>
          <cell r="M732">
            <v>0</v>
          </cell>
          <cell r="N732">
            <v>0</v>
          </cell>
        </row>
        <row r="733">
          <cell r="A733" t="str">
            <v>PERA EN CAUCHO PARA BURETA</v>
          </cell>
          <cell r="B733" t="str">
            <v>547580</v>
          </cell>
          <cell r="C733" t="str">
            <v>350703</v>
          </cell>
          <cell r="D733" t="str">
            <v>UN</v>
          </cell>
          <cell r="E733" t="str">
            <v>TIBI</v>
          </cell>
          <cell r="F733" t="str">
            <v>ZSAN</v>
          </cell>
          <cell r="G733" t="str">
            <v>239</v>
          </cell>
          <cell r="H733" t="str">
            <v>EAAB Mat  Sanidad LaborAg</v>
          </cell>
          <cell r="I733" t="str">
            <v>T400</v>
          </cell>
          <cell r="J733" t="str">
            <v>SANIDAD -TIBITOC</v>
          </cell>
          <cell r="K733" t="str">
            <v/>
          </cell>
          <cell r="L733" t="str">
            <v/>
          </cell>
          <cell r="M733">
            <v>0</v>
          </cell>
          <cell r="N733">
            <v>0</v>
          </cell>
        </row>
        <row r="734">
          <cell r="A734" t="str">
            <v>PERA PARA PIPETEAR DOBLE VALVULA</v>
          </cell>
          <cell r="B734" t="str">
            <v>548065</v>
          </cell>
          <cell r="C734" t="str">
            <v>350704</v>
          </cell>
          <cell r="D734" t="str">
            <v>UN</v>
          </cell>
          <cell r="E734" t="str">
            <v>EAAB</v>
          </cell>
          <cell r="F734" t="str">
            <v>ZSAN</v>
          </cell>
          <cell r="G734" t="str">
            <v>239</v>
          </cell>
          <cell r="H734" t="str">
            <v>EAAB Mat  Sanidad LaborAg</v>
          </cell>
          <cell r="I734" t="str">
            <v>Z108</v>
          </cell>
          <cell r="J734" t="str">
            <v>Mat.Laboratorio Agua</v>
          </cell>
          <cell r="K734" t="str">
            <v>7550070000</v>
          </cell>
          <cell r="L734" t="str">
            <v>3122100306</v>
          </cell>
          <cell r="M734">
            <v>0</v>
          </cell>
          <cell r="N734">
            <v>0</v>
          </cell>
        </row>
        <row r="735">
          <cell r="A735" t="str">
            <v>PERA PARA PIPETEAR DOBLE VALVULA</v>
          </cell>
          <cell r="B735" t="str">
            <v>548065</v>
          </cell>
          <cell r="C735" t="str">
            <v>350704</v>
          </cell>
          <cell r="D735" t="str">
            <v>UN</v>
          </cell>
          <cell r="E735" t="str">
            <v>TIBI</v>
          </cell>
          <cell r="F735" t="str">
            <v>ZSAN</v>
          </cell>
          <cell r="G735" t="str">
            <v>239</v>
          </cell>
          <cell r="H735" t="str">
            <v>EAAB Mat  Sanidad LaborAg</v>
          </cell>
          <cell r="I735" t="str">
            <v>T400</v>
          </cell>
          <cell r="J735" t="str">
            <v>SANIDAD -TIBITOC</v>
          </cell>
          <cell r="K735" t="str">
            <v/>
          </cell>
          <cell r="L735" t="str">
            <v/>
          </cell>
          <cell r="M735">
            <v>0</v>
          </cell>
          <cell r="N735">
            <v>0</v>
          </cell>
        </row>
        <row r="736">
          <cell r="A736" t="str">
            <v>PERFORADOR P/TAPON DE CAUCHO Y CORCHO</v>
          </cell>
          <cell r="B736" t="str">
            <v>549170</v>
          </cell>
          <cell r="C736" t="str">
            <v>350705</v>
          </cell>
          <cell r="D736" t="str">
            <v>UN</v>
          </cell>
          <cell r="E736" t="str">
            <v>EAAB</v>
          </cell>
          <cell r="F736" t="str">
            <v>ZSAN</v>
          </cell>
          <cell r="G736" t="str">
            <v>239</v>
          </cell>
          <cell r="H736" t="str">
            <v>EAAB Mat  Sanidad LaborAg</v>
          </cell>
          <cell r="I736" t="str">
            <v>Z108</v>
          </cell>
          <cell r="J736" t="str">
            <v>Mat.Laboratorio Agua</v>
          </cell>
          <cell r="K736" t="str">
            <v>7550070000</v>
          </cell>
          <cell r="L736" t="str">
            <v>3122100306</v>
          </cell>
          <cell r="M736">
            <v>0</v>
          </cell>
          <cell r="N736">
            <v>0</v>
          </cell>
        </row>
        <row r="737">
          <cell r="A737" t="str">
            <v>PERILLA DE CAUCHO PARA HIDROMETRO</v>
          </cell>
          <cell r="B737" t="str">
            <v>549220</v>
          </cell>
          <cell r="C737" t="str">
            <v>350706</v>
          </cell>
          <cell r="D737" t="str">
            <v>UN</v>
          </cell>
          <cell r="E737" t="str">
            <v>EAAB</v>
          </cell>
          <cell r="F737" t="str">
            <v>ZSAN</v>
          </cell>
          <cell r="G737" t="str">
            <v>239</v>
          </cell>
          <cell r="H737" t="str">
            <v>EAAB Mat  Sanidad LaborAg</v>
          </cell>
          <cell r="I737" t="str">
            <v>Z108</v>
          </cell>
          <cell r="J737" t="str">
            <v>Mat.Laboratorio Agua</v>
          </cell>
          <cell r="K737" t="str">
            <v>7550070000</v>
          </cell>
          <cell r="L737" t="str">
            <v>3122100306</v>
          </cell>
          <cell r="M737">
            <v>0</v>
          </cell>
          <cell r="N737">
            <v>0</v>
          </cell>
        </row>
        <row r="738">
          <cell r="A738" t="str">
            <v>PERILLA DE CAUCHO PARA HIDROMETRO</v>
          </cell>
          <cell r="B738" t="str">
            <v>549220</v>
          </cell>
          <cell r="C738" t="str">
            <v>350706</v>
          </cell>
          <cell r="D738" t="str">
            <v>UN</v>
          </cell>
          <cell r="E738" t="str">
            <v>TIBI</v>
          </cell>
          <cell r="F738" t="str">
            <v>ZSAN</v>
          </cell>
          <cell r="G738" t="str">
            <v>239</v>
          </cell>
          <cell r="H738" t="str">
            <v>EAAB Mat  Sanidad LaborAg</v>
          </cell>
          <cell r="I738" t="str">
            <v>T400</v>
          </cell>
          <cell r="J738" t="str">
            <v>SANIDAD -TIBITOC</v>
          </cell>
          <cell r="K738" t="str">
            <v/>
          </cell>
          <cell r="L738" t="str">
            <v/>
          </cell>
          <cell r="M738">
            <v>0</v>
          </cell>
          <cell r="N738">
            <v>0</v>
          </cell>
        </row>
        <row r="739">
          <cell r="A739" t="str">
            <v>PERLA EN VIDRIO DE 6 MM</v>
          </cell>
          <cell r="B739" t="str">
            <v>549584</v>
          </cell>
          <cell r="C739" t="str">
            <v>350707</v>
          </cell>
          <cell r="D739" t="str">
            <v>LB</v>
          </cell>
          <cell r="E739" t="str">
            <v>EAAB</v>
          </cell>
          <cell r="F739" t="str">
            <v>ZSAN</v>
          </cell>
          <cell r="G739" t="str">
            <v>239</v>
          </cell>
          <cell r="H739" t="str">
            <v>EAAB Mat  Sanidad LaborAg</v>
          </cell>
          <cell r="I739" t="str">
            <v>Z108</v>
          </cell>
          <cell r="J739" t="str">
            <v>Mat.Laboratorio Agua</v>
          </cell>
          <cell r="K739" t="str">
            <v>7550070000</v>
          </cell>
          <cell r="L739" t="str">
            <v>3122100306</v>
          </cell>
          <cell r="M739">
            <v>75600</v>
          </cell>
          <cell r="N739">
            <v>83160</v>
          </cell>
        </row>
        <row r="740">
          <cell r="A740" t="str">
            <v>PICNOMETRO CON TERMOMETRO</v>
          </cell>
          <cell r="B740" t="str">
            <v>560912</v>
          </cell>
          <cell r="C740" t="str">
            <v>350709</v>
          </cell>
          <cell r="D740" t="str">
            <v>UN</v>
          </cell>
          <cell r="E740" t="str">
            <v>EAAB</v>
          </cell>
          <cell r="F740" t="str">
            <v>ZSAN</v>
          </cell>
          <cell r="G740" t="str">
            <v>239</v>
          </cell>
          <cell r="H740" t="str">
            <v>EAAB Mat  Sanidad LaborAg</v>
          </cell>
          <cell r="I740" t="str">
            <v>Z108</v>
          </cell>
          <cell r="J740" t="str">
            <v>Mat.Laboratorio Agua</v>
          </cell>
          <cell r="K740" t="str">
            <v>7550070000</v>
          </cell>
          <cell r="L740" t="str">
            <v>3122100306</v>
          </cell>
          <cell r="M740">
            <v>0</v>
          </cell>
          <cell r="N740">
            <v>0</v>
          </cell>
        </row>
        <row r="741">
          <cell r="A741" t="str">
            <v>PIGNOMETRO SIN TERMOMETRO DE 10 ML</v>
          </cell>
          <cell r="B741" t="str">
            <v>561825</v>
          </cell>
          <cell r="C741" t="str">
            <v>350710</v>
          </cell>
          <cell r="D741" t="str">
            <v>UN</v>
          </cell>
          <cell r="E741" t="str">
            <v>EAAB</v>
          </cell>
          <cell r="F741" t="str">
            <v>ZSAN</v>
          </cell>
          <cell r="G741" t="str">
            <v>239</v>
          </cell>
          <cell r="H741" t="str">
            <v>EAAB Mat  Sanidad LaborAg</v>
          </cell>
          <cell r="I741" t="str">
            <v>Z108</v>
          </cell>
          <cell r="J741" t="str">
            <v>Mat.Laboratorio Agua</v>
          </cell>
          <cell r="K741" t="str">
            <v>7550070000</v>
          </cell>
          <cell r="L741" t="str">
            <v>3122100306</v>
          </cell>
          <cell r="M741">
            <v>0</v>
          </cell>
          <cell r="N741">
            <v>0</v>
          </cell>
        </row>
        <row r="742">
          <cell r="A742" t="str">
            <v>PINZA CON AGARRADERA</v>
          </cell>
          <cell r="B742" t="str">
            <v>566794</v>
          </cell>
          <cell r="C742" t="str">
            <v>350711</v>
          </cell>
          <cell r="D742" t="str">
            <v>UN</v>
          </cell>
          <cell r="E742" t="str">
            <v>EAAB</v>
          </cell>
          <cell r="F742" t="str">
            <v>ZSAN</v>
          </cell>
          <cell r="G742" t="str">
            <v>239</v>
          </cell>
          <cell r="H742" t="str">
            <v>EAAB Mat  Sanidad LaborAg</v>
          </cell>
          <cell r="I742" t="str">
            <v>Z108</v>
          </cell>
          <cell r="J742" t="str">
            <v>Mat.Laboratorio Agua</v>
          </cell>
          <cell r="K742" t="str">
            <v>7550070000</v>
          </cell>
          <cell r="L742" t="str">
            <v>3122100306</v>
          </cell>
          <cell r="M742">
            <v>0</v>
          </cell>
          <cell r="N742">
            <v>0</v>
          </cell>
        </row>
        <row r="743">
          <cell r="A743" t="str">
            <v>PINZA EN ACERO INOXIDABLE PARA CRISOL</v>
          </cell>
          <cell r="B743" t="str">
            <v>567040</v>
          </cell>
          <cell r="C743" t="str">
            <v>350712</v>
          </cell>
          <cell r="D743" t="str">
            <v>UN</v>
          </cell>
          <cell r="E743" t="str">
            <v>EAAB</v>
          </cell>
          <cell r="F743" t="str">
            <v>ZSAN</v>
          </cell>
          <cell r="G743" t="str">
            <v>239</v>
          </cell>
          <cell r="H743" t="str">
            <v>EAAB Mat  Sanidad LaborAg</v>
          </cell>
          <cell r="I743" t="str">
            <v>Z108</v>
          </cell>
          <cell r="J743" t="str">
            <v>Mat.Laboratorio Agua</v>
          </cell>
          <cell r="K743" t="str">
            <v>7550070000</v>
          </cell>
          <cell r="L743" t="str">
            <v>3122100306</v>
          </cell>
          <cell r="M743">
            <v>26400</v>
          </cell>
          <cell r="N743">
            <v>29040</v>
          </cell>
        </row>
        <row r="744">
          <cell r="A744" t="str">
            <v>PINZA EN ACERO P/MANEJO DE MEMBRANAS</v>
          </cell>
          <cell r="B744" t="str">
            <v>567879</v>
          </cell>
          <cell r="C744" t="str">
            <v>350713</v>
          </cell>
          <cell r="D744" t="str">
            <v>UN</v>
          </cell>
          <cell r="E744" t="str">
            <v>EAAB</v>
          </cell>
          <cell r="F744" t="str">
            <v>ZSAN</v>
          </cell>
          <cell r="G744" t="str">
            <v>239</v>
          </cell>
          <cell r="H744" t="str">
            <v>EAAB Mat  Sanidad LaborAg</v>
          </cell>
          <cell r="I744" t="str">
            <v>Z108</v>
          </cell>
          <cell r="J744" t="str">
            <v>Mat.Laboratorio Agua</v>
          </cell>
          <cell r="K744" t="str">
            <v>7550070000</v>
          </cell>
          <cell r="L744" t="str">
            <v>3122100306</v>
          </cell>
          <cell r="M744">
            <v>110165</v>
          </cell>
          <cell r="N744">
            <v>121182</v>
          </cell>
        </row>
        <row r="745">
          <cell r="A745" t="str">
            <v>PINZA EN ACERO PARA CAPSULAS</v>
          </cell>
          <cell r="B745" t="str">
            <v>567024</v>
          </cell>
          <cell r="C745" t="str">
            <v>350714</v>
          </cell>
          <cell r="D745" t="str">
            <v>UN</v>
          </cell>
          <cell r="E745" t="str">
            <v>EAAB</v>
          </cell>
          <cell r="F745" t="str">
            <v>ZSAN</v>
          </cell>
          <cell r="G745" t="str">
            <v>239</v>
          </cell>
          <cell r="H745" t="str">
            <v>EAAB Mat  Sanidad LaborAg</v>
          </cell>
          <cell r="I745" t="str">
            <v>Z108</v>
          </cell>
          <cell r="J745" t="str">
            <v>Mat.Laboratorio Agua</v>
          </cell>
          <cell r="K745" t="str">
            <v>7550070000</v>
          </cell>
          <cell r="L745" t="str">
            <v>3122100306</v>
          </cell>
          <cell r="M745">
            <v>0</v>
          </cell>
          <cell r="N745">
            <v>0</v>
          </cell>
        </row>
        <row r="746">
          <cell r="A746" t="str">
            <v>PINZA DE EXTENSION</v>
          </cell>
          <cell r="B746" t="str">
            <v>567073</v>
          </cell>
          <cell r="C746" t="str">
            <v>350715</v>
          </cell>
          <cell r="D746" t="str">
            <v>UN</v>
          </cell>
          <cell r="E746" t="str">
            <v>EAAB</v>
          </cell>
          <cell r="F746" t="str">
            <v>ZSAN</v>
          </cell>
          <cell r="G746" t="str">
            <v>239</v>
          </cell>
          <cell r="H746" t="str">
            <v>EAAB Mat  Sanidad LaborAg</v>
          </cell>
          <cell r="I746" t="str">
            <v>Z108</v>
          </cell>
          <cell r="J746" t="str">
            <v>Mat.Laboratorio Agua</v>
          </cell>
          <cell r="K746" t="str">
            <v>7550070000</v>
          </cell>
          <cell r="L746" t="str">
            <v>3122100306</v>
          </cell>
          <cell r="M746">
            <v>0</v>
          </cell>
          <cell r="N746">
            <v>0</v>
          </cell>
        </row>
        <row r="747">
          <cell r="A747" t="str">
            <v>PINZA DE HOFFMAN</v>
          </cell>
          <cell r="B747" t="str">
            <v>567230</v>
          </cell>
          <cell r="C747" t="str">
            <v>350716</v>
          </cell>
          <cell r="D747" t="str">
            <v>UN</v>
          </cell>
          <cell r="E747" t="str">
            <v>EAAB</v>
          </cell>
          <cell r="F747" t="str">
            <v>ZSAN</v>
          </cell>
          <cell r="G747" t="str">
            <v>239</v>
          </cell>
          <cell r="H747" t="str">
            <v>EAAB Mat  Sanidad LaborAg</v>
          </cell>
          <cell r="I747" t="str">
            <v>Z108</v>
          </cell>
          <cell r="J747" t="str">
            <v>Mat.Laboratorio Agua</v>
          </cell>
          <cell r="K747" t="str">
            <v>7550070000</v>
          </cell>
          <cell r="L747" t="str">
            <v>3122100306</v>
          </cell>
          <cell r="M747">
            <v>0</v>
          </cell>
          <cell r="N747">
            <v>0</v>
          </cell>
        </row>
        <row r="748">
          <cell r="A748" t="str">
            <v>PINZA DE MOHR</v>
          </cell>
          <cell r="B748" t="str">
            <v>567248</v>
          </cell>
          <cell r="C748" t="str">
            <v>350717</v>
          </cell>
          <cell r="D748" t="str">
            <v>UN</v>
          </cell>
          <cell r="E748" t="str">
            <v>EAAB</v>
          </cell>
          <cell r="F748" t="str">
            <v>ZSAN</v>
          </cell>
          <cell r="G748" t="str">
            <v>239</v>
          </cell>
          <cell r="H748" t="str">
            <v>EAAB Mat  Sanidad LaborAg</v>
          </cell>
          <cell r="I748" t="str">
            <v>Z108</v>
          </cell>
          <cell r="J748" t="str">
            <v>Mat.Laboratorio Agua</v>
          </cell>
          <cell r="K748" t="str">
            <v>7550070000</v>
          </cell>
          <cell r="L748" t="str">
            <v>3122100306</v>
          </cell>
          <cell r="M748">
            <v>0</v>
          </cell>
          <cell r="N748">
            <v>0</v>
          </cell>
        </row>
        <row r="749">
          <cell r="A749" t="str">
            <v>PINZA DE NIQUEL PARA VASO</v>
          </cell>
          <cell r="B749" t="str">
            <v>567263</v>
          </cell>
          <cell r="C749" t="str">
            <v>350718</v>
          </cell>
          <cell r="D749" t="str">
            <v>UN</v>
          </cell>
          <cell r="E749" t="str">
            <v>EAAB</v>
          </cell>
          <cell r="F749" t="str">
            <v>ZSAN</v>
          </cell>
          <cell r="G749" t="str">
            <v>239</v>
          </cell>
          <cell r="H749" t="str">
            <v>EAAB Mat  Sanidad LaborAg</v>
          </cell>
          <cell r="I749" t="str">
            <v>Z108</v>
          </cell>
          <cell r="J749" t="str">
            <v>Mat.Laboratorio Agua</v>
          </cell>
          <cell r="K749" t="str">
            <v>7550070000</v>
          </cell>
          <cell r="L749" t="str">
            <v>3122100306</v>
          </cell>
          <cell r="M749">
            <v>0</v>
          </cell>
          <cell r="N749">
            <v>0</v>
          </cell>
        </row>
        <row r="750">
          <cell r="A750" t="str">
            <v>PINZA DE PINCHCOCK</v>
          </cell>
          <cell r="B750" t="str">
            <v>567297</v>
          </cell>
          <cell r="C750" t="str">
            <v>350719</v>
          </cell>
          <cell r="D750" t="str">
            <v>UN</v>
          </cell>
          <cell r="E750" t="str">
            <v>EAAB</v>
          </cell>
          <cell r="F750" t="str">
            <v>ZSAN</v>
          </cell>
          <cell r="G750" t="str">
            <v>239</v>
          </cell>
          <cell r="H750" t="str">
            <v>EAAB Mat  Sanidad LaborAg</v>
          </cell>
          <cell r="I750" t="str">
            <v>Z108</v>
          </cell>
          <cell r="J750" t="str">
            <v>Mat.Laboratorio Agua</v>
          </cell>
          <cell r="K750" t="str">
            <v>7550070000</v>
          </cell>
          <cell r="L750" t="str">
            <v>3122100306</v>
          </cell>
          <cell r="M750">
            <v>0</v>
          </cell>
          <cell r="N750">
            <v>0</v>
          </cell>
        </row>
        <row r="751">
          <cell r="A751" t="str">
            <v>PINZA DE RESORTE</v>
          </cell>
          <cell r="B751" t="str">
            <v>567354</v>
          </cell>
          <cell r="C751" t="str">
            <v>350720</v>
          </cell>
          <cell r="D751" t="str">
            <v>UN</v>
          </cell>
          <cell r="E751" t="str">
            <v>EAAB</v>
          </cell>
          <cell r="F751" t="str">
            <v>ZSAN</v>
          </cell>
          <cell r="G751" t="str">
            <v>239</v>
          </cell>
          <cell r="H751" t="str">
            <v>EAAB Mat  Sanidad LaborAg</v>
          </cell>
          <cell r="I751" t="str">
            <v>Z108</v>
          </cell>
          <cell r="J751" t="str">
            <v>Mat.Laboratorio Agua</v>
          </cell>
          <cell r="K751" t="str">
            <v>7550070000</v>
          </cell>
          <cell r="L751" t="str">
            <v>3122100306</v>
          </cell>
          <cell r="M751">
            <v>0</v>
          </cell>
          <cell r="N751">
            <v>0</v>
          </cell>
        </row>
        <row r="752">
          <cell r="A752" t="str">
            <v>PINZA DE RESORTE</v>
          </cell>
          <cell r="B752" t="str">
            <v>567354</v>
          </cell>
          <cell r="C752" t="str">
            <v>350720</v>
          </cell>
          <cell r="D752" t="str">
            <v>UN</v>
          </cell>
          <cell r="E752" t="str">
            <v>TIBI</v>
          </cell>
          <cell r="F752" t="str">
            <v>ZSAN</v>
          </cell>
          <cell r="G752" t="str">
            <v>239</v>
          </cell>
          <cell r="H752" t="str">
            <v>EAAB Mat  Sanidad LaborAg</v>
          </cell>
          <cell r="I752" t="str">
            <v>T400</v>
          </cell>
          <cell r="J752" t="str">
            <v>SANIDAD -TIBITOC</v>
          </cell>
          <cell r="K752" t="str">
            <v/>
          </cell>
          <cell r="L752" t="str">
            <v/>
          </cell>
          <cell r="M752">
            <v>0</v>
          </cell>
          <cell r="N752">
            <v>0</v>
          </cell>
        </row>
        <row r="753">
          <cell r="A753" t="str">
            <v>PINZA DE UTILIDAD 3 NUECES</v>
          </cell>
          <cell r="B753" t="str">
            <v>567370</v>
          </cell>
          <cell r="C753" t="str">
            <v>350721</v>
          </cell>
          <cell r="D753" t="str">
            <v>UN</v>
          </cell>
          <cell r="E753" t="str">
            <v>EAAB</v>
          </cell>
          <cell r="F753" t="str">
            <v>ZSAN</v>
          </cell>
          <cell r="G753" t="str">
            <v>239</v>
          </cell>
          <cell r="H753" t="str">
            <v>EAAB Mat  Sanidad LaborAg</v>
          </cell>
          <cell r="I753" t="str">
            <v>Z108</v>
          </cell>
          <cell r="J753" t="str">
            <v>Mat.Laboratorio Agua</v>
          </cell>
          <cell r="K753" t="str">
            <v>7550070000</v>
          </cell>
          <cell r="L753" t="str">
            <v>3122100306</v>
          </cell>
          <cell r="M753">
            <v>0</v>
          </cell>
          <cell r="N753">
            <v>0</v>
          </cell>
        </row>
        <row r="754">
          <cell r="A754" t="str">
            <v>PINZA DE UTILIDAD CON QUIJADA</v>
          </cell>
          <cell r="B754" t="str">
            <v>567362</v>
          </cell>
          <cell r="C754" t="str">
            <v>350722</v>
          </cell>
          <cell r="D754" t="str">
            <v>UN</v>
          </cell>
          <cell r="E754" t="str">
            <v>EAAB</v>
          </cell>
          <cell r="F754" t="str">
            <v>ZSAN</v>
          </cell>
          <cell r="G754" t="str">
            <v>239</v>
          </cell>
          <cell r="H754" t="str">
            <v>EAAB Mat  Sanidad LaborAg</v>
          </cell>
          <cell r="I754" t="str">
            <v>Z108</v>
          </cell>
          <cell r="J754" t="str">
            <v>Mat.Laboratorio Agua</v>
          </cell>
          <cell r="K754" t="str">
            <v>7550070000</v>
          </cell>
          <cell r="L754" t="str">
            <v>3122100306</v>
          </cell>
          <cell r="M754">
            <v>0</v>
          </cell>
          <cell r="N754">
            <v>0</v>
          </cell>
        </row>
        <row r="755">
          <cell r="A755" t="str">
            <v>PINZA DOBLE CASTELLOY</v>
          </cell>
          <cell r="B755" t="str">
            <v>567420</v>
          </cell>
          <cell r="C755" t="str">
            <v>350723</v>
          </cell>
          <cell r="D755" t="str">
            <v>UN</v>
          </cell>
          <cell r="E755" t="str">
            <v>EAAB</v>
          </cell>
          <cell r="F755" t="str">
            <v>ZSAN</v>
          </cell>
          <cell r="G755" t="str">
            <v>239</v>
          </cell>
          <cell r="H755" t="str">
            <v>EAAB Mat  Sanidad LaborAg</v>
          </cell>
          <cell r="I755" t="str">
            <v>Z108</v>
          </cell>
          <cell r="J755" t="str">
            <v>Mat.Laboratorio Agua</v>
          </cell>
          <cell r="K755" t="str">
            <v>7550070000</v>
          </cell>
          <cell r="L755" t="str">
            <v>3122100306</v>
          </cell>
          <cell r="M755">
            <v>0</v>
          </cell>
          <cell r="N755">
            <v>0</v>
          </cell>
        </row>
        <row r="756">
          <cell r="A756" t="str">
            <v>PINZA DOBLE PARA BURETA</v>
          </cell>
          <cell r="B756" t="str">
            <v>567495</v>
          </cell>
          <cell r="C756" t="str">
            <v>350724</v>
          </cell>
          <cell r="D756" t="str">
            <v>UN</v>
          </cell>
          <cell r="E756" t="str">
            <v>EAAB</v>
          </cell>
          <cell r="F756" t="str">
            <v>ZSAN</v>
          </cell>
          <cell r="G756" t="str">
            <v>239</v>
          </cell>
          <cell r="H756" t="str">
            <v>EAAB Mat  Sanidad LaborAg</v>
          </cell>
          <cell r="I756" t="str">
            <v>Z108</v>
          </cell>
          <cell r="J756" t="str">
            <v>Mat.Laboratorio Agua</v>
          </cell>
          <cell r="K756" t="str">
            <v>7550070000</v>
          </cell>
          <cell r="L756" t="str">
            <v>3122100306</v>
          </cell>
          <cell r="M756">
            <v>0</v>
          </cell>
          <cell r="N756">
            <v>0</v>
          </cell>
        </row>
        <row r="757">
          <cell r="A757" t="str">
            <v>PINZA MOHR MEDIANA</v>
          </cell>
          <cell r="B757" t="str">
            <v>567636</v>
          </cell>
          <cell r="C757" t="str">
            <v>350725</v>
          </cell>
          <cell r="D757" t="str">
            <v>UN</v>
          </cell>
          <cell r="E757" t="str">
            <v>EAAB</v>
          </cell>
          <cell r="F757" t="str">
            <v>ZSAN</v>
          </cell>
          <cell r="G757" t="str">
            <v>239</v>
          </cell>
          <cell r="H757" t="str">
            <v>EAAB Mat  Sanidad LaborAg</v>
          </cell>
          <cell r="I757" t="str">
            <v>Z108</v>
          </cell>
          <cell r="J757" t="str">
            <v>Mat.Laboratorio Agua</v>
          </cell>
          <cell r="K757" t="str">
            <v>7550070000</v>
          </cell>
          <cell r="L757" t="str">
            <v>3122100306</v>
          </cell>
          <cell r="M757">
            <v>0</v>
          </cell>
          <cell r="N757">
            <v>0</v>
          </cell>
        </row>
        <row r="758">
          <cell r="A758" t="str">
            <v>PINZA MOHR PEQUEÑA</v>
          </cell>
          <cell r="B758" t="str">
            <v>567701</v>
          </cell>
          <cell r="C758" t="str">
            <v>350726</v>
          </cell>
          <cell r="D758" t="str">
            <v>UN</v>
          </cell>
          <cell r="E758" t="str">
            <v>EAAB</v>
          </cell>
          <cell r="F758" t="str">
            <v>ZSAN</v>
          </cell>
          <cell r="G758" t="str">
            <v>239</v>
          </cell>
          <cell r="H758" t="str">
            <v>EAAB Mat  Sanidad LaborAg</v>
          </cell>
          <cell r="I758" t="str">
            <v>Z108</v>
          </cell>
          <cell r="J758" t="str">
            <v>Mat.Laboratorio Agua</v>
          </cell>
          <cell r="K758" t="str">
            <v>7550070000</v>
          </cell>
          <cell r="L758" t="str">
            <v>3122100306</v>
          </cell>
          <cell r="M758">
            <v>0</v>
          </cell>
          <cell r="N758">
            <v>0</v>
          </cell>
        </row>
        <row r="759">
          <cell r="A759" t="str">
            <v>PINZA NUEZ ANGULO RECTO Y ANGULAR</v>
          </cell>
          <cell r="B759" t="str">
            <v>567768</v>
          </cell>
          <cell r="C759" t="str">
            <v>350727</v>
          </cell>
          <cell r="D759" t="str">
            <v>UN</v>
          </cell>
          <cell r="E759" t="str">
            <v>EAAB</v>
          </cell>
          <cell r="F759" t="str">
            <v>ZSAN</v>
          </cell>
          <cell r="G759" t="str">
            <v>239</v>
          </cell>
          <cell r="H759" t="str">
            <v>EAAB Mat  Sanidad LaborAg</v>
          </cell>
          <cell r="I759" t="str">
            <v>Z108</v>
          </cell>
          <cell r="J759" t="str">
            <v>Mat.Laboratorio Agua</v>
          </cell>
          <cell r="K759" t="str">
            <v>7550070000</v>
          </cell>
          <cell r="L759" t="str">
            <v>3122100306</v>
          </cell>
          <cell r="M759">
            <v>0</v>
          </cell>
          <cell r="N759">
            <v>0</v>
          </cell>
        </row>
        <row r="760">
          <cell r="A760" t="str">
            <v>PINZA NUEZ DOBLE</v>
          </cell>
          <cell r="B760" t="str">
            <v>567776</v>
          </cell>
          <cell r="C760" t="str">
            <v>350728</v>
          </cell>
          <cell r="D760" t="str">
            <v>UN</v>
          </cell>
          <cell r="E760" t="str">
            <v>EAAB</v>
          </cell>
          <cell r="F760" t="str">
            <v>ZSAN</v>
          </cell>
          <cell r="G760" t="str">
            <v>239</v>
          </cell>
          <cell r="H760" t="str">
            <v>EAAB Mat  Sanidad LaborAg</v>
          </cell>
          <cell r="I760" t="str">
            <v>Z108</v>
          </cell>
          <cell r="J760" t="str">
            <v>Mat.Laboratorio Agua</v>
          </cell>
          <cell r="K760" t="str">
            <v>7550070000</v>
          </cell>
          <cell r="L760" t="str">
            <v>3122100306</v>
          </cell>
          <cell r="M760">
            <v>0</v>
          </cell>
          <cell r="N760">
            <v>0</v>
          </cell>
        </row>
        <row r="761">
          <cell r="A761" t="str">
            <v>PINZA NUEZ DOBLE</v>
          </cell>
          <cell r="B761" t="str">
            <v>567776</v>
          </cell>
          <cell r="C761" t="str">
            <v>350728</v>
          </cell>
          <cell r="D761" t="str">
            <v>UN</v>
          </cell>
          <cell r="E761" t="str">
            <v>TIBI</v>
          </cell>
          <cell r="F761" t="str">
            <v>ZSAN</v>
          </cell>
          <cell r="G761" t="str">
            <v>239</v>
          </cell>
          <cell r="H761" t="str">
            <v>EAAB Mat  Sanidad LaborAg</v>
          </cell>
          <cell r="I761" t="str">
            <v>T400</v>
          </cell>
          <cell r="J761" t="str">
            <v>SANIDAD -TIBITOC</v>
          </cell>
          <cell r="K761" t="str">
            <v/>
          </cell>
          <cell r="L761" t="str">
            <v/>
          </cell>
          <cell r="M761">
            <v>0</v>
          </cell>
          <cell r="N761">
            <v>0</v>
          </cell>
        </row>
        <row r="762">
          <cell r="A762" t="str">
            <v>PINZA NUEZ ROTACION 360 GRADOS</v>
          </cell>
          <cell r="B762" t="str">
            <v>567784</v>
          </cell>
          <cell r="C762" t="str">
            <v>350729</v>
          </cell>
          <cell r="D762" t="str">
            <v>UN</v>
          </cell>
          <cell r="E762" t="str">
            <v>EAAB</v>
          </cell>
          <cell r="F762" t="str">
            <v>ZSAN</v>
          </cell>
          <cell r="G762" t="str">
            <v>239</v>
          </cell>
          <cell r="H762" t="str">
            <v>EAAB Mat  Sanidad LaborAg</v>
          </cell>
          <cell r="I762" t="str">
            <v>Z108</v>
          </cell>
          <cell r="J762" t="str">
            <v>Mat.Laboratorio Agua</v>
          </cell>
          <cell r="K762" t="str">
            <v>7550070000</v>
          </cell>
          <cell r="L762" t="str">
            <v>3122100306</v>
          </cell>
          <cell r="M762">
            <v>0</v>
          </cell>
          <cell r="N762">
            <v>0</v>
          </cell>
        </row>
        <row r="763">
          <cell r="A763" t="str">
            <v>PINZA P/INSTALACION DE SELLOS ALUMINIO</v>
          </cell>
          <cell r="B763" t="str">
            <v>567990</v>
          </cell>
          <cell r="C763" t="str">
            <v>350730</v>
          </cell>
          <cell r="D763" t="str">
            <v>UN</v>
          </cell>
          <cell r="E763" t="str">
            <v>EAAB</v>
          </cell>
          <cell r="F763" t="str">
            <v>ZSAN</v>
          </cell>
          <cell r="G763" t="str">
            <v>239</v>
          </cell>
          <cell r="H763" t="str">
            <v>EAAB Mat  Sanidad LaborAg</v>
          </cell>
          <cell r="I763" t="str">
            <v>Z108</v>
          </cell>
          <cell r="J763" t="str">
            <v>Mat.Laboratorio Agua</v>
          </cell>
          <cell r="K763" t="str">
            <v>7550070000</v>
          </cell>
          <cell r="L763" t="str">
            <v>3122100306</v>
          </cell>
          <cell r="M763">
            <v>0</v>
          </cell>
          <cell r="N763">
            <v>0</v>
          </cell>
        </row>
        <row r="764">
          <cell r="A764" t="str">
            <v>PINZA PARA CRISOL  DE 12"</v>
          </cell>
          <cell r="B764" t="str">
            <v>567735</v>
          </cell>
          <cell r="C764" t="str">
            <v>350731</v>
          </cell>
          <cell r="D764" t="str">
            <v>UN</v>
          </cell>
          <cell r="E764" t="str">
            <v>EAAB</v>
          </cell>
          <cell r="F764" t="str">
            <v>ZSAN</v>
          </cell>
          <cell r="G764" t="str">
            <v>239</v>
          </cell>
          <cell r="H764" t="str">
            <v>EAAB Mat  Sanidad LaborAg</v>
          </cell>
          <cell r="I764" t="str">
            <v>Z108</v>
          </cell>
          <cell r="J764" t="str">
            <v>Mat.Laboratorio Agua</v>
          </cell>
          <cell r="K764" t="str">
            <v>7550070000</v>
          </cell>
          <cell r="L764" t="str">
            <v>3122100306</v>
          </cell>
          <cell r="M764">
            <v>0</v>
          </cell>
          <cell r="N764">
            <v>0</v>
          </cell>
        </row>
        <row r="765">
          <cell r="A765" t="str">
            <v>PINZA PARA REMOVER SELLOS DE ALUMINIO</v>
          </cell>
          <cell r="B765" t="str">
            <v>568006</v>
          </cell>
          <cell r="C765" t="str">
            <v>350732</v>
          </cell>
          <cell r="D765" t="str">
            <v>UN</v>
          </cell>
          <cell r="E765" t="str">
            <v>EAAB</v>
          </cell>
          <cell r="F765" t="str">
            <v>ZSAN</v>
          </cell>
          <cell r="G765" t="str">
            <v>239</v>
          </cell>
          <cell r="H765" t="str">
            <v>EAAB Mat  Sanidad LaborAg</v>
          </cell>
          <cell r="I765" t="str">
            <v>Z108</v>
          </cell>
          <cell r="J765" t="str">
            <v>Mat.Laboratorio Agua</v>
          </cell>
          <cell r="K765" t="str">
            <v>7550070000</v>
          </cell>
          <cell r="L765" t="str">
            <v>3122100306</v>
          </cell>
          <cell r="M765">
            <v>0</v>
          </cell>
          <cell r="N765">
            <v>0</v>
          </cell>
        </row>
        <row r="766">
          <cell r="A766" t="str">
            <v>PINZA PARA VASO</v>
          </cell>
          <cell r="B766" t="str">
            <v>568055</v>
          </cell>
          <cell r="C766" t="str">
            <v>350733</v>
          </cell>
          <cell r="D766" t="str">
            <v>UN</v>
          </cell>
          <cell r="E766" t="str">
            <v>EAAB</v>
          </cell>
          <cell r="F766" t="str">
            <v>ZSAN</v>
          </cell>
          <cell r="G766" t="str">
            <v>239</v>
          </cell>
          <cell r="H766" t="str">
            <v>EAAB Mat  Sanidad LaborAg</v>
          </cell>
          <cell r="I766" t="str">
            <v>Z108</v>
          </cell>
          <cell r="J766" t="str">
            <v>Mat.Laboratorio Agua</v>
          </cell>
          <cell r="K766" t="str">
            <v>7550070000</v>
          </cell>
          <cell r="L766" t="str">
            <v>3122100306</v>
          </cell>
          <cell r="M766">
            <v>78000</v>
          </cell>
          <cell r="N766">
            <v>85800</v>
          </cell>
        </row>
        <row r="767">
          <cell r="A767" t="str">
            <v>PINZA PARA VASO</v>
          </cell>
          <cell r="B767" t="str">
            <v>568055</v>
          </cell>
          <cell r="C767" t="str">
            <v>350733</v>
          </cell>
          <cell r="D767" t="str">
            <v>UN</v>
          </cell>
          <cell r="E767" t="str">
            <v>TIBI</v>
          </cell>
          <cell r="F767" t="str">
            <v>ZSAN</v>
          </cell>
          <cell r="G767" t="str">
            <v>239</v>
          </cell>
          <cell r="H767" t="str">
            <v>EAAB Mat  Sanidad LaborAg</v>
          </cell>
          <cell r="I767" t="str">
            <v>T400</v>
          </cell>
          <cell r="J767" t="str">
            <v>SANIDAD -TIBITOC</v>
          </cell>
          <cell r="K767" t="str">
            <v/>
          </cell>
          <cell r="L767" t="str">
            <v/>
          </cell>
          <cell r="M767">
            <v>0</v>
          </cell>
          <cell r="N767">
            <v>0</v>
          </cell>
        </row>
        <row r="768">
          <cell r="A768" t="str">
            <v>PINZA PUNTA FINA REF 08-953A</v>
          </cell>
          <cell r="B768" t="str">
            <v>568279</v>
          </cell>
          <cell r="C768" t="str">
            <v>350734</v>
          </cell>
          <cell r="D768" t="str">
            <v>UN</v>
          </cell>
          <cell r="E768" t="str">
            <v>EAAB</v>
          </cell>
          <cell r="F768" t="str">
            <v>ZSAN</v>
          </cell>
          <cell r="G768" t="str">
            <v>239</v>
          </cell>
          <cell r="H768" t="str">
            <v>EAAB Mat  Sanidad LaborAg</v>
          </cell>
          <cell r="I768" t="str">
            <v>Z108</v>
          </cell>
          <cell r="J768" t="str">
            <v>Mat.Laboratorio Agua</v>
          </cell>
          <cell r="K768" t="str">
            <v>7550070000</v>
          </cell>
          <cell r="L768" t="str">
            <v>3122100306</v>
          </cell>
          <cell r="M768">
            <v>0</v>
          </cell>
          <cell r="N768">
            <v>0</v>
          </cell>
        </row>
        <row r="769">
          <cell r="A769" t="str">
            <v>PINZA REDONDA DE ALAMBRE</v>
          </cell>
          <cell r="B769" t="str">
            <v>568261</v>
          </cell>
          <cell r="C769" t="str">
            <v>350735</v>
          </cell>
          <cell r="D769" t="str">
            <v>UN</v>
          </cell>
          <cell r="E769" t="str">
            <v>EAAB</v>
          </cell>
          <cell r="F769" t="str">
            <v>ZSAN</v>
          </cell>
          <cell r="G769" t="str">
            <v>239</v>
          </cell>
          <cell r="H769" t="str">
            <v>EAAB Mat  Sanidad LaborAg</v>
          </cell>
          <cell r="I769" t="str">
            <v>Z108</v>
          </cell>
          <cell r="J769" t="str">
            <v>Mat.Laboratorio Agua</v>
          </cell>
          <cell r="K769" t="str">
            <v>7550070000</v>
          </cell>
          <cell r="L769" t="str">
            <v>3122100306</v>
          </cell>
          <cell r="M769">
            <v>0</v>
          </cell>
          <cell r="N769">
            <v>0</v>
          </cell>
        </row>
        <row r="770">
          <cell r="A770" t="str">
            <v>PINZA REDONDA DE ALAMBRE</v>
          </cell>
          <cell r="B770" t="str">
            <v>568261</v>
          </cell>
          <cell r="C770" t="str">
            <v>350735</v>
          </cell>
          <cell r="D770" t="str">
            <v>UN</v>
          </cell>
          <cell r="E770" t="str">
            <v>TIBI</v>
          </cell>
          <cell r="F770" t="str">
            <v>ZSAN</v>
          </cell>
          <cell r="G770" t="str">
            <v>239</v>
          </cell>
          <cell r="H770" t="str">
            <v>EAAB Mat  Sanidad LaborAg</v>
          </cell>
          <cell r="I770" t="str">
            <v>T400</v>
          </cell>
          <cell r="J770" t="str">
            <v>SANIDAD -TIBITOC</v>
          </cell>
          <cell r="K770" t="str">
            <v/>
          </cell>
          <cell r="L770" t="str">
            <v/>
          </cell>
          <cell r="M770">
            <v>0</v>
          </cell>
          <cell r="N770">
            <v>0</v>
          </cell>
        </row>
        <row r="771">
          <cell r="A771" t="str">
            <v>PIÑON PARA UNIDAD BRISTOL REF 586036</v>
          </cell>
          <cell r="B771" t="str">
            <v>557629</v>
          </cell>
          <cell r="C771" t="str">
            <v>350736</v>
          </cell>
          <cell r="D771" t="str">
            <v>UN</v>
          </cell>
          <cell r="E771" t="str">
            <v>EAAB</v>
          </cell>
          <cell r="F771" t="str">
            <v>ZSAN</v>
          </cell>
          <cell r="G771" t="str">
            <v>239</v>
          </cell>
          <cell r="H771" t="str">
            <v>EAAB Mat  Sanidad LaborAg</v>
          </cell>
          <cell r="I771" t="str">
            <v>Z108</v>
          </cell>
          <cell r="J771" t="str">
            <v>Mat.Laboratorio Agua</v>
          </cell>
          <cell r="K771" t="str">
            <v>7550070000</v>
          </cell>
          <cell r="L771" t="str">
            <v>3122100306</v>
          </cell>
          <cell r="M771">
            <v>0</v>
          </cell>
          <cell r="N771">
            <v>0</v>
          </cell>
        </row>
        <row r="772">
          <cell r="A772" t="str">
            <v>PIÑON PARA UNIDAD BRISTOL REF 586036</v>
          </cell>
          <cell r="B772" t="str">
            <v>557629</v>
          </cell>
          <cell r="C772" t="str">
            <v>350736</v>
          </cell>
          <cell r="D772" t="str">
            <v>UN</v>
          </cell>
          <cell r="E772" t="str">
            <v>TIBI</v>
          </cell>
          <cell r="F772" t="str">
            <v>ZSAN</v>
          </cell>
          <cell r="G772" t="str">
            <v>239</v>
          </cell>
          <cell r="H772" t="str">
            <v>EAAB Mat  Sanidad LaborAg</v>
          </cell>
          <cell r="I772" t="str">
            <v>T400</v>
          </cell>
          <cell r="J772" t="str">
            <v>SANIDAD -TIBITOC</v>
          </cell>
          <cell r="K772" t="str">
            <v/>
          </cell>
          <cell r="L772" t="str">
            <v/>
          </cell>
          <cell r="M772">
            <v>0</v>
          </cell>
          <cell r="N772">
            <v>0</v>
          </cell>
        </row>
        <row r="773">
          <cell r="A773" t="str">
            <v>PIPETA AUTOMATICA DE 5 ML</v>
          </cell>
          <cell r="B773" t="str">
            <v>568477</v>
          </cell>
          <cell r="C773" t="str">
            <v>350737</v>
          </cell>
          <cell r="D773" t="str">
            <v>UN</v>
          </cell>
          <cell r="E773" t="str">
            <v>EAAB</v>
          </cell>
          <cell r="F773" t="str">
            <v>ZSAN</v>
          </cell>
          <cell r="G773" t="str">
            <v>239</v>
          </cell>
          <cell r="H773" t="str">
            <v>EAAB Mat  Sanidad LaborAg</v>
          </cell>
          <cell r="I773" t="str">
            <v>Z108</v>
          </cell>
          <cell r="J773" t="str">
            <v>Mat.Laboratorio Agua</v>
          </cell>
          <cell r="K773" t="str">
            <v>7550070000</v>
          </cell>
          <cell r="L773" t="str">
            <v>3122100306</v>
          </cell>
          <cell r="M773">
            <v>0</v>
          </cell>
          <cell r="N773">
            <v>0</v>
          </cell>
        </row>
        <row r="774">
          <cell r="A774" t="str">
            <v>PIPETA BACTERIOLOGICA DE 1 ML</v>
          </cell>
          <cell r="B774" t="str">
            <v>568543</v>
          </cell>
          <cell r="C774" t="str">
            <v>350738</v>
          </cell>
          <cell r="D774" t="str">
            <v>UN</v>
          </cell>
          <cell r="E774" t="str">
            <v>EAAB</v>
          </cell>
          <cell r="F774" t="str">
            <v>ZSAN</v>
          </cell>
          <cell r="G774" t="str">
            <v>239</v>
          </cell>
          <cell r="H774" t="str">
            <v>EAAB Mat  Sanidad LaborAg</v>
          </cell>
          <cell r="I774" t="str">
            <v>Z108</v>
          </cell>
          <cell r="J774" t="str">
            <v>Mat.Laboratorio Agua</v>
          </cell>
          <cell r="K774" t="str">
            <v>7550070000</v>
          </cell>
          <cell r="L774" t="str">
            <v>3122100306</v>
          </cell>
          <cell r="M774">
            <v>0</v>
          </cell>
          <cell r="N774">
            <v>0</v>
          </cell>
        </row>
        <row r="775">
          <cell r="A775" t="str">
            <v>PIPETA BACTERIOLOGICA DE 1 ML</v>
          </cell>
          <cell r="B775" t="str">
            <v>568543</v>
          </cell>
          <cell r="C775" t="str">
            <v>350738</v>
          </cell>
          <cell r="D775" t="str">
            <v>UN</v>
          </cell>
          <cell r="E775" t="str">
            <v>TIBI</v>
          </cell>
          <cell r="F775" t="str">
            <v>ZSAN</v>
          </cell>
          <cell r="G775" t="str">
            <v>239</v>
          </cell>
          <cell r="H775" t="str">
            <v>EAAB Mat  Sanidad LaborAg</v>
          </cell>
          <cell r="I775" t="str">
            <v>T400</v>
          </cell>
          <cell r="J775" t="str">
            <v>SANIDAD -TIBITOC</v>
          </cell>
          <cell r="K775" t="str">
            <v/>
          </cell>
          <cell r="L775" t="str">
            <v/>
          </cell>
          <cell r="M775">
            <v>0</v>
          </cell>
          <cell r="N775">
            <v>0</v>
          </cell>
        </row>
        <row r="776">
          <cell r="A776" t="str">
            <v>PIPETA BACTERIOLOGICA DE 10 ML</v>
          </cell>
          <cell r="B776" t="str">
            <v>568618</v>
          </cell>
          <cell r="C776" t="str">
            <v>350739</v>
          </cell>
          <cell r="D776" t="str">
            <v>UN</v>
          </cell>
          <cell r="E776" t="str">
            <v>EAAB</v>
          </cell>
          <cell r="F776" t="str">
            <v>ZSAN</v>
          </cell>
          <cell r="G776" t="str">
            <v>239</v>
          </cell>
          <cell r="H776" t="str">
            <v>EAAB Mat  Sanidad LaborAg</v>
          </cell>
          <cell r="I776" t="str">
            <v>Z108</v>
          </cell>
          <cell r="J776" t="str">
            <v>Mat.Laboratorio Agua</v>
          </cell>
          <cell r="K776" t="str">
            <v>7550070000</v>
          </cell>
          <cell r="L776" t="str">
            <v>3122100306</v>
          </cell>
          <cell r="M776">
            <v>0</v>
          </cell>
          <cell r="N776">
            <v>0</v>
          </cell>
        </row>
        <row r="777">
          <cell r="A777" t="str">
            <v>PIPETA BACTERIOLOGICA DE 10 ML</v>
          </cell>
          <cell r="B777" t="str">
            <v>568618</v>
          </cell>
          <cell r="C777" t="str">
            <v>350739</v>
          </cell>
          <cell r="D777" t="str">
            <v>UN</v>
          </cell>
          <cell r="E777" t="str">
            <v>TIBI</v>
          </cell>
          <cell r="F777" t="str">
            <v>ZSAN</v>
          </cell>
          <cell r="G777" t="str">
            <v>239</v>
          </cell>
          <cell r="H777" t="str">
            <v>EAAB Mat  Sanidad LaborAg</v>
          </cell>
          <cell r="I777" t="str">
            <v>T400</v>
          </cell>
          <cell r="J777" t="str">
            <v>SANIDAD -TIBITOC</v>
          </cell>
          <cell r="K777" t="str">
            <v/>
          </cell>
          <cell r="L777" t="str">
            <v/>
          </cell>
          <cell r="M777">
            <v>0</v>
          </cell>
          <cell r="N777">
            <v>0</v>
          </cell>
        </row>
        <row r="778">
          <cell r="A778" t="str">
            <v>PIPETA DE MOHR 1 CC EN 1/10</v>
          </cell>
          <cell r="B778" t="str">
            <v>568642</v>
          </cell>
          <cell r="C778" t="str">
            <v>350740</v>
          </cell>
          <cell r="D778" t="str">
            <v>UN</v>
          </cell>
          <cell r="E778" t="str">
            <v>EAAB</v>
          </cell>
          <cell r="F778" t="str">
            <v>ZSAN</v>
          </cell>
          <cell r="G778" t="str">
            <v>239</v>
          </cell>
          <cell r="H778" t="str">
            <v>EAAB Mat  Sanidad LaborAg</v>
          </cell>
          <cell r="I778" t="str">
            <v>Z108</v>
          </cell>
          <cell r="J778" t="str">
            <v>Mat.Laboratorio Agua</v>
          </cell>
          <cell r="K778" t="str">
            <v>7550070000</v>
          </cell>
          <cell r="L778" t="str">
            <v>3122100306</v>
          </cell>
          <cell r="M778">
            <v>0</v>
          </cell>
          <cell r="N778">
            <v>0</v>
          </cell>
        </row>
        <row r="779">
          <cell r="A779" t="str">
            <v>PIPETA DE MOHR 2 CC EN 1/10</v>
          </cell>
          <cell r="B779" t="str">
            <v>568659</v>
          </cell>
          <cell r="C779" t="str">
            <v>350741</v>
          </cell>
          <cell r="D779" t="str">
            <v>UN</v>
          </cell>
          <cell r="E779" t="str">
            <v>EAAB</v>
          </cell>
          <cell r="F779" t="str">
            <v>ZSAN</v>
          </cell>
          <cell r="G779" t="str">
            <v>239</v>
          </cell>
          <cell r="H779" t="str">
            <v>EAAB Mat  Sanidad LaborAg</v>
          </cell>
          <cell r="I779" t="str">
            <v>Z108</v>
          </cell>
          <cell r="J779" t="str">
            <v>Mat.Laboratorio Agua</v>
          </cell>
          <cell r="K779" t="str">
            <v>7550070000</v>
          </cell>
          <cell r="L779" t="str">
            <v>3122100306</v>
          </cell>
          <cell r="M779">
            <v>0</v>
          </cell>
          <cell r="N779">
            <v>0</v>
          </cell>
        </row>
        <row r="780">
          <cell r="A780" t="str">
            <v>PIPETA DE MOHR 25 CC EN 1/10</v>
          </cell>
          <cell r="B780" t="str">
            <v>568675</v>
          </cell>
          <cell r="C780" t="str">
            <v>350742</v>
          </cell>
          <cell r="D780" t="str">
            <v>UN</v>
          </cell>
          <cell r="E780" t="str">
            <v>EAAB</v>
          </cell>
          <cell r="F780" t="str">
            <v>ZSAN</v>
          </cell>
          <cell r="G780" t="str">
            <v>239</v>
          </cell>
          <cell r="H780" t="str">
            <v>EAAB Mat  Sanidad LaborAg</v>
          </cell>
          <cell r="I780" t="str">
            <v>Z108</v>
          </cell>
          <cell r="J780" t="str">
            <v>Mat.Laboratorio Agua</v>
          </cell>
          <cell r="K780" t="str">
            <v>7550070000</v>
          </cell>
          <cell r="L780" t="str">
            <v>3122100306</v>
          </cell>
          <cell r="M780">
            <v>0</v>
          </cell>
          <cell r="N780">
            <v>0</v>
          </cell>
        </row>
        <row r="781">
          <cell r="A781" t="str">
            <v>PIPETA DE MOHR 5 CC EN 1/10</v>
          </cell>
          <cell r="B781" t="str">
            <v>568667</v>
          </cell>
          <cell r="C781" t="str">
            <v>350743</v>
          </cell>
          <cell r="D781" t="str">
            <v>UN</v>
          </cell>
          <cell r="E781" t="str">
            <v>EAAB</v>
          </cell>
          <cell r="F781" t="str">
            <v>ZSAN</v>
          </cell>
          <cell r="G781" t="str">
            <v>239</v>
          </cell>
          <cell r="H781" t="str">
            <v>EAAB Mat  Sanidad LaborAg</v>
          </cell>
          <cell r="I781" t="str">
            <v>Z108</v>
          </cell>
          <cell r="J781" t="str">
            <v>Mat.Laboratorio Agua</v>
          </cell>
          <cell r="K781" t="str">
            <v>7550070000</v>
          </cell>
          <cell r="L781" t="str">
            <v>3122100306</v>
          </cell>
          <cell r="M781">
            <v>0</v>
          </cell>
          <cell r="N781">
            <v>0</v>
          </cell>
        </row>
        <row r="782">
          <cell r="A782" t="str">
            <v>PIPETA DE TRANSFERENCIA POLIPROPI/1 ML</v>
          </cell>
          <cell r="B782" t="str">
            <v>568691</v>
          </cell>
          <cell r="C782" t="str">
            <v>350744</v>
          </cell>
          <cell r="D782" t="str">
            <v>UN</v>
          </cell>
          <cell r="E782" t="str">
            <v>EAAB</v>
          </cell>
          <cell r="F782" t="str">
            <v>ZSAN</v>
          </cell>
          <cell r="G782" t="str">
            <v>239</v>
          </cell>
          <cell r="H782" t="str">
            <v>EAAB Mat  Sanidad LaborAg</v>
          </cell>
          <cell r="I782" t="str">
            <v>Z108</v>
          </cell>
          <cell r="J782" t="str">
            <v>Mat.Laboratorio Agua</v>
          </cell>
          <cell r="K782" t="str">
            <v>7550070000</v>
          </cell>
          <cell r="L782" t="str">
            <v>3122100306</v>
          </cell>
          <cell r="M782">
            <v>0</v>
          </cell>
          <cell r="N782">
            <v>0</v>
          </cell>
        </row>
        <row r="783">
          <cell r="A783" t="str">
            <v>PIPETA DE TRANSFERENCIA POLIPROPI/10 ML</v>
          </cell>
          <cell r="B783" t="str">
            <v>568725</v>
          </cell>
          <cell r="C783" t="str">
            <v>350745</v>
          </cell>
          <cell r="D783" t="str">
            <v>UN</v>
          </cell>
          <cell r="E783" t="str">
            <v>EAAB</v>
          </cell>
          <cell r="F783" t="str">
            <v>ZSAN</v>
          </cell>
          <cell r="G783" t="str">
            <v>239</v>
          </cell>
          <cell r="H783" t="str">
            <v>EAAB Mat  Sanidad LaborAg</v>
          </cell>
          <cell r="I783" t="str">
            <v>Z108</v>
          </cell>
          <cell r="J783" t="str">
            <v>Mat.Laboratorio Agua</v>
          </cell>
          <cell r="K783" t="str">
            <v>7550070000</v>
          </cell>
          <cell r="L783" t="str">
            <v>3122100306</v>
          </cell>
          <cell r="M783">
            <v>0</v>
          </cell>
          <cell r="N783">
            <v>0</v>
          </cell>
        </row>
        <row r="784">
          <cell r="A784" t="str">
            <v>PIPETA DE TRANSFERENCIA POLIPROPI/2 ML</v>
          </cell>
          <cell r="B784" t="str">
            <v>568709</v>
          </cell>
          <cell r="C784" t="str">
            <v>350746</v>
          </cell>
          <cell r="D784" t="str">
            <v>UN</v>
          </cell>
          <cell r="E784" t="str">
            <v>EAAB</v>
          </cell>
          <cell r="F784" t="str">
            <v>ZSAN</v>
          </cell>
          <cell r="G784" t="str">
            <v>239</v>
          </cell>
          <cell r="H784" t="str">
            <v>EAAB Mat  Sanidad LaborAg</v>
          </cell>
          <cell r="I784" t="str">
            <v>Z108</v>
          </cell>
          <cell r="J784" t="str">
            <v>Mat.Laboratorio Agua</v>
          </cell>
          <cell r="K784" t="str">
            <v>7550070000</v>
          </cell>
          <cell r="L784" t="str">
            <v>3122100306</v>
          </cell>
          <cell r="M784">
            <v>0</v>
          </cell>
          <cell r="N784">
            <v>0</v>
          </cell>
        </row>
        <row r="785">
          <cell r="A785" t="str">
            <v>PIPETA DE TRANSFERENCIA POLIPROPI/5 ML</v>
          </cell>
          <cell r="B785" t="str">
            <v>568717</v>
          </cell>
          <cell r="C785" t="str">
            <v>350747</v>
          </cell>
          <cell r="D785" t="str">
            <v>UN</v>
          </cell>
          <cell r="E785" t="str">
            <v>EAAB</v>
          </cell>
          <cell r="F785" t="str">
            <v>ZSAN</v>
          </cell>
          <cell r="G785" t="str">
            <v>239</v>
          </cell>
          <cell r="H785" t="str">
            <v>EAAB Mat  Sanidad LaborAg</v>
          </cell>
          <cell r="I785" t="str">
            <v>Z108</v>
          </cell>
          <cell r="J785" t="str">
            <v>Mat.Laboratorio Agua</v>
          </cell>
          <cell r="K785" t="str">
            <v>7550070000</v>
          </cell>
          <cell r="L785" t="str">
            <v>3122100306</v>
          </cell>
          <cell r="M785">
            <v>0</v>
          </cell>
          <cell r="N785">
            <v>0</v>
          </cell>
        </row>
        <row r="786">
          <cell r="A786" t="str">
            <v>PIPETA EN POLIETILENO</v>
          </cell>
          <cell r="B786" t="str">
            <v>568478</v>
          </cell>
          <cell r="C786" t="str">
            <v>350748</v>
          </cell>
          <cell r="D786" t="str">
            <v>UN</v>
          </cell>
          <cell r="E786" t="str">
            <v>EAAB</v>
          </cell>
          <cell r="F786" t="str">
            <v>ZSAN</v>
          </cell>
          <cell r="G786" t="str">
            <v>239</v>
          </cell>
          <cell r="H786" t="str">
            <v>EAAB Mat  Sanidad LaborAg</v>
          </cell>
          <cell r="I786" t="str">
            <v>Z108</v>
          </cell>
          <cell r="J786" t="str">
            <v>Mat.Laboratorio Agua</v>
          </cell>
          <cell r="K786" t="str">
            <v>7550070000</v>
          </cell>
          <cell r="L786" t="str">
            <v>3122100306</v>
          </cell>
          <cell r="M786">
            <v>0</v>
          </cell>
          <cell r="N786">
            <v>0</v>
          </cell>
        </row>
        <row r="787">
          <cell r="A787" t="str">
            <v>PIPETA GRADUADA DE 1 ML</v>
          </cell>
          <cell r="B787" t="str">
            <v>568683</v>
          </cell>
          <cell r="C787" t="str">
            <v>350749</v>
          </cell>
          <cell r="D787" t="str">
            <v>UN</v>
          </cell>
          <cell r="E787" t="str">
            <v>EAAB</v>
          </cell>
          <cell r="F787" t="str">
            <v>ZSAN</v>
          </cell>
          <cell r="G787" t="str">
            <v>239</v>
          </cell>
          <cell r="H787" t="str">
            <v>EAAB Mat  Sanidad LaborAg</v>
          </cell>
          <cell r="I787" t="str">
            <v>Z108</v>
          </cell>
          <cell r="J787" t="str">
            <v>Mat.Laboratorio Agua</v>
          </cell>
          <cell r="K787" t="str">
            <v>7550070000</v>
          </cell>
          <cell r="L787" t="str">
            <v>3122100306</v>
          </cell>
          <cell r="M787">
            <v>13080</v>
          </cell>
          <cell r="N787">
            <v>14388</v>
          </cell>
        </row>
        <row r="788">
          <cell r="A788" t="str">
            <v>PIPETA GRADUADA DE 10 ML</v>
          </cell>
          <cell r="B788" t="str">
            <v>568758</v>
          </cell>
          <cell r="C788" t="str">
            <v>350750</v>
          </cell>
          <cell r="D788" t="str">
            <v>UN</v>
          </cell>
          <cell r="E788" t="str">
            <v>EAAB</v>
          </cell>
          <cell r="F788" t="str">
            <v>ZSAN</v>
          </cell>
          <cell r="G788" t="str">
            <v>239</v>
          </cell>
          <cell r="H788" t="str">
            <v>EAAB Mat  Sanidad LaborAg</v>
          </cell>
          <cell r="I788" t="str">
            <v>Z108</v>
          </cell>
          <cell r="J788" t="str">
            <v>Mat.Laboratorio Agua</v>
          </cell>
          <cell r="K788" t="str">
            <v>7550070000</v>
          </cell>
          <cell r="L788" t="str">
            <v>3122100306</v>
          </cell>
          <cell r="M788">
            <v>19440</v>
          </cell>
          <cell r="N788">
            <v>0</v>
          </cell>
        </row>
        <row r="789">
          <cell r="A789" t="str">
            <v>PIPETA GRADUADA DE 1000 ML</v>
          </cell>
          <cell r="B789" t="str">
            <v>568741</v>
          </cell>
          <cell r="C789" t="str">
            <v>350751</v>
          </cell>
          <cell r="D789" t="str">
            <v>UN</v>
          </cell>
          <cell r="E789" t="str">
            <v>EAAB</v>
          </cell>
          <cell r="F789" t="str">
            <v>ZSAN</v>
          </cell>
          <cell r="G789" t="str">
            <v>239</v>
          </cell>
          <cell r="H789" t="str">
            <v>EAAB Mat  Sanidad LaborAg</v>
          </cell>
          <cell r="I789" t="str">
            <v>Z108</v>
          </cell>
          <cell r="J789" t="str">
            <v>Mat.Laboratorio Agua</v>
          </cell>
          <cell r="K789" t="str">
            <v>7550070000</v>
          </cell>
          <cell r="L789" t="str">
            <v>3122100306</v>
          </cell>
          <cell r="M789">
            <v>0</v>
          </cell>
          <cell r="N789">
            <v>0</v>
          </cell>
        </row>
        <row r="790">
          <cell r="A790" t="str">
            <v>PIPETA GRADUADA DE 2 ML</v>
          </cell>
          <cell r="B790" t="str">
            <v>568824</v>
          </cell>
          <cell r="C790" t="str">
            <v>350752</v>
          </cell>
          <cell r="D790" t="str">
            <v>UN</v>
          </cell>
          <cell r="E790" t="str">
            <v>EAAB</v>
          </cell>
          <cell r="F790" t="str">
            <v>ZSAN</v>
          </cell>
          <cell r="G790" t="str">
            <v>239</v>
          </cell>
          <cell r="H790" t="str">
            <v>EAAB Mat  Sanidad LaborAg</v>
          </cell>
          <cell r="I790" t="str">
            <v>Z108</v>
          </cell>
          <cell r="J790" t="str">
            <v>Mat.Laboratorio Agua</v>
          </cell>
          <cell r="K790" t="str">
            <v>7550070000</v>
          </cell>
          <cell r="L790" t="str">
            <v>3122100306</v>
          </cell>
          <cell r="M790">
            <v>9933</v>
          </cell>
          <cell r="N790">
            <v>0</v>
          </cell>
        </row>
        <row r="791">
          <cell r="A791" t="str">
            <v>PIPETA GRADUADA DE 20 ML</v>
          </cell>
          <cell r="B791" t="str">
            <v>568881</v>
          </cell>
          <cell r="C791" t="str">
            <v>350753</v>
          </cell>
          <cell r="D791" t="str">
            <v>UN</v>
          </cell>
          <cell r="E791" t="str">
            <v>EAAB</v>
          </cell>
          <cell r="F791" t="str">
            <v>ZSAN</v>
          </cell>
          <cell r="G791" t="str">
            <v>239</v>
          </cell>
          <cell r="H791" t="str">
            <v>EAAB Mat  Sanidad LaborAg</v>
          </cell>
          <cell r="I791" t="str">
            <v>Z108</v>
          </cell>
          <cell r="J791" t="str">
            <v>Mat.Laboratorio Agua</v>
          </cell>
          <cell r="K791" t="str">
            <v>7550070000</v>
          </cell>
          <cell r="L791" t="str">
            <v>3122100306</v>
          </cell>
          <cell r="M791">
            <v>0</v>
          </cell>
          <cell r="N791">
            <v>0</v>
          </cell>
        </row>
        <row r="792">
          <cell r="A792" t="str">
            <v>PIPETA GRADUADA DE 25 ML</v>
          </cell>
          <cell r="B792" t="str">
            <v>568899</v>
          </cell>
          <cell r="C792" t="str">
            <v>350754</v>
          </cell>
          <cell r="D792" t="str">
            <v>UN</v>
          </cell>
          <cell r="E792" t="str">
            <v>EAAB</v>
          </cell>
          <cell r="F792" t="str">
            <v>ZSAN</v>
          </cell>
          <cell r="G792" t="str">
            <v>239</v>
          </cell>
          <cell r="H792" t="str">
            <v>EAAB Mat  Sanidad LaborAg</v>
          </cell>
          <cell r="I792" t="str">
            <v>Z108</v>
          </cell>
          <cell r="J792" t="str">
            <v>Mat.Laboratorio Agua</v>
          </cell>
          <cell r="K792" t="str">
            <v>7550070000</v>
          </cell>
          <cell r="L792" t="str">
            <v>3122100306</v>
          </cell>
          <cell r="M792">
            <v>0</v>
          </cell>
          <cell r="N792">
            <v>0</v>
          </cell>
        </row>
        <row r="793">
          <cell r="A793" t="str">
            <v>PIPETA GRADUADA DE 5 ML</v>
          </cell>
          <cell r="B793" t="str">
            <v>568964</v>
          </cell>
          <cell r="C793" t="str">
            <v>350755</v>
          </cell>
          <cell r="D793" t="str">
            <v>UN</v>
          </cell>
          <cell r="E793" t="str">
            <v>EAAB</v>
          </cell>
          <cell r="F793" t="str">
            <v>ZSAN</v>
          </cell>
          <cell r="G793" t="str">
            <v>239</v>
          </cell>
          <cell r="H793" t="str">
            <v>EAAB Mat  Sanidad LaborAg</v>
          </cell>
          <cell r="I793" t="str">
            <v>Z108</v>
          </cell>
          <cell r="J793" t="str">
            <v>Mat.Laboratorio Agua</v>
          </cell>
          <cell r="K793" t="str">
            <v>7550070000</v>
          </cell>
          <cell r="L793" t="str">
            <v>3122100306</v>
          </cell>
          <cell r="M793">
            <v>0</v>
          </cell>
          <cell r="N793">
            <v>0</v>
          </cell>
        </row>
        <row r="794">
          <cell r="A794" t="str">
            <v>PIPETA P/ANALISIS DE AGUA  DE 11.10.0 ML</v>
          </cell>
          <cell r="B794" t="str">
            <v>568499</v>
          </cell>
          <cell r="C794" t="str">
            <v>350756</v>
          </cell>
          <cell r="D794" t="str">
            <v>UN</v>
          </cell>
          <cell r="E794" t="str">
            <v>EAAB</v>
          </cell>
          <cell r="F794" t="str">
            <v>ZSAN</v>
          </cell>
          <cell r="G794" t="str">
            <v>239</v>
          </cell>
          <cell r="H794" t="str">
            <v>EAAB Mat  Sanidad LaborAg</v>
          </cell>
          <cell r="I794" t="str">
            <v>Z108</v>
          </cell>
          <cell r="J794" t="str">
            <v>Mat.Laboratorio Agua</v>
          </cell>
          <cell r="K794" t="str">
            <v>7550070000</v>
          </cell>
          <cell r="L794" t="str">
            <v>3122100306</v>
          </cell>
          <cell r="M794">
            <v>0</v>
          </cell>
          <cell r="N794">
            <v>0</v>
          </cell>
        </row>
        <row r="795">
          <cell r="A795" t="str">
            <v>PIPETA PASTEUR REF AP601817 X 100 UND</v>
          </cell>
          <cell r="B795" t="str">
            <v>568970</v>
          </cell>
          <cell r="C795" t="str">
            <v>350757</v>
          </cell>
          <cell r="D795" t="str">
            <v>CA</v>
          </cell>
          <cell r="E795" t="str">
            <v>EAAB</v>
          </cell>
          <cell r="F795" t="str">
            <v>ZSAN</v>
          </cell>
          <cell r="G795" t="str">
            <v>239</v>
          </cell>
          <cell r="H795" t="str">
            <v>EAAB Mat  Sanidad LaborAg</v>
          </cell>
          <cell r="I795" t="str">
            <v>Z108</v>
          </cell>
          <cell r="J795" t="str">
            <v>Mat.Laboratorio Agua</v>
          </cell>
          <cell r="K795" t="str">
            <v>7550070000</v>
          </cell>
          <cell r="L795" t="str">
            <v>3122100306</v>
          </cell>
          <cell r="M795">
            <v>0</v>
          </cell>
          <cell r="N795">
            <v>0</v>
          </cell>
        </row>
        <row r="796">
          <cell r="A796" t="str">
            <v>PIPETA SEROLOGICA DE 1 ML</v>
          </cell>
          <cell r="B796" t="str">
            <v>569046</v>
          </cell>
          <cell r="C796" t="str">
            <v>350758</v>
          </cell>
          <cell r="D796" t="str">
            <v>UN</v>
          </cell>
          <cell r="E796" t="str">
            <v>EAAB</v>
          </cell>
          <cell r="F796" t="str">
            <v>ZSAN</v>
          </cell>
          <cell r="G796" t="str">
            <v>239</v>
          </cell>
          <cell r="H796" t="str">
            <v>EAAB Mat  Sanidad LaborAg</v>
          </cell>
          <cell r="I796" t="str">
            <v>Z108</v>
          </cell>
          <cell r="J796" t="str">
            <v>Mat.Laboratorio Agua</v>
          </cell>
          <cell r="K796" t="str">
            <v>7550070000</v>
          </cell>
          <cell r="L796" t="str">
            <v>3122100306</v>
          </cell>
          <cell r="M796">
            <v>7452</v>
          </cell>
          <cell r="N796">
            <v>0</v>
          </cell>
        </row>
        <row r="797">
          <cell r="A797" t="str">
            <v>PIPETA SEROLOGICA DE 10 ML</v>
          </cell>
          <cell r="B797" t="str">
            <v>569053</v>
          </cell>
          <cell r="C797" t="str">
            <v>350759</v>
          </cell>
          <cell r="D797" t="str">
            <v>UN</v>
          </cell>
          <cell r="E797" t="str">
            <v>EAAB</v>
          </cell>
          <cell r="F797" t="str">
            <v>ZSAN</v>
          </cell>
          <cell r="G797" t="str">
            <v>239</v>
          </cell>
          <cell r="H797" t="str">
            <v>EAAB Mat  Sanidad LaborAg</v>
          </cell>
          <cell r="I797" t="str">
            <v>Z108</v>
          </cell>
          <cell r="J797" t="str">
            <v>Mat.Laboratorio Agua</v>
          </cell>
          <cell r="K797" t="str">
            <v>7550070000</v>
          </cell>
          <cell r="L797" t="str">
            <v>3122100306</v>
          </cell>
          <cell r="M797">
            <v>0</v>
          </cell>
          <cell r="N797">
            <v>0</v>
          </cell>
        </row>
        <row r="798">
          <cell r="A798" t="str">
            <v>PIPETA SEROLOGICA DE 25 ML</v>
          </cell>
          <cell r="B798" t="str">
            <v>569079</v>
          </cell>
          <cell r="C798" t="str">
            <v>350760</v>
          </cell>
          <cell r="D798" t="str">
            <v>UN</v>
          </cell>
          <cell r="E798" t="str">
            <v>EAAB</v>
          </cell>
          <cell r="F798" t="str">
            <v>ZSAN</v>
          </cell>
          <cell r="G798" t="str">
            <v>239</v>
          </cell>
          <cell r="H798" t="str">
            <v>EAAB Mat  Sanidad LaborAg</v>
          </cell>
          <cell r="I798" t="str">
            <v>Z108</v>
          </cell>
          <cell r="J798" t="str">
            <v>Mat.Laboratorio Agua</v>
          </cell>
          <cell r="K798" t="str">
            <v>7550070000</v>
          </cell>
          <cell r="L798" t="str">
            <v>3122100306</v>
          </cell>
          <cell r="M798">
            <v>0</v>
          </cell>
          <cell r="N798">
            <v>0</v>
          </cell>
        </row>
        <row r="799">
          <cell r="A799" t="str">
            <v>PIPETA SEROLOGICA DE 5 ML</v>
          </cell>
          <cell r="B799" t="str">
            <v>569061</v>
          </cell>
          <cell r="C799" t="str">
            <v>350761</v>
          </cell>
          <cell r="D799" t="str">
            <v>UN</v>
          </cell>
          <cell r="E799" t="str">
            <v>EAAB</v>
          </cell>
          <cell r="F799" t="str">
            <v>ZSAN</v>
          </cell>
          <cell r="G799" t="str">
            <v>239</v>
          </cell>
          <cell r="H799" t="str">
            <v>EAAB Mat  Sanidad LaborAg</v>
          </cell>
          <cell r="I799" t="str">
            <v>Z108</v>
          </cell>
          <cell r="J799" t="str">
            <v>Mat.Laboratorio Agua</v>
          </cell>
          <cell r="K799" t="str">
            <v>7550070000</v>
          </cell>
          <cell r="L799" t="str">
            <v>3122100306</v>
          </cell>
          <cell r="M799">
            <v>0</v>
          </cell>
          <cell r="N799">
            <v>0</v>
          </cell>
        </row>
        <row r="800">
          <cell r="A800" t="str">
            <v>PIPETA SEROLOGICA GRADUADA DE 2 ML</v>
          </cell>
          <cell r="B800" t="str">
            <v>569047</v>
          </cell>
          <cell r="C800" t="str">
            <v>350762</v>
          </cell>
          <cell r="D800" t="str">
            <v>UN</v>
          </cell>
          <cell r="E800" t="str">
            <v>EAAB</v>
          </cell>
          <cell r="F800" t="str">
            <v>ZSAN</v>
          </cell>
          <cell r="G800" t="str">
            <v>239</v>
          </cell>
          <cell r="H800" t="str">
            <v>EAAB Mat  Sanidad LaborAg</v>
          </cell>
          <cell r="I800" t="str">
            <v>Z108</v>
          </cell>
          <cell r="J800" t="str">
            <v>Mat.Laboratorio Agua</v>
          </cell>
          <cell r="K800" t="str">
            <v>7550070000</v>
          </cell>
          <cell r="L800" t="str">
            <v>3122100306</v>
          </cell>
          <cell r="M800">
            <v>0</v>
          </cell>
          <cell r="N800">
            <v>0</v>
          </cell>
        </row>
        <row r="801">
          <cell r="A801" t="str">
            <v>PIPETA TRANSFERIBLE POLIETILENO X 400 UN</v>
          </cell>
          <cell r="B801" t="str">
            <v>569667</v>
          </cell>
          <cell r="C801" t="str">
            <v>350763</v>
          </cell>
          <cell r="D801" t="str">
            <v>PQT</v>
          </cell>
          <cell r="E801" t="str">
            <v>EAAB</v>
          </cell>
          <cell r="F801" t="str">
            <v>ZSAN</v>
          </cell>
          <cell r="G801" t="str">
            <v>239</v>
          </cell>
          <cell r="H801" t="str">
            <v>EAAB Mat  Sanidad LaborAg</v>
          </cell>
          <cell r="I801" t="str">
            <v>Z108</v>
          </cell>
          <cell r="J801" t="str">
            <v>Mat.Laboratorio Agua</v>
          </cell>
          <cell r="K801" t="str">
            <v>7550070000</v>
          </cell>
          <cell r="L801" t="str">
            <v>3122100306</v>
          </cell>
          <cell r="M801">
            <v>0</v>
          </cell>
          <cell r="N801">
            <v>0</v>
          </cell>
        </row>
        <row r="802">
          <cell r="A802" t="str">
            <v>PIPETA VOLUMETRICA DE 1 ML</v>
          </cell>
          <cell r="B802" t="str">
            <v>569103</v>
          </cell>
          <cell r="C802" t="str">
            <v>350764</v>
          </cell>
          <cell r="D802" t="str">
            <v>UN</v>
          </cell>
          <cell r="E802" t="str">
            <v>EAAB</v>
          </cell>
          <cell r="F802" t="str">
            <v>ZSAN</v>
          </cell>
          <cell r="G802" t="str">
            <v>239</v>
          </cell>
          <cell r="H802" t="str">
            <v>EAAB Mat  Sanidad LaborAg</v>
          </cell>
          <cell r="I802" t="str">
            <v>Z108</v>
          </cell>
          <cell r="J802" t="str">
            <v>Mat.Laboratorio Agua</v>
          </cell>
          <cell r="K802" t="str">
            <v>7550070000</v>
          </cell>
          <cell r="L802" t="str">
            <v>3122100306</v>
          </cell>
          <cell r="M802">
            <v>12905</v>
          </cell>
          <cell r="N802">
            <v>0</v>
          </cell>
        </row>
        <row r="803">
          <cell r="A803" t="str">
            <v>PIPETA VOLUMETRICA DE 1 ML</v>
          </cell>
          <cell r="B803" t="str">
            <v>569103</v>
          </cell>
          <cell r="C803" t="str">
            <v>350764</v>
          </cell>
          <cell r="D803" t="str">
            <v>UN</v>
          </cell>
          <cell r="E803" t="str">
            <v>TIBI</v>
          </cell>
          <cell r="F803" t="str">
            <v>ZSAN</v>
          </cell>
          <cell r="G803" t="str">
            <v>239</v>
          </cell>
          <cell r="H803" t="str">
            <v>EAAB Mat  Sanidad LaborAg</v>
          </cell>
          <cell r="I803" t="str">
            <v>T400</v>
          </cell>
          <cell r="J803" t="str">
            <v>SANIDAD -TIBITOC</v>
          </cell>
          <cell r="K803" t="str">
            <v/>
          </cell>
          <cell r="L803" t="str">
            <v/>
          </cell>
          <cell r="M803">
            <v>0</v>
          </cell>
          <cell r="N803">
            <v>0</v>
          </cell>
        </row>
        <row r="804">
          <cell r="A804" t="str">
            <v>PIPETA VOLUMETRICA DE 10 ML</v>
          </cell>
          <cell r="B804" t="str">
            <v>569178</v>
          </cell>
          <cell r="C804" t="str">
            <v>350765</v>
          </cell>
          <cell r="D804" t="str">
            <v>UN</v>
          </cell>
          <cell r="E804" t="str">
            <v>EAAB</v>
          </cell>
          <cell r="F804" t="str">
            <v>ZSAN</v>
          </cell>
          <cell r="G804" t="str">
            <v>239</v>
          </cell>
          <cell r="H804" t="str">
            <v>EAAB Mat  Sanidad LaborAg</v>
          </cell>
          <cell r="I804" t="str">
            <v>Z108</v>
          </cell>
          <cell r="J804" t="str">
            <v>Mat.Laboratorio Agua</v>
          </cell>
          <cell r="K804" t="str">
            <v>7550070000</v>
          </cell>
          <cell r="L804" t="str">
            <v>3122100306</v>
          </cell>
          <cell r="M804">
            <v>15253</v>
          </cell>
          <cell r="N804">
            <v>0</v>
          </cell>
        </row>
        <row r="805">
          <cell r="A805" t="str">
            <v>PIPETA VOLUMETRICA DE 100 ML</v>
          </cell>
          <cell r="B805" t="str">
            <v>569244</v>
          </cell>
          <cell r="C805" t="str">
            <v>350766</v>
          </cell>
          <cell r="D805" t="str">
            <v>UN</v>
          </cell>
          <cell r="E805" t="str">
            <v>EAAB</v>
          </cell>
          <cell r="F805" t="str">
            <v>ZSAN</v>
          </cell>
          <cell r="G805" t="str">
            <v>239</v>
          </cell>
          <cell r="H805" t="str">
            <v>EAAB Mat  Sanidad LaborAg</v>
          </cell>
          <cell r="I805" t="str">
            <v>Z108</v>
          </cell>
          <cell r="J805" t="str">
            <v>Mat.Laboratorio Agua</v>
          </cell>
          <cell r="K805" t="str">
            <v>7550070000</v>
          </cell>
          <cell r="L805" t="str">
            <v>3122100306</v>
          </cell>
          <cell r="M805">
            <v>56016</v>
          </cell>
          <cell r="N805">
            <v>0</v>
          </cell>
        </row>
        <row r="806">
          <cell r="A806" t="str">
            <v>PIPETA VOLUMETRICA DE 100 ML</v>
          </cell>
          <cell r="B806" t="str">
            <v>569244</v>
          </cell>
          <cell r="C806" t="str">
            <v>350766</v>
          </cell>
          <cell r="D806" t="str">
            <v>UN</v>
          </cell>
          <cell r="E806" t="str">
            <v>TIBI</v>
          </cell>
          <cell r="F806" t="str">
            <v>ZSAN</v>
          </cell>
          <cell r="G806" t="str">
            <v>239</v>
          </cell>
          <cell r="H806" t="str">
            <v>EAAB Mat  Sanidad LaborAg</v>
          </cell>
          <cell r="I806" t="str">
            <v>T400</v>
          </cell>
          <cell r="J806" t="str">
            <v>SANIDAD -TIBITOC</v>
          </cell>
          <cell r="K806" t="str">
            <v/>
          </cell>
          <cell r="L806" t="str">
            <v/>
          </cell>
          <cell r="M806">
            <v>0</v>
          </cell>
          <cell r="N806">
            <v>0</v>
          </cell>
        </row>
        <row r="807">
          <cell r="A807" t="str">
            <v>PIPETA VOLUMETRICA DE 15 ML</v>
          </cell>
          <cell r="B807" t="str">
            <v>569202</v>
          </cell>
          <cell r="C807" t="str">
            <v>350767</v>
          </cell>
          <cell r="D807" t="str">
            <v>UN</v>
          </cell>
          <cell r="E807" t="str">
            <v>EAAB</v>
          </cell>
          <cell r="F807" t="str">
            <v>ZSAN</v>
          </cell>
          <cell r="G807" t="str">
            <v>239</v>
          </cell>
          <cell r="H807" t="str">
            <v>EAAB Mat  Sanidad LaborAg</v>
          </cell>
          <cell r="I807" t="str">
            <v>Z108</v>
          </cell>
          <cell r="J807" t="str">
            <v>Mat.Laboratorio Agua</v>
          </cell>
          <cell r="K807" t="str">
            <v>7550070000</v>
          </cell>
          <cell r="L807" t="str">
            <v>3122100306</v>
          </cell>
          <cell r="M807">
            <v>23160</v>
          </cell>
          <cell r="N807">
            <v>25476</v>
          </cell>
        </row>
        <row r="808">
          <cell r="A808" t="str">
            <v>PIPETA VOLUMETRICA DE 2 ML</v>
          </cell>
          <cell r="B808" t="str">
            <v>569111</v>
          </cell>
          <cell r="C808" t="str">
            <v>350768</v>
          </cell>
          <cell r="D808" t="str">
            <v>UN</v>
          </cell>
          <cell r="E808" t="str">
            <v>EAAB</v>
          </cell>
          <cell r="F808" t="str">
            <v>ZSAN</v>
          </cell>
          <cell r="G808" t="str">
            <v>239</v>
          </cell>
          <cell r="H808" t="str">
            <v>EAAB Mat  Sanidad LaborAg</v>
          </cell>
          <cell r="I808" t="str">
            <v>Z108</v>
          </cell>
          <cell r="J808" t="str">
            <v>Mat.Laboratorio Agua</v>
          </cell>
          <cell r="K808" t="str">
            <v>7550070000</v>
          </cell>
          <cell r="L808" t="str">
            <v>3122100306</v>
          </cell>
          <cell r="M808">
            <v>14820</v>
          </cell>
          <cell r="N808">
            <v>16302</v>
          </cell>
        </row>
        <row r="809">
          <cell r="A809" t="str">
            <v>PIPETA VOLUMETRICA DE 20 ML</v>
          </cell>
          <cell r="B809" t="str">
            <v>569384</v>
          </cell>
          <cell r="C809" t="str">
            <v>350769</v>
          </cell>
          <cell r="D809" t="str">
            <v>UN</v>
          </cell>
          <cell r="E809" t="str">
            <v>EAAB</v>
          </cell>
          <cell r="F809" t="str">
            <v>ZSAN</v>
          </cell>
          <cell r="G809" t="str">
            <v>239</v>
          </cell>
          <cell r="H809" t="str">
            <v>EAAB Mat  Sanidad LaborAg</v>
          </cell>
          <cell r="I809" t="str">
            <v>Z108</v>
          </cell>
          <cell r="J809" t="str">
            <v>Mat.Laboratorio Agua</v>
          </cell>
          <cell r="K809" t="str">
            <v>7550070000</v>
          </cell>
          <cell r="L809" t="str">
            <v>3122100306</v>
          </cell>
          <cell r="M809">
            <v>0</v>
          </cell>
          <cell r="N809">
            <v>0</v>
          </cell>
        </row>
        <row r="810">
          <cell r="A810" t="str">
            <v>PIPETA VOLUMETRICA DE 200 ML</v>
          </cell>
          <cell r="B810" t="str">
            <v>569459</v>
          </cell>
          <cell r="C810" t="str">
            <v>350770</v>
          </cell>
          <cell r="D810" t="str">
            <v>UN</v>
          </cell>
          <cell r="E810" t="str">
            <v>EAAB</v>
          </cell>
          <cell r="F810" t="str">
            <v>ZSAN</v>
          </cell>
          <cell r="G810" t="str">
            <v>239</v>
          </cell>
          <cell r="H810" t="str">
            <v>EAAB Mat  Sanidad LaborAg</v>
          </cell>
          <cell r="I810" t="str">
            <v>Z108</v>
          </cell>
          <cell r="J810" t="str">
            <v>Mat.Laboratorio Agua</v>
          </cell>
          <cell r="K810" t="str">
            <v>7550070000</v>
          </cell>
          <cell r="L810" t="str">
            <v>3122100306</v>
          </cell>
          <cell r="M810">
            <v>0</v>
          </cell>
          <cell r="N810">
            <v>0</v>
          </cell>
        </row>
        <row r="811">
          <cell r="A811" t="str">
            <v>PIPETA VOLUMETRICA DE 200 ML</v>
          </cell>
          <cell r="B811" t="str">
            <v>569459</v>
          </cell>
          <cell r="C811" t="str">
            <v>350770</v>
          </cell>
          <cell r="D811" t="str">
            <v>UN</v>
          </cell>
          <cell r="E811" t="str">
            <v>TIBI</v>
          </cell>
          <cell r="F811" t="str">
            <v>ZSAN</v>
          </cell>
          <cell r="G811" t="str">
            <v>239</v>
          </cell>
          <cell r="H811" t="str">
            <v>EAAB Mat  Sanidad LaborAg</v>
          </cell>
          <cell r="I811" t="str">
            <v>T400</v>
          </cell>
          <cell r="J811" t="str">
            <v>SANIDAD -TIBITOC</v>
          </cell>
          <cell r="K811" t="str">
            <v/>
          </cell>
          <cell r="L811" t="str">
            <v/>
          </cell>
          <cell r="M811">
            <v>0</v>
          </cell>
          <cell r="N811">
            <v>0</v>
          </cell>
        </row>
        <row r="812">
          <cell r="A812" t="str">
            <v>PIPETA VOLUMETRICA DE 25 ML</v>
          </cell>
          <cell r="B812" t="str">
            <v>569525</v>
          </cell>
          <cell r="C812" t="str">
            <v>350771</v>
          </cell>
          <cell r="D812" t="str">
            <v>UN</v>
          </cell>
          <cell r="E812" t="str">
            <v>EAAB</v>
          </cell>
          <cell r="F812" t="str">
            <v>ZSAN</v>
          </cell>
          <cell r="G812" t="str">
            <v>239</v>
          </cell>
          <cell r="H812" t="str">
            <v>EAAB Mat  Sanidad LaborAg</v>
          </cell>
          <cell r="I812" t="str">
            <v>Z108</v>
          </cell>
          <cell r="J812" t="str">
            <v>Mat.Laboratorio Agua</v>
          </cell>
          <cell r="K812" t="str">
            <v>7550070000</v>
          </cell>
          <cell r="L812" t="str">
            <v>3122100306</v>
          </cell>
          <cell r="M812">
            <v>25380</v>
          </cell>
          <cell r="N812">
            <v>27918</v>
          </cell>
        </row>
        <row r="813">
          <cell r="A813" t="str">
            <v>PIPETA VOLUMETRICA DE 25 ML</v>
          </cell>
          <cell r="B813" t="str">
            <v>569525</v>
          </cell>
          <cell r="C813" t="str">
            <v>350771</v>
          </cell>
          <cell r="D813" t="str">
            <v>UN</v>
          </cell>
          <cell r="E813" t="str">
            <v>TIBI</v>
          </cell>
          <cell r="F813" t="str">
            <v>ZSAN</v>
          </cell>
          <cell r="G813" t="str">
            <v>239</v>
          </cell>
          <cell r="H813" t="str">
            <v>EAAB Mat  Sanidad LaborAg</v>
          </cell>
          <cell r="I813" t="str">
            <v>T400</v>
          </cell>
          <cell r="J813" t="str">
            <v>SANIDAD -TIBITOC</v>
          </cell>
          <cell r="K813" t="str">
            <v/>
          </cell>
          <cell r="L813" t="str">
            <v/>
          </cell>
          <cell r="M813">
            <v>0</v>
          </cell>
          <cell r="N813">
            <v>0</v>
          </cell>
        </row>
        <row r="814">
          <cell r="A814" t="str">
            <v>PIPETA VOLUMETRICA DE 3 ML</v>
          </cell>
          <cell r="B814" t="str">
            <v>569129</v>
          </cell>
          <cell r="C814" t="str">
            <v>350772</v>
          </cell>
          <cell r="D814" t="str">
            <v>UN</v>
          </cell>
          <cell r="E814" t="str">
            <v>EAAB</v>
          </cell>
          <cell r="F814" t="str">
            <v>ZSAN</v>
          </cell>
          <cell r="G814" t="str">
            <v>239</v>
          </cell>
          <cell r="H814" t="str">
            <v>EAAB Mat  Sanidad LaborAg</v>
          </cell>
          <cell r="I814" t="str">
            <v>Z108</v>
          </cell>
          <cell r="J814" t="str">
            <v>Mat.Laboratorio Agua</v>
          </cell>
          <cell r="K814" t="str">
            <v>7550070000</v>
          </cell>
          <cell r="L814" t="str">
            <v>3122100306</v>
          </cell>
          <cell r="M814">
            <v>16200</v>
          </cell>
          <cell r="N814">
            <v>17820</v>
          </cell>
        </row>
        <row r="815">
          <cell r="A815" t="str">
            <v>PIPETA VOLUMETRICA DE 4 ML R/ 13651-10D</v>
          </cell>
          <cell r="B815" t="str">
            <v>569130</v>
          </cell>
          <cell r="C815" t="str">
            <v>350773</v>
          </cell>
          <cell r="D815" t="str">
            <v>UN</v>
          </cell>
          <cell r="E815" t="str">
            <v>EAAB</v>
          </cell>
          <cell r="F815" t="str">
            <v>ZSAN</v>
          </cell>
          <cell r="G815" t="str">
            <v>239</v>
          </cell>
          <cell r="H815" t="str">
            <v>EAAB Mat  Sanidad LaborAg</v>
          </cell>
          <cell r="I815" t="str">
            <v>Z108</v>
          </cell>
          <cell r="J815" t="str">
            <v>Mat.Laboratorio Agua</v>
          </cell>
          <cell r="K815" t="str">
            <v>7550070000</v>
          </cell>
          <cell r="L815" t="str">
            <v>3122100306</v>
          </cell>
          <cell r="M815">
            <v>0</v>
          </cell>
          <cell r="N815">
            <v>0</v>
          </cell>
        </row>
        <row r="816">
          <cell r="A816" t="str">
            <v>PIPETA VOLUMETRICA DE 5 ML</v>
          </cell>
          <cell r="B816" t="str">
            <v>569590</v>
          </cell>
          <cell r="C816" t="str">
            <v>350774</v>
          </cell>
          <cell r="D816" t="str">
            <v>UN</v>
          </cell>
          <cell r="E816" t="str">
            <v>EAAB</v>
          </cell>
          <cell r="F816" t="str">
            <v>ZSAN</v>
          </cell>
          <cell r="G816" t="str">
            <v>239</v>
          </cell>
          <cell r="H816" t="str">
            <v>EAAB Mat  Sanidad LaborAg</v>
          </cell>
          <cell r="I816" t="str">
            <v>Z108</v>
          </cell>
          <cell r="J816" t="str">
            <v>Mat.Laboratorio Agua</v>
          </cell>
          <cell r="K816" t="str">
            <v>7550070000</v>
          </cell>
          <cell r="L816" t="str">
            <v>3122100306</v>
          </cell>
          <cell r="M816">
            <v>17760</v>
          </cell>
          <cell r="N816">
            <v>0</v>
          </cell>
        </row>
        <row r="817">
          <cell r="A817" t="str">
            <v>PIPETA VOLUMETRICA DE 50 ML</v>
          </cell>
          <cell r="B817" t="str">
            <v>569665</v>
          </cell>
          <cell r="C817" t="str">
            <v>350775</v>
          </cell>
          <cell r="D817" t="str">
            <v>UN</v>
          </cell>
          <cell r="E817" t="str">
            <v>EAAB</v>
          </cell>
          <cell r="F817" t="str">
            <v>ZSAN</v>
          </cell>
          <cell r="G817" t="str">
            <v>239</v>
          </cell>
          <cell r="H817" t="str">
            <v>EAAB Mat  Sanidad LaborAg</v>
          </cell>
          <cell r="I817" t="str">
            <v>Z108</v>
          </cell>
          <cell r="J817" t="str">
            <v>Mat.Laboratorio Agua</v>
          </cell>
          <cell r="K817" t="str">
            <v>7550070000</v>
          </cell>
          <cell r="L817" t="str">
            <v>3122100306</v>
          </cell>
          <cell r="M817">
            <v>32700</v>
          </cell>
          <cell r="N817">
            <v>35970</v>
          </cell>
        </row>
        <row r="818">
          <cell r="A818" t="str">
            <v>PIPETA VOLUMETRICA DE 50 ML</v>
          </cell>
          <cell r="B818" t="str">
            <v>569665</v>
          </cell>
          <cell r="C818" t="str">
            <v>350775</v>
          </cell>
          <cell r="D818" t="str">
            <v>UN</v>
          </cell>
          <cell r="E818" t="str">
            <v>TIBI</v>
          </cell>
          <cell r="F818" t="str">
            <v>ZSAN</v>
          </cell>
          <cell r="G818" t="str">
            <v>239</v>
          </cell>
          <cell r="H818" t="str">
            <v>EAAB Mat  Sanidad LaborAg</v>
          </cell>
          <cell r="I818" t="str">
            <v>T400</v>
          </cell>
          <cell r="J818" t="str">
            <v>SANIDAD -TIBITOC</v>
          </cell>
          <cell r="K818" t="str">
            <v/>
          </cell>
          <cell r="L818" t="str">
            <v/>
          </cell>
          <cell r="M818">
            <v>0</v>
          </cell>
          <cell r="N818">
            <v>0</v>
          </cell>
        </row>
        <row r="819">
          <cell r="A819" t="str">
            <v>PISTOLA JERINGA DOSIFICADORA</v>
          </cell>
          <cell r="B819" t="str">
            <v>571117</v>
          </cell>
          <cell r="C819" t="str">
            <v>350777</v>
          </cell>
          <cell r="D819" t="str">
            <v>UN</v>
          </cell>
          <cell r="E819" t="str">
            <v>EAAB</v>
          </cell>
          <cell r="F819" t="str">
            <v>ZSAN</v>
          </cell>
          <cell r="G819" t="str">
            <v>239</v>
          </cell>
          <cell r="H819" t="str">
            <v>EAAB Mat  Sanidad LaborAg</v>
          </cell>
          <cell r="I819" t="str">
            <v>Z108</v>
          </cell>
          <cell r="J819" t="str">
            <v>Mat.Laboratorio Agua</v>
          </cell>
          <cell r="K819" t="str">
            <v>7550070000</v>
          </cell>
          <cell r="L819" t="str">
            <v>3122100306</v>
          </cell>
          <cell r="M819">
            <v>0</v>
          </cell>
          <cell r="N819">
            <v>0</v>
          </cell>
        </row>
        <row r="820">
          <cell r="A820" t="str">
            <v>PLACA CIRCULAR PARA MICROSCOPIO DE 18 MM</v>
          </cell>
          <cell r="B820" t="str">
            <v>575548</v>
          </cell>
          <cell r="C820" t="str">
            <v>350778</v>
          </cell>
          <cell r="D820" t="str">
            <v>CA</v>
          </cell>
          <cell r="E820" t="str">
            <v>EAAB</v>
          </cell>
          <cell r="F820" t="str">
            <v>ZSAN</v>
          </cell>
          <cell r="G820" t="str">
            <v>239</v>
          </cell>
          <cell r="H820" t="str">
            <v>EAAB Mat  Sanidad LaborAg</v>
          </cell>
          <cell r="I820" t="str">
            <v>Z108</v>
          </cell>
          <cell r="J820" t="str">
            <v>Mat.Laboratorio Agua</v>
          </cell>
          <cell r="K820" t="str">
            <v>7550070000</v>
          </cell>
          <cell r="L820" t="str">
            <v>3122100306</v>
          </cell>
          <cell r="M820">
            <v>0</v>
          </cell>
          <cell r="N820">
            <v>0</v>
          </cell>
        </row>
        <row r="821">
          <cell r="A821" t="str">
            <v>PLACA CIRCULAR PARA MICROSCOPIO DE 18 MM</v>
          </cell>
          <cell r="B821" t="str">
            <v>575548</v>
          </cell>
          <cell r="C821" t="str">
            <v>350778</v>
          </cell>
          <cell r="D821" t="str">
            <v>CA</v>
          </cell>
          <cell r="E821" t="str">
            <v>TIBI</v>
          </cell>
          <cell r="F821" t="str">
            <v>ZSAN</v>
          </cell>
          <cell r="G821" t="str">
            <v>239</v>
          </cell>
          <cell r="H821" t="str">
            <v>EAAB Mat  Sanidad LaborAg</v>
          </cell>
          <cell r="I821" t="str">
            <v>T400</v>
          </cell>
          <cell r="J821" t="str">
            <v>SANIDAD -TIBITOC</v>
          </cell>
          <cell r="K821" t="str">
            <v/>
          </cell>
          <cell r="L821" t="str">
            <v/>
          </cell>
          <cell r="M821">
            <v>0</v>
          </cell>
          <cell r="N821">
            <v>0</v>
          </cell>
        </row>
        <row r="822">
          <cell r="A822" t="str">
            <v>PLACA CIRCULAR PARA MICROSCOPIO DE 21 MM</v>
          </cell>
          <cell r="B822" t="str">
            <v>575613</v>
          </cell>
          <cell r="C822" t="str">
            <v>350779</v>
          </cell>
          <cell r="D822" t="str">
            <v>CA</v>
          </cell>
          <cell r="E822" t="str">
            <v>EAAB</v>
          </cell>
          <cell r="F822" t="str">
            <v>ZSAN</v>
          </cell>
          <cell r="G822" t="str">
            <v>239</v>
          </cell>
          <cell r="H822" t="str">
            <v>EAAB Mat  Sanidad LaborAg</v>
          </cell>
          <cell r="I822" t="str">
            <v>Z108</v>
          </cell>
          <cell r="J822" t="str">
            <v>Mat.Laboratorio Agua</v>
          </cell>
          <cell r="K822" t="str">
            <v>7550070000</v>
          </cell>
          <cell r="L822" t="str">
            <v>3122100306</v>
          </cell>
          <cell r="M822">
            <v>0</v>
          </cell>
          <cell r="N822">
            <v>0</v>
          </cell>
        </row>
        <row r="823">
          <cell r="A823" t="str">
            <v>PLACA CIRCULAR PARA MICROSCOPIO DE 21 MM</v>
          </cell>
          <cell r="B823" t="str">
            <v>575613</v>
          </cell>
          <cell r="C823" t="str">
            <v>350779</v>
          </cell>
          <cell r="D823" t="str">
            <v>CA</v>
          </cell>
          <cell r="E823" t="str">
            <v>TIBI</v>
          </cell>
          <cell r="F823" t="str">
            <v>ZSAN</v>
          </cell>
          <cell r="G823" t="str">
            <v>239</v>
          </cell>
          <cell r="H823" t="str">
            <v>EAAB Mat  Sanidad LaborAg</v>
          </cell>
          <cell r="I823" t="str">
            <v>T400</v>
          </cell>
          <cell r="J823" t="str">
            <v>SANIDAD -TIBITOC</v>
          </cell>
          <cell r="K823" t="str">
            <v/>
          </cell>
          <cell r="L823" t="str">
            <v/>
          </cell>
          <cell r="M823">
            <v>0</v>
          </cell>
          <cell r="N823">
            <v>0</v>
          </cell>
        </row>
        <row r="824">
          <cell r="A824" t="str">
            <v>PLACA CUADRADA PARA MICROSCOPIO DE 18 MM</v>
          </cell>
          <cell r="B824" t="str">
            <v>575688</v>
          </cell>
          <cell r="C824" t="str">
            <v>350780</v>
          </cell>
          <cell r="D824" t="str">
            <v>CA</v>
          </cell>
          <cell r="E824" t="str">
            <v>EAAB</v>
          </cell>
          <cell r="F824" t="str">
            <v>ZSAN</v>
          </cell>
          <cell r="G824" t="str">
            <v>239</v>
          </cell>
          <cell r="H824" t="str">
            <v>EAAB Mat  Sanidad LaborAg</v>
          </cell>
          <cell r="I824" t="str">
            <v>Z108</v>
          </cell>
          <cell r="J824" t="str">
            <v>Mat.Laboratorio Agua</v>
          </cell>
          <cell r="K824" t="str">
            <v>7550070000</v>
          </cell>
          <cell r="L824" t="str">
            <v>3122100306</v>
          </cell>
          <cell r="M824">
            <v>0</v>
          </cell>
          <cell r="N824">
            <v>0</v>
          </cell>
        </row>
        <row r="825">
          <cell r="A825" t="str">
            <v>PLACA CUADRADA PARA MICROSCOPIO DE 18 MM</v>
          </cell>
          <cell r="B825" t="str">
            <v>575688</v>
          </cell>
          <cell r="C825" t="str">
            <v>350780</v>
          </cell>
          <cell r="D825" t="str">
            <v>CA</v>
          </cell>
          <cell r="E825" t="str">
            <v>TIBI</v>
          </cell>
          <cell r="F825" t="str">
            <v>ZSAN</v>
          </cell>
          <cell r="G825" t="str">
            <v>239</v>
          </cell>
          <cell r="H825" t="str">
            <v>EAAB Mat  Sanidad LaborAg</v>
          </cell>
          <cell r="I825" t="str">
            <v>T400</v>
          </cell>
          <cell r="J825" t="str">
            <v>SANIDAD -TIBITOC</v>
          </cell>
          <cell r="K825" t="str">
            <v/>
          </cell>
          <cell r="L825" t="str">
            <v/>
          </cell>
          <cell r="M825">
            <v>0</v>
          </cell>
          <cell r="N825">
            <v>0</v>
          </cell>
        </row>
        <row r="826">
          <cell r="A826" t="str">
            <v>PLACA PARA RESISTENCIA DE 14 X 57 CM</v>
          </cell>
          <cell r="B826" t="str">
            <v>576173</v>
          </cell>
          <cell r="C826" t="str">
            <v>350781</v>
          </cell>
          <cell r="D826" t="str">
            <v>UN</v>
          </cell>
          <cell r="E826" t="str">
            <v>EAAB</v>
          </cell>
          <cell r="F826" t="str">
            <v>ZSAN</v>
          </cell>
          <cell r="G826" t="str">
            <v>239</v>
          </cell>
          <cell r="H826" t="str">
            <v>EAAB Mat  Sanidad LaborAg</v>
          </cell>
          <cell r="I826" t="str">
            <v>Z108</v>
          </cell>
          <cell r="J826" t="str">
            <v>Mat.Laboratorio Agua</v>
          </cell>
          <cell r="K826" t="str">
            <v>7550070000</v>
          </cell>
          <cell r="L826" t="str">
            <v>3122100306</v>
          </cell>
          <cell r="M826">
            <v>0</v>
          </cell>
          <cell r="N826">
            <v>0</v>
          </cell>
        </row>
        <row r="827">
          <cell r="A827" t="str">
            <v>PLACA PARA RESISTENCIA DE 14 X 57 CM</v>
          </cell>
          <cell r="B827" t="str">
            <v>576173</v>
          </cell>
          <cell r="C827" t="str">
            <v>350781</v>
          </cell>
          <cell r="D827" t="str">
            <v>UN</v>
          </cell>
          <cell r="E827" t="str">
            <v>TIBI</v>
          </cell>
          <cell r="F827" t="str">
            <v>ZSAN</v>
          </cell>
          <cell r="G827" t="str">
            <v>239</v>
          </cell>
          <cell r="H827" t="str">
            <v>EAAB Mat  Sanidad LaborAg</v>
          </cell>
          <cell r="I827" t="str">
            <v>T400</v>
          </cell>
          <cell r="J827" t="str">
            <v>SANIDAD -TIBITOC</v>
          </cell>
          <cell r="K827" t="str">
            <v/>
          </cell>
          <cell r="L827" t="str">
            <v/>
          </cell>
          <cell r="M827">
            <v>0</v>
          </cell>
          <cell r="N827">
            <v>0</v>
          </cell>
        </row>
        <row r="828">
          <cell r="A828" t="str">
            <v>PLACA PARA RESISTENCIA DE 30 X 25 CM</v>
          </cell>
          <cell r="B828" t="str">
            <v>576249</v>
          </cell>
          <cell r="C828" t="str">
            <v>350782</v>
          </cell>
          <cell r="D828" t="str">
            <v>UN</v>
          </cell>
          <cell r="E828" t="str">
            <v>EAAB</v>
          </cell>
          <cell r="F828" t="str">
            <v>ZSAN</v>
          </cell>
          <cell r="G828" t="str">
            <v>239</v>
          </cell>
          <cell r="H828" t="str">
            <v>EAAB Mat  Sanidad LaborAg</v>
          </cell>
          <cell r="I828" t="str">
            <v>Z108</v>
          </cell>
          <cell r="J828" t="str">
            <v>Mat.Laboratorio Agua</v>
          </cell>
          <cell r="K828" t="str">
            <v>7550070000</v>
          </cell>
          <cell r="L828" t="str">
            <v>3122100306</v>
          </cell>
          <cell r="M828">
            <v>0</v>
          </cell>
          <cell r="N828">
            <v>0</v>
          </cell>
        </row>
        <row r="829">
          <cell r="A829" t="str">
            <v>PLACA PARA RESISTENCIA DE 30 X 25 CM</v>
          </cell>
          <cell r="B829" t="str">
            <v>576249</v>
          </cell>
          <cell r="C829" t="str">
            <v>350782</v>
          </cell>
          <cell r="D829" t="str">
            <v>UN</v>
          </cell>
          <cell r="E829" t="str">
            <v>TIBI</v>
          </cell>
          <cell r="F829" t="str">
            <v>ZSAN</v>
          </cell>
          <cell r="G829" t="str">
            <v>239</v>
          </cell>
          <cell r="H829" t="str">
            <v>EAAB Mat  Sanidad LaborAg</v>
          </cell>
          <cell r="I829" t="str">
            <v>T400</v>
          </cell>
          <cell r="J829" t="str">
            <v>SANIDAD -TIBITOC</v>
          </cell>
          <cell r="K829" t="str">
            <v/>
          </cell>
          <cell r="L829" t="str">
            <v/>
          </cell>
          <cell r="M829">
            <v>0</v>
          </cell>
          <cell r="N829">
            <v>0</v>
          </cell>
        </row>
        <row r="830">
          <cell r="A830" t="str">
            <v>PLACA PARA RESISTENCIA DE 30 X 50 CM</v>
          </cell>
          <cell r="B830" t="str">
            <v>576314</v>
          </cell>
          <cell r="C830" t="str">
            <v>350783</v>
          </cell>
          <cell r="D830" t="str">
            <v>UN</v>
          </cell>
          <cell r="E830" t="str">
            <v>EAAB</v>
          </cell>
          <cell r="F830" t="str">
            <v>ZSAN</v>
          </cell>
          <cell r="G830" t="str">
            <v>239</v>
          </cell>
          <cell r="H830" t="str">
            <v>EAAB Mat  Sanidad LaborAg</v>
          </cell>
          <cell r="I830" t="str">
            <v>Z108</v>
          </cell>
          <cell r="J830" t="str">
            <v>Mat.Laboratorio Agua</v>
          </cell>
          <cell r="K830" t="str">
            <v>7550070000</v>
          </cell>
          <cell r="L830" t="str">
            <v>3122100306</v>
          </cell>
          <cell r="M830">
            <v>0</v>
          </cell>
          <cell r="N830">
            <v>0</v>
          </cell>
        </row>
        <row r="831">
          <cell r="A831" t="str">
            <v>PLACA PARA RESISTENCIA DE 30 X 50 CM</v>
          </cell>
          <cell r="B831" t="str">
            <v>576314</v>
          </cell>
          <cell r="C831" t="str">
            <v>350783</v>
          </cell>
          <cell r="D831" t="str">
            <v>UN</v>
          </cell>
          <cell r="E831" t="str">
            <v>TIBI</v>
          </cell>
          <cell r="F831" t="str">
            <v>ZSAN</v>
          </cell>
          <cell r="G831" t="str">
            <v>239</v>
          </cell>
          <cell r="H831" t="str">
            <v>EAAB Mat  Sanidad LaborAg</v>
          </cell>
          <cell r="I831" t="str">
            <v>T400</v>
          </cell>
          <cell r="J831" t="str">
            <v>SANIDAD -TIBITOC</v>
          </cell>
          <cell r="K831" t="str">
            <v/>
          </cell>
          <cell r="L831" t="str">
            <v/>
          </cell>
          <cell r="M831">
            <v>0</v>
          </cell>
          <cell r="N831">
            <v>0</v>
          </cell>
        </row>
        <row r="832">
          <cell r="A832" t="str">
            <v>PLACA PARA RESISTENCIA DE 76 X 30 CM</v>
          </cell>
          <cell r="B832" t="str">
            <v>576389</v>
          </cell>
          <cell r="C832" t="str">
            <v>350784</v>
          </cell>
          <cell r="D832" t="str">
            <v>UN</v>
          </cell>
          <cell r="E832" t="str">
            <v>EAAB</v>
          </cell>
          <cell r="F832" t="str">
            <v>ZSAN</v>
          </cell>
          <cell r="G832" t="str">
            <v>239</v>
          </cell>
          <cell r="H832" t="str">
            <v>EAAB Mat  Sanidad LaborAg</v>
          </cell>
          <cell r="I832" t="str">
            <v>Z108</v>
          </cell>
          <cell r="J832" t="str">
            <v>Mat.Laboratorio Agua</v>
          </cell>
          <cell r="K832" t="str">
            <v>7550070000</v>
          </cell>
          <cell r="L832" t="str">
            <v>3122100306</v>
          </cell>
          <cell r="M832">
            <v>0</v>
          </cell>
          <cell r="N832">
            <v>0</v>
          </cell>
        </row>
        <row r="833">
          <cell r="A833" t="str">
            <v>PLACA PARA RESISTENCIA DE 76 X 30 CM</v>
          </cell>
          <cell r="B833" t="str">
            <v>576389</v>
          </cell>
          <cell r="C833" t="str">
            <v>350784</v>
          </cell>
          <cell r="D833" t="str">
            <v>UN</v>
          </cell>
          <cell r="E833" t="str">
            <v>TIBI</v>
          </cell>
          <cell r="F833" t="str">
            <v>ZSAN</v>
          </cell>
          <cell r="G833" t="str">
            <v>239</v>
          </cell>
          <cell r="H833" t="str">
            <v>EAAB Mat  Sanidad LaborAg</v>
          </cell>
          <cell r="I833" t="str">
            <v>T400</v>
          </cell>
          <cell r="J833" t="str">
            <v>SANIDAD -TIBITOC</v>
          </cell>
          <cell r="K833" t="str">
            <v/>
          </cell>
          <cell r="L833" t="str">
            <v/>
          </cell>
          <cell r="M833">
            <v>0</v>
          </cell>
          <cell r="N833">
            <v>0</v>
          </cell>
        </row>
        <row r="834">
          <cell r="A834" t="str">
            <v>PLACA RECTANGULAR P/MICROSCO/76X26MM</v>
          </cell>
          <cell r="B834" t="str">
            <v>576736</v>
          </cell>
          <cell r="C834" t="str">
            <v>350785</v>
          </cell>
          <cell r="D834" t="str">
            <v>UN</v>
          </cell>
          <cell r="E834" t="str">
            <v>EAAB</v>
          </cell>
          <cell r="F834" t="str">
            <v>ZSAN</v>
          </cell>
          <cell r="G834" t="str">
            <v>239</v>
          </cell>
          <cell r="H834" t="str">
            <v>EAAB Mat  Sanidad LaborAg</v>
          </cell>
          <cell r="I834" t="str">
            <v>Z108</v>
          </cell>
          <cell r="J834" t="str">
            <v>Mat.Laboratorio Agua</v>
          </cell>
          <cell r="K834" t="str">
            <v>7550070000</v>
          </cell>
          <cell r="L834" t="str">
            <v>3122100306</v>
          </cell>
          <cell r="M834">
            <v>0</v>
          </cell>
          <cell r="N834">
            <v>0</v>
          </cell>
        </row>
        <row r="835">
          <cell r="A835" t="str">
            <v>PLACA RECTANGULAR P/MICROSCO/76X26MM</v>
          </cell>
          <cell r="B835" t="str">
            <v>576736</v>
          </cell>
          <cell r="C835" t="str">
            <v>350785</v>
          </cell>
          <cell r="D835" t="str">
            <v>UN</v>
          </cell>
          <cell r="E835" t="str">
            <v>TIBI</v>
          </cell>
          <cell r="F835" t="str">
            <v>ZSAN</v>
          </cell>
          <cell r="G835" t="str">
            <v>239</v>
          </cell>
          <cell r="H835" t="str">
            <v>EAAB Mat  Sanidad LaborAg</v>
          </cell>
          <cell r="I835" t="str">
            <v>T400</v>
          </cell>
          <cell r="J835" t="str">
            <v>SANIDAD -TIBITOC</v>
          </cell>
          <cell r="K835" t="str">
            <v/>
          </cell>
          <cell r="L835" t="str">
            <v/>
          </cell>
          <cell r="M835">
            <v>0</v>
          </cell>
          <cell r="N835">
            <v>0</v>
          </cell>
        </row>
        <row r="836">
          <cell r="A836" t="str">
            <v>PLACA RECTANGULAR P/MICROSCOPI/45X60 MM</v>
          </cell>
          <cell r="B836" t="str">
            <v>576660</v>
          </cell>
          <cell r="C836" t="str">
            <v>350786</v>
          </cell>
          <cell r="D836" t="str">
            <v>UN</v>
          </cell>
          <cell r="E836" t="str">
            <v>EAAB</v>
          </cell>
          <cell r="F836" t="str">
            <v>ZSAN</v>
          </cell>
          <cell r="G836" t="str">
            <v>239</v>
          </cell>
          <cell r="H836" t="str">
            <v>EAAB Mat  Sanidad LaborAg</v>
          </cell>
          <cell r="I836" t="str">
            <v>Z108</v>
          </cell>
          <cell r="J836" t="str">
            <v>Mat.Laboratorio Agua</v>
          </cell>
          <cell r="K836" t="str">
            <v>7550070000</v>
          </cell>
          <cell r="L836" t="str">
            <v>3122100306</v>
          </cell>
          <cell r="M836">
            <v>0</v>
          </cell>
          <cell r="N836">
            <v>0</v>
          </cell>
        </row>
        <row r="837">
          <cell r="A837" t="str">
            <v>PLACA RECTANGULAR P/MICROSCOPI/45X60 MM</v>
          </cell>
          <cell r="B837" t="str">
            <v>576660</v>
          </cell>
          <cell r="C837" t="str">
            <v>350786</v>
          </cell>
          <cell r="D837" t="str">
            <v>UN</v>
          </cell>
          <cell r="E837" t="str">
            <v>TIBI</v>
          </cell>
          <cell r="F837" t="str">
            <v>ZSAN</v>
          </cell>
          <cell r="G837" t="str">
            <v>239</v>
          </cell>
          <cell r="H837" t="str">
            <v>EAAB Mat  Sanidad LaborAg</v>
          </cell>
          <cell r="I837" t="str">
            <v>T400</v>
          </cell>
          <cell r="J837" t="str">
            <v>SANIDAD -TIBITOC</v>
          </cell>
          <cell r="K837" t="str">
            <v/>
          </cell>
          <cell r="L837" t="str">
            <v/>
          </cell>
          <cell r="M837">
            <v>0</v>
          </cell>
          <cell r="N837">
            <v>0</v>
          </cell>
        </row>
        <row r="838">
          <cell r="A838" t="str">
            <v>PLACA RECTANGULAR P/MICROSCOPI/60X26 MM</v>
          </cell>
          <cell r="B838" t="str">
            <v>576595</v>
          </cell>
          <cell r="C838" t="str">
            <v>350787</v>
          </cell>
          <cell r="D838" t="str">
            <v>UN</v>
          </cell>
          <cell r="E838" t="str">
            <v>EAAB</v>
          </cell>
          <cell r="F838" t="str">
            <v>ZSAN</v>
          </cell>
          <cell r="G838" t="str">
            <v>239</v>
          </cell>
          <cell r="H838" t="str">
            <v>EAAB Mat  Sanidad LaborAg</v>
          </cell>
          <cell r="I838" t="str">
            <v>Z108</v>
          </cell>
          <cell r="J838" t="str">
            <v>Mat.Laboratorio Agua</v>
          </cell>
          <cell r="K838" t="str">
            <v>7550070000</v>
          </cell>
          <cell r="L838" t="str">
            <v>3122100306</v>
          </cell>
          <cell r="M838">
            <v>0</v>
          </cell>
          <cell r="N838">
            <v>0</v>
          </cell>
        </row>
        <row r="839">
          <cell r="A839" t="str">
            <v>PLACA RECTANGULAR P/MICROSCOPI/60X26 MM</v>
          </cell>
          <cell r="B839" t="str">
            <v>576595</v>
          </cell>
          <cell r="C839" t="str">
            <v>350787</v>
          </cell>
          <cell r="D839" t="str">
            <v>UN</v>
          </cell>
          <cell r="E839" t="str">
            <v>TIBI</v>
          </cell>
          <cell r="F839" t="str">
            <v>ZSAN</v>
          </cell>
          <cell r="G839" t="str">
            <v>239</v>
          </cell>
          <cell r="H839" t="str">
            <v>EAAB Mat  Sanidad LaborAg</v>
          </cell>
          <cell r="I839" t="str">
            <v>T400</v>
          </cell>
          <cell r="J839" t="str">
            <v>SANIDAD -TIBITOC</v>
          </cell>
          <cell r="K839" t="str">
            <v/>
          </cell>
          <cell r="L839" t="str">
            <v/>
          </cell>
          <cell r="M839">
            <v>0</v>
          </cell>
          <cell r="N839">
            <v>0</v>
          </cell>
        </row>
        <row r="840">
          <cell r="A840" t="str">
            <v>PLANCHA DE CALEFACCION 110 V</v>
          </cell>
          <cell r="B840" t="str">
            <v>575753</v>
          </cell>
          <cell r="C840" t="str">
            <v>350788</v>
          </cell>
          <cell r="D840" t="str">
            <v>UN</v>
          </cell>
          <cell r="E840" t="str">
            <v>EAAB</v>
          </cell>
          <cell r="F840" t="str">
            <v>ZSAN</v>
          </cell>
          <cell r="G840" t="str">
            <v>239</v>
          </cell>
          <cell r="H840" t="str">
            <v>EAAB Mat  Sanidad LaborAg</v>
          </cell>
          <cell r="I840" t="str">
            <v>Z108</v>
          </cell>
          <cell r="J840" t="str">
            <v>Mat.Laboratorio Agua</v>
          </cell>
          <cell r="K840" t="str">
            <v>7550070000</v>
          </cell>
          <cell r="L840" t="str">
            <v>3122100306</v>
          </cell>
          <cell r="M840">
            <v>0</v>
          </cell>
          <cell r="N840">
            <v>0</v>
          </cell>
        </row>
        <row r="841">
          <cell r="A841" t="str">
            <v>PLANCHA DE CALEFACCION 110 V</v>
          </cell>
          <cell r="B841" t="str">
            <v>575753</v>
          </cell>
          <cell r="C841" t="str">
            <v>350788</v>
          </cell>
          <cell r="D841" t="str">
            <v>UN</v>
          </cell>
          <cell r="E841" t="str">
            <v>TIBI</v>
          </cell>
          <cell r="F841" t="str">
            <v>ZSAN</v>
          </cell>
          <cell r="G841" t="str">
            <v>239</v>
          </cell>
          <cell r="H841" t="str">
            <v>EAAB Mat  Sanidad LaborAg</v>
          </cell>
          <cell r="I841" t="str">
            <v>T400</v>
          </cell>
          <cell r="J841" t="str">
            <v>SANIDAD -TIBITOC</v>
          </cell>
          <cell r="K841" t="str">
            <v/>
          </cell>
          <cell r="L841" t="str">
            <v/>
          </cell>
          <cell r="M841">
            <v>0</v>
          </cell>
          <cell r="N841">
            <v>0</v>
          </cell>
        </row>
        <row r="842">
          <cell r="A842" t="str">
            <v>PLATO CALENTADOR THERMOLYNE HPA 33922804</v>
          </cell>
          <cell r="B842" t="str">
            <v>581041</v>
          </cell>
          <cell r="C842" t="str">
            <v>350791</v>
          </cell>
          <cell r="D842" t="str">
            <v>UN</v>
          </cell>
          <cell r="E842" t="str">
            <v>EAAB</v>
          </cell>
          <cell r="F842" t="str">
            <v>ZSAN</v>
          </cell>
          <cell r="G842" t="str">
            <v>239</v>
          </cell>
          <cell r="H842" t="str">
            <v>EAAB Mat  Sanidad LaborAg</v>
          </cell>
          <cell r="I842" t="str">
            <v>Z108</v>
          </cell>
          <cell r="J842" t="str">
            <v>Mat.Laboratorio Agua</v>
          </cell>
          <cell r="K842" t="str">
            <v>7550070000</v>
          </cell>
          <cell r="L842" t="str">
            <v>3122100306</v>
          </cell>
          <cell r="M842">
            <v>0</v>
          </cell>
          <cell r="N842">
            <v>0</v>
          </cell>
        </row>
        <row r="843">
          <cell r="A843" t="str">
            <v>PLATO CALENTADOR-AGITADOR R/33922-451</v>
          </cell>
          <cell r="B843" t="str">
            <v>581033</v>
          </cell>
          <cell r="C843" t="str">
            <v>350792</v>
          </cell>
          <cell r="D843" t="str">
            <v>UN</v>
          </cell>
          <cell r="E843" t="str">
            <v>EAAB</v>
          </cell>
          <cell r="F843" t="str">
            <v>ZSAN</v>
          </cell>
          <cell r="G843" t="str">
            <v>239</v>
          </cell>
          <cell r="H843" t="str">
            <v>EAAB Mat  Sanidad LaborAg</v>
          </cell>
          <cell r="I843" t="str">
            <v>Z108</v>
          </cell>
          <cell r="J843" t="str">
            <v>Mat.Laboratorio Agua</v>
          </cell>
          <cell r="K843" t="str">
            <v>7550070000</v>
          </cell>
          <cell r="L843" t="str">
            <v>3122100306</v>
          </cell>
          <cell r="M843">
            <v>0</v>
          </cell>
          <cell r="N843">
            <v>0</v>
          </cell>
        </row>
        <row r="844">
          <cell r="A844" t="str">
            <v>PLATO EN PORCELANA PARA 148 MM</v>
          </cell>
          <cell r="B844" t="str">
            <v>581165</v>
          </cell>
          <cell r="C844" t="str">
            <v>350793</v>
          </cell>
          <cell r="D844" t="str">
            <v>UN</v>
          </cell>
          <cell r="E844" t="str">
            <v>EAAB</v>
          </cell>
          <cell r="F844" t="str">
            <v>ZSAN</v>
          </cell>
          <cell r="G844" t="str">
            <v>239</v>
          </cell>
          <cell r="H844" t="str">
            <v>EAAB Mat  Sanidad LaborAg</v>
          </cell>
          <cell r="I844" t="str">
            <v>Z108</v>
          </cell>
          <cell r="J844" t="str">
            <v>Mat.Laboratorio Agua</v>
          </cell>
          <cell r="K844" t="str">
            <v>7550070000</v>
          </cell>
          <cell r="L844" t="str">
            <v>3122100306</v>
          </cell>
          <cell r="M844">
            <v>0</v>
          </cell>
          <cell r="N844">
            <v>0</v>
          </cell>
        </row>
        <row r="845">
          <cell r="A845" t="str">
            <v>PLATO EN PORCELANA PARA 190 MM</v>
          </cell>
          <cell r="B845" t="str">
            <v>581157</v>
          </cell>
          <cell r="C845" t="str">
            <v>350794</v>
          </cell>
          <cell r="D845" t="str">
            <v>UN</v>
          </cell>
          <cell r="E845" t="str">
            <v>EAAB</v>
          </cell>
          <cell r="F845" t="str">
            <v>ZSAN</v>
          </cell>
          <cell r="G845" t="str">
            <v>239</v>
          </cell>
          <cell r="H845" t="str">
            <v>EAAB Mat  Sanidad LaborAg</v>
          </cell>
          <cell r="I845" t="str">
            <v>Z108</v>
          </cell>
          <cell r="J845" t="str">
            <v>Mat.Laboratorio Agua</v>
          </cell>
          <cell r="K845" t="str">
            <v>7550070000</v>
          </cell>
          <cell r="L845" t="str">
            <v>3122100306</v>
          </cell>
          <cell r="M845">
            <v>0</v>
          </cell>
          <cell r="N845">
            <v>0</v>
          </cell>
        </row>
        <row r="846">
          <cell r="A846" t="str">
            <v>POCETA PARA COLOREAR LAMINAS</v>
          </cell>
          <cell r="B846" t="str">
            <v>569820</v>
          </cell>
          <cell r="C846" t="str">
            <v>350795</v>
          </cell>
          <cell r="D846" t="str">
            <v>UN</v>
          </cell>
          <cell r="E846" t="str">
            <v>EAAB</v>
          </cell>
          <cell r="F846" t="str">
            <v>ZSAN</v>
          </cell>
          <cell r="G846" t="str">
            <v>239</v>
          </cell>
          <cell r="H846" t="str">
            <v>EAAB Mat  Sanidad LaborAg</v>
          </cell>
          <cell r="I846" t="str">
            <v>Z108</v>
          </cell>
          <cell r="J846" t="str">
            <v>Mat.Laboratorio Agua</v>
          </cell>
          <cell r="K846" t="str">
            <v>7550070000</v>
          </cell>
          <cell r="L846" t="str">
            <v>3122100306</v>
          </cell>
          <cell r="M846">
            <v>0</v>
          </cell>
          <cell r="N846">
            <v>0</v>
          </cell>
        </row>
        <row r="847">
          <cell r="A847" t="str">
            <v>POLICIA EN CAUCHO RECORTADO</v>
          </cell>
          <cell r="B847" t="str">
            <v>587790</v>
          </cell>
          <cell r="C847" t="str">
            <v>350796</v>
          </cell>
          <cell r="D847" t="str">
            <v>UN</v>
          </cell>
          <cell r="E847" t="str">
            <v>EAAB</v>
          </cell>
          <cell r="F847" t="str">
            <v>ZSAN</v>
          </cell>
          <cell r="G847" t="str">
            <v>239</v>
          </cell>
          <cell r="H847" t="str">
            <v>EAAB Mat  Sanidad LaborAg</v>
          </cell>
          <cell r="I847" t="str">
            <v>Z108</v>
          </cell>
          <cell r="J847" t="str">
            <v>Mat.Laboratorio Agua</v>
          </cell>
          <cell r="K847" t="str">
            <v>7550070000</v>
          </cell>
          <cell r="L847" t="str">
            <v>3122100306</v>
          </cell>
          <cell r="M847">
            <v>0</v>
          </cell>
          <cell r="N847">
            <v>0</v>
          </cell>
        </row>
        <row r="848">
          <cell r="A848" t="str">
            <v>POLICIA EN POLIETILENO</v>
          </cell>
          <cell r="B848" t="str">
            <v>587793</v>
          </cell>
          <cell r="C848" t="str">
            <v>350797</v>
          </cell>
          <cell r="D848" t="str">
            <v>PQT</v>
          </cell>
          <cell r="E848" t="str">
            <v>EAAB</v>
          </cell>
          <cell r="F848" t="str">
            <v>ZSAN</v>
          </cell>
          <cell r="G848" t="str">
            <v>239</v>
          </cell>
          <cell r="H848" t="str">
            <v>EAAB Mat  Sanidad LaborAg</v>
          </cell>
          <cell r="I848" t="str">
            <v>Z108</v>
          </cell>
          <cell r="J848" t="str">
            <v>Mat.Laboratorio Agua</v>
          </cell>
          <cell r="K848" t="str">
            <v>7550070000</v>
          </cell>
          <cell r="L848" t="str">
            <v>3122100306</v>
          </cell>
          <cell r="M848">
            <v>0</v>
          </cell>
          <cell r="N848">
            <v>0</v>
          </cell>
        </row>
        <row r="849">
          <cell r="A849" t="str">
            <v>PORTAFILTRO DE POLICARBONATO DE 13 MM</v>
          </cell>
          <cell r="B849" t="str">
            <v>589853</v>
          </cell>
          <cell r="C849" t="str">
            <v>350798</v>
          </cell>
          <cell r="D849" t="str">
            <v>UN</v>
          </cell>
          <cell r="E849" t="str">
            <v>EAAB</v>
          </cell>
          <cell r="F849" t="str">
            <v>ZSAN</v>
          </cell>
          <cell r="G849" t="str">
            <v>239</v>
          </cell>
          <cell r="H849" t="str">
            <v>EAAB Mat  Sanidad LaborAg</v>
          </cell>
          <cell r="I849" t="str">
            <v>Z108</v>
          </cell>
          <cell r="J849" t="str">
            <v>Mat.Laboratorio Agua</v>
          </cell>
          <cell r="K849" t="str">
            <v>7550070000</v>
          </cell>
          <cell r="L849" t="str">
            <v>3122100306</v>
          </cell>
          <cell r="M849">
            <v>0</v>
          </cell>
          <cell r="N849">
            <v>0</v>
          </cell>
        </row>
        <row r="850">
          <cell r="A850" t="str">
            <v>PORTALAMINA</v>
          </cell>
          <cell r="B850" t="str">
            <v>590063</v>
          </cell>
          <cell r="C850" t="str">
            <v>350799</v>
          </cell>
          <cell r="D850" t="str">
            <v>CA</v>
          </cell>
          <cell r="E850" t="str">
            <v>EAAB</v>
          </cell>
          <cell r="F850" t="str">
            <v>ZSAN</v>
          </cell>
          <cell r="G850" t="str">
            <v>239</v>
          </cell>
          <cell r="H850" t="str">
            <v>EAAB Mat  Sanidad LaborAg</v>
          </cell>
          <cell r="I850" t="str">
            <v>Z108</v>
          </cell>
          <cell r="J850" t="str">
            <v>Mat.Laboratorio Agua</v>
          </cell>
          <cell r="K850" t="str">
            <v>7550070000</v>
          </cell>
          <cell r="L850" t="str">
            <v>3122100306</v>
          </cell>
          <cell r="M850">
            <v>0</v>
          </cell>
          <cell r="N850">
            <v>0</v>
          </cell>
        </row>
        <row r="851">
          <cell r="A851" t="str">
            <v>PORTAPLUMA REF S-93024</v>
          </cell>
          <cell r="B851" t="str">
            <v>590315</v>
          </cell>
          <cell r="C851" t="str">
            <v>350800</v>
          </cell>
          <cell r="D851" t="str">
            <v>UN</v>
          </cell>
          <cell r="E851" t="str">
            <v>EAAB</v>
          </cell>
          <cell r="F851" t="str">
            <v>ZSAN</v>
          </cell>
          <cell r="G851" t="str">
            <v>239</v>
          </cell>
          <cell r="H851" t="str">
            <v>EAAB Mat  Sanidad LaborAg</v>
          </cell>
          <cell r="I851" t="str">
            <v>Z108</v>
          </cell>
          <cell r="J851" t="str">
            <v>Mat.Laboratorio Agua</v>
          </cell>
          <cell r="K851" t="str">
            <v>7550070000</v>
          </cell>
          <cell r="L851" t="str">
            <v>3122100306</v>
          </cell>
          <cell r="M851">
            <v>0</v>
          </cell>
          <cell r="N851">
            <v>0</v>
          </cell>
        </row>
        <row r="852">
          <cell r="A852" t="str">
            <v>PORTAPLUMA REF S-93024</v>
          </cell>
          <cell r="B852" t="str">
            <v>590315</v>
          </cell>
          <cell r="C852" t="str">
            <v>350800</v>
          </cell>
          <cell r="D852" t="str">
            <v>UN</v>
          </cell>
          <cell r="E852" t="str">
            <v>TIBI</v>
          </cell>
          <cell r="F852" t="str">
            <v>ZSAN</v>
          </cell>
          <cell r="G852" t="str">
            <v>239</v>
          </cell>
          <cell r="H852" t="str">
            <v>EAAB Mat  Sanidad LaborAg</v>
          </cell>
          <cell r="I852" t="str">
            <v>T400</v>
          </cell>
          <cell r="J852" t="str">
            <v>SANIDAD -TIBITOC</v>
          </cell>
          <cell r="K852" t="str">
            <v/>
          </cell>
          <cell r="L852" t="str">
            <v/>
          </cell>
          <cell r="M852">
            <v>0</v>
          </cell>
          <cell r="N852">
            <v>0</v>
          </cell>
        </row>
        <row r="853">
          <cell r="A853" t="str">
            <v>PREAMPLIFICADOR REF 7460</v>
          </cell>
          <cell r="B853" t="str">
            <v>593954</v>
          </cell>
          <cell r="C853" t="str">
            <v>350801</v>
          </cell>
          <cell r="D853" t="str">
            <v>UN</v>
          </cell>
          <cell r="E853" t="str">
            <v>EAAB</v>
          </cell>
          <cell r="F853" t="str">
            <v>ZSAN</v>
          </cell>
          <cell r="G853" t="str">
            <v>239</v>
          </cell>
          <cell r="H853" t="str">
            <v>EAAB Mat  Sanidad LaborAg</v>
          </cell>
          <cell r="I853" t="str">
            <v>Z108</v>
          </cell>
          <cell r="J853" t="str">
            <v>Mat.Laboratorio Agua</v>
          </cell>
          <cell r="K853" t="str">
            <v>7550070000</v>
          </cell>
          <cell r="L853" t="str">
            <v>3122100306</v>
          </cell>
          <cell r="M853">
            <v>0</v>
          </cell>
          <cell r="N853">
            <v>0</v>
          </cell>
        </row>
        <row r="854">
          <cell r="A854" t="str">
            <v>PREAMPLIFICADOR REF 7460</v>
          </cell>
          <cell r="B854" t="str">
            <v>593954</v>
          </cell>
          <cell r="C854" t="str">
            <v>350801</v>
          </cell>
          <cell r="D854" t="str">
            <v>UN</v>
          </cell>
          <cell r="E854" t="str">
            <v>TIBI</v>
          </cell>
          <cell r="F854" t="str">
            <v>ZSAN</v>
          </cell>
          <cell r="G854" t="str">
            <v>239</v>
          </cell>
          <cell r="H854" t="str">
            <v>EAAB Mat  Sanidad LaborAg</v>
          </cell>
          <cell r="I854" t="str">
            <v>T400</v>
          </cell>
          <cell r="J854" t="str">
            <v>SANIDAD -TIBITOC</v>
          </cell>
          <cell r="K854" t="str">
            <v/>
          </cell>
          <cell r="L854" t="str">
            <v/>
          </cell>
          <cell r="M854">
            <v>0</v>
          </cell>
          <cell r="N854">
            <v>0</v>
          </cell>
        </row>
        <row r="855">
          <cell r="A855" t="str">
            <v>PRENSA PARA BURETA CLASE A</v>
          </cell>
          <cell r="B855" t="str">
            <v>597179</v>
          </cell>
          <cell r="C855" t="str">
            <v>350802</v>
          </cell>
          <cell r="D855" t="str">
            <v>UN</v>
          </cell>
          <cell r="E855" t="str">
            <v>EAAB</v>
          </cell>
          <cell r="F855" t="str">
            <v>ZSAN</v>
          </cell>
          <cell r="G855" t="str">
            <v>239</v>
          </cell>
          <cell r="H855" t="str">
            <v>EAAB Mat  Sanidad LaborAg</v>
          </cell>
          <cell r="I855" t="str">
            <v>Z108</v>
          </cell>
          <cell r="J855" t="str">
            <v>Mat.Laboratorio Agua</v>
          </cell>
          <cell r="K855" t="str">
            <v>7550070000</v>
          </cell>
          <cell r="L855" t="str">
            <v>3122100306</v>
          </cell>
          <cell r="M855">
            <v>0</v>
          </cell>
          <cell r="N855">
            <v>0</v>
          </cell>
        </row>
        <row r="856">
          <cell r="A856" t="str">
            <v>PRENSA PARA BURETA CLASE A</v>
          </cell>
          <cell r="B856" t="str">
            <v>597179</v>
          </cell>
          <cell r="C856" t="str">
            <v>350802</v>
          </cell>
          <cell r="D856" t="str">
            <v>UN</v>
          </cell>
          <cell r="E856" t="str">
            <v>TIBI</v>
          </cell>
          <cell r="F856" t="str">
            <v>ZSAN</v>
          </cell>
          <cell r="G856" t="str">
            <v>239</v>
          </cell>
          <cell r="H856" t="str">
            <v>EAAB Mat  Sanidad LaborAg</v>
          </cell>
          <cell r="I856" t="str">
            <v>T400</v>
          </cell>
          <cell r="J856" t="str">
            <v>SANIDAD -TIBITOC</v>
          </cell>
          <cell r="K856" t="str">
            <v/>
          </cell>
          <cell r="L856" t="str">
            <v/>
          </cell>
          <cell r="M856">
            <v>0</v>
          </cell>
          <cell r="N856">
            <v>0</v>
          </cell>
        </row>
        <row r="857">
          <cell r="A857" t="str">
            <v>PROBETA AQUAMERCK CLORO Y PH R/11101</v>
          </cell>
          <cell r="B857" t="str">
            <v>598056</v>
          </cell>
          <cell r="C857" t="str">
            <v>350803</v>
          </cell>
          <cell r="D857" t="str">
            <v>UN</v>
          </cell>
          <cell r="E857" t="str">
            <v>EAAB</v>
          </cell>
          <cell r="F857" t="str">
            <v>ZSAN</v>
          </cell>
          <cell r="G857" t="str">
            <v>239</v>
          </cell>
          <cell r="H857" t="str">
            <v>EAAB Mat  Sanidad LaborAg</v>
          </cell>
          <cell r="I857" t="str">
            <v>Z108</v>
          </cell>
          <cell r="J857" t="str">
            <v>Mat.Laboratorio Agua</v>
          </cell>
          <cell r="K857" t="str">
            <v>7550070000</v>
          </cell>
          <cell r="L857" t="str">
            <v>3122100306</v>
          </cell>
          <cell r="M857">
            <v>0</v>
          </cell>
          <cell r="N857">
            <v>0</v>
          </cell>
        </row>
        <row r="858">
          <cell r="A858" t="str">
            <v>PROBETA GRADUADA DE 10 ML</v>
          </cell>
          <cell r="B858" t="str">
            <v>598227</v>
          </cell>
          <cell r="C858" t="str">
            <v>350804</v>
          </cell>
          <cell r="D858" t="str">
            <v>UN</v>
          </cell>
          <cell r="E858" t="str">
            <v>EAAB</v>
          </cell>
          <cell r="F858" t="str">
            <v>ZSAN</v>
          </cell>
          <cell r="G858" t="str">
            <v>239</v>
          </cell>
          <cell r="H858" t="str">
            <v>EAAB Mat  Sanidad LaborAg</v>
          </cell>
          <cell r="I858" t="str">
            <v>Z108</v>
          </cell>
          <cell r="J858" t="str">
            <v>Mat.Laboratorio Agua</v>
          </cell>
          <cell r="K858" t="str">
            <v>7550070000</v>
          </cell>
          <cell r="L858" t="str">
            <v>3122100306</v>
          </cell>
          <cell r="M858">
            <v>0</v>
          </cell>
          <cell r="N858">
            <v>0</v>
          </cell>
        </row>
        <row r="859">
          <cell r="A859" t="str">
            <v>PROBETA GRADUADA DE 100 ML</v>
          </cell>
          <cell r="B859" t="str">
            <v>598854</v>
          </cell>
          <cell r="C859" t="str">
            <v>350805</v>
          </cell>
          <cell r="D859" t="str">
            <v>UN</v>
          </cell>
          <cell r="E859" t="str">
            <v>EAAB</v>
          </cell>
          <cell r="F859" t="str">
            <v>ZSAN</v>
          </cell>
          <cell r="G859" t="str">
            <v>239</v>
          </cell>
          <cell r="H859" t="str">
            <v>EAAB Mat  Sanidad LaborAg</v>
          </cell>
          <cell r="I859" t="str">
            <v>Z108</v>
          </cell>
          <cell r="J859" t="str">
            <v>Mat.Laboratorio Agua</v>
          </cell>
          <cell r="K859" t="str">
            <v>7550070000</v>
          </cell>
          <cell r="L859" t="str">
            <v>3122100306</v>
          </cell>
          <cell r="M859">
            <v>23543</v>
          </cell>
          <cell r="N859">
            <v>0</v>
          </cell>
        </row>
        <row r="860">
          <cell r="A860" t="str">
            <v>PROBETA GRADUADA DE 100 ML</v>
          </cell>
          <cell r="B860" t="str">
            <v>598854</v>
          </cell>
          <cell r="C860" t="str">
            <v>350805</v>
          </cell>
          <cell r="D860" t="str">
            <v>UN</v>
          </cell>
          <cell r="E860" t="str">
            <v>TIBI</v>
          </cell>
          <cell r="F860" t="str">
            <v>ZSAN</v>
          </cell>
          <cell r="G860" t="str">
            <v>239</v>
          </cell>
          <cell r="H860" t="str">
            <v>EAAB Mat  Sanidad LaborAg</v>
          </cell>
          <cell r="I860" t="str">
            <v>T400</v>
          </cell>
          <cell r="J860" t="str">
            <v>SANIDAD -TIBITOC</v>
          </cell>
          <cell r="K860" t="str">
            <v/>
          </cell>
          <cell r="L860" t="str">
            <v/>
          </cell>
          <cell r="M860">
            <v>0</v>
          </cell>
          <cell r="N860">
            <v>0</v>
          </cell>
        </row>
        <row r="861">
          <cell r="A861" t="str">
            <v>PROBETA GRADUADA DE 1000 ML</v>
          </cell>
          <cell r="B861" t="str">
            <v>598151</v>
          </cell>
          <cell r="C861" t="str">
            <v>350806</v>
          </cell>
          <cell r="D861" t="str">
            <v>UN</v>
          </cell>
          <cell r="E861" t="str">
            <v>EAAB</v>
          </cell>
          <cell r="F861" t="str">
            <v>ZSAN</v>
          </cell>
          <cell r="G861" t="str">
            <v>239</v>
          </cell>
          <cell r="H861" t="str">
            <v>EAAB Mat  Sanidad LaborAg</v>
          </cell>
          <cell r="I861" t="str">
            <v>Z108</v>
          </cell>
          <cell r="J861" t="str">
            <v>Mat.Laboratorio Agua</v>
          </cell>
          <cell r="K861" t="str">
            <v>7550070000</v>
          </cell>
          <cell r="L861" t="str">
            <v>3122100306</v>
          </cell>
          <cell r="M861">
            <v>174000</v>
          </cell>
          <cell r="N861">
            <v>191400</v>
          </cell>
        </row>
        <row r="862">
          <cell r="A862" t="str">
            <v>PROBETA GRADUADA DE 1000 ML</v>
          </cell>
          <cell r="B862" t="str">
            <v>598151</v>
          </cell>
          <cell r="C862" t="str">
            <v>350806</v>
          </cell>
          <cell r="D862" t="str">
            <v>UN</v>
          </cell>
          <cell r="E862" t="str">
            <v>TIBI</v>
          </cell>
          <cell r="F862" t="str">
            <v>ZSAN</v>
          </cell>
          <cell r="G862" t="str">
            <v>239</v>
          </cell>
          <cell r="H862" t="str">
            <v>EAAB Mat  Sanidad LaborAg</v>
          </cell>
          <cell r="I862" t="str">
            <v>T400</v>
          </cell>
          <cell r="J862" t="str">
            <v>SANIDAD -TIBITOC</v>
          </cell>
          <cell r="K862" t="str">
            <v/>
          </cell>
          <cell r="L862" t="str">
            <v/>
          </cell>
          <cell r="M862">
            <v>0</v>
          </cell>
          <cell r="N862">
            <v>0</v>
          </cell>
        </row>
        <row r="863">
          <cell r="A863" t="str">
            <v>PROBETA GRADUADA DE 2000 ML</v>
          </cell>
          <cell r="B863" t="str">
            <v>598134</v>
          </cell>
          <cell r="C863" t="str">
            <v>350807</v>
          </cell>
          <cell r="D863" t="str">
            <v>UN</v>
          </cell>
          <cell r="E863" t="str">
            <v>EAAB</v>
          </cell>
          <cell r="F863" t="str">
            <v>ZSAN</v>
          </cell>
          <cell r="G863" t="str">
            <v>239</v>
          </cell>
          <cell r="H863" t="str">
            <v>EAAB Mat  Sanidad LaborAg</v>
          </cell>
          <cell r="I863" t="str">
            <v>Z108</v>
          </cell>
          <cell r="J863" t="str">
            <v>Mat.Laboratorio Agua</v>
          </cell>
          <cell r="K863" t="str">
            <v>7550070000</v>
          </cell>
          <cell r="L863" t="str">
            <v>3122100306</v>
          </cell>
          <cell r="M863">
            <v>0</v>
          </cell>
          <cell r="N863">
            <v>0</v>
          </cell>
        </row>
        <row r="864">
          <cell r="A864" t="str">
            <v>PROBETA GRADUADA DE 2000 ML</v>
          </cell>
          <cell r="B864" t="str">
            <v>598134</v>
          </cell>
          <cell r="C864" t="str">
            <v>350807</v>
          </cell>
          <cell r="D864" t="str">
            <v>UN</v>
          </cell>
          <cell r="E864" t="str">
            <v>TIBI</v>
          </cell>
          <cell r="F864" t="str">
            <v>ZSAN</v>
          </cell>
          <cell r="G864" t="str">
            <v>239</v>
          </cell>
          <cell r="H864" t="str">
            <v>EAAB Mat  Sanidad LaborAg</v>
          </cell>
          <cell r="I864" t="str">
            <v>T400</v>
          </cell>
          <cell r="J864" t="str">
            <v>SANIDAD -TIBITOC</v>
          </cell>
          <cell r="K864" t="str">
            <v/>
          </cell>
          <cell r="L864" t="str">
            <v/>
          </cell>
          <cell r="M864">
            <v>0</v>
          </cell>
          <cell r="N864">
            <v>0</v>
          </cell>
        </row>
        <row r="865">
          <cell r="A865" t="str">
            <v>PROBETA GRADUADA DE 25 ML</v>
          </cell>
          <cell r="B865" t="str">
            <v>598292</v>
          </cell>
          <cell r="C865" t="str">
            <v>350808</v>
          </cell>
          <cell r="D865" t="str">
            <v>UN</v>
          </cell>
          <cell r="E865" t="str">
            <v>EAAB</v>
          </cell>
          <cell r="F865" t="str">
            <v>ZSAN</v>
          </cell>
          <cell r="G865" t="str">
            <v>239</v>
          </cell>
          <cell r="H865" t="str">
            <v>EAAB Mat  Sanidad LaborAg</v>
          </cell>
          <cell r="I865" t="str">
            <v>Z108</v>
          </cell>
          <cell r="J865" t="str">
            <v>Mat.Laboratorio Agua</v>
          </cell>
          <cell r="K865" t="str">
            <v>7550070000</v>
          </cell>
          <cell r="L865" t="str">
            <v>3122100306</v>
          </cell>
          <cell r="M865">
            <v>0</v>
          </cell>
          <cell r="N865">
            <v>0</v>
          </cell>
        </row>
        <row r="866">
          <cell r="A866" t="str">
            <v>PROBETA GRADUADA DE 25 ML</v>
          </cell>
          <cell r="B866" t="str">
            <v>598292</v>
          </cell>
          <cell r="C866" t="str">
            <v>350808</v>
          </cell>
          <cell r="D866" t="str">
            <v>UN</v>
          </cell>
          <cell r="E866" t="str">
            <v>TIBI</v>
          </cell>
          <cell r="F866" t="str">
            <v>ZSAN</v>
          </cell>
          <cell r="G866" t="str">
            <v>239</v>
          </cell>
          <cell r="H866" t="str">
            <v>EAAB Mat  Sanidad LaborAg</v>
          </cell>
          <cell r="I866" t="str">
            <v>T400</v>
          </cell>
          <cell r="J866" t="str">
            <v>SANIDAD -TIBITOC</v>
          </cell>
          <cell r="K866" t="str">
            <v/>
          </cell>
          <cell r="L866" t="str">
            <v/>
          </cell>
          <cell r="M866">
            <v>0</v>
          </cell>
          <cell r="N866">
            <v>0</v>
          </cell>
        </row>
        <row r="867">
          <cell r="A867" t="str">
            <v>PROBETA GRADUADA DE 250 ML</v>
          </cell>
          <cell r="B867" t="str">
            <v>598367</v>
          </cell>
          <cell r="C867" t="str">
            <v>350809</v>
          </cell>
          <cell r="D867" t="str">
            <v>UN</v>
          </cell>
          <cell r="E867" t="str">
            <v>EAAB</v>
          </cell>
          <cell r="F867" t="str">
            <v>ZSAN</v>
          </cell>
          <cell r="G867" t="str">
            <v>239</v>
          </cell>
          <cell r="H867" t="str">
            <v>EAAB Mat  Sanidad LaborAg</v>
          </cell>
          <cell r="I867" t="str">
            <v>Z108</v>
          </cell>
          <cell r="J867" t="str">
            <v>Mat.Laboratorio Agua</v>
          </cell>
          <cell r="K867" t="str">
            <v>7550070000</v>
          </cell>
          <cell r="L867" t="str">
            <v>3122100306</v>
          </cell>
          <cell r="M867">
            <v>0</v>
          </cell>
          <cell r="N867">
            <v>0</v>
          </cell>
        </row>
        <row r="868">
          <cell r="A868" t="str">
            <v>PROBETA GRADUADA DE 30 ML</v>
          </cell>
          <cell r="B868" t="str">
            <v>598433</v>
          </cell>
          <cell r="C868" t="str">
            <v>350810</v>
          </cell>
          <cell r="D868" t="str">
            <v>UN</v>
          </cell>
          <cell r="E868" t="str">
            <v>EAAB</v>
          </cell>
          <cell r="F868" t="str">
            <v>ZSAN</v>
          </cell>
          <cell r="G868" t="str">
            <v>239</v>
          </cell>
          <cell r="H868" t="str">
            <v>EAAB Mat  Sanidad LaborAg</v>
          </cell>
          <cell r="I868" t="str">
            <v>Z108</v>
          </cell>
          <cell r="J868" t="str">
            <v>Mat.Laboratorio Agua</v>
          </cell>
          <cell r="K868" t="str">
            <v>7550070000</v>
          </cell>
          <cell r="L868" t="str">
            <v>3122100306</v>
          </cell>
          <cell r="M868">
            <v>0</v>
          </cell>
          <cell r="N868">
            <v>0</v>
          </cell>
        </row>
        <row r="869">
          <cell r="A869" t="str">
            <v>PROBETA GRADUADA DE 3000 ML</v>
          </cell>
          <cell r="B869" t="str">
            <v>598118</v>
          </cell>
          <cell r="C869" t="str">
            <v>350811</v>
          </cell>
          <cell r="D869" t="str">
            <v>UN</v>
          </cell>
          <cell r="E869" t="str">
            <v>EAAB</v>
          </cell>
          <cell r="F869" t="str">
            <v>ZSAN</v>
          </cell>
          <cell r="G869" t="str">
            <v>239</v>
          </cell>
          <cell r="H869" t="str">
            <v>EAAB Mat  Sanidad LaborAg</v>
          </cell>
          <cell r="I869" t="str">
            <v>Z108</v>
          </cell>
          <cell r="J869" t="str">
            <v>Mat.Laboratorio Agua</v>
          </cell>
          <cell r="K869" t="str">
            <v>7550070000</v>
          </cell>
          <cell r="L869" t="str">
            <v>3122100306</v>
          </cell>
          <cell r="M869">
            <v>0</v>
          </cell>
          <cell r="N869">
            <v>0</v>
          </cell>
        </row>
        <row r="870">
          <cell r="A870" t="str">
            <v>PROBETA GRADUADA DE 314 ML</v>
          </cell>
          <cell r="B870" t="str">
            <v>598508</v>
          </cell>
          <cell r="C870" t="str">
            <v>350812</v>
          </cell>
          <cell r="D870" t="str">
            <v>UN</v>
          </cell>
          <cell r="E870" t="str">
            <v>EAAB</v>
          </cell>
          <cell r="F870" t="str">
            <v>ZSAN</v>
          </cell>
          <cell r="G870" t="str">
            <v>239</v>
          </cell>
          <cell r="H870" t="str">
            <v>EAAB Mat  Sanidad LaborAg</v>
          </cell>
          <cell r="I870" t="str">
            <v>Z108</v>
          </cell>
          <cell r="J870" t="str">
            <v>Mat.Laboratorio Agua</v>
          </cell>
          <cell r="K870" t="str">
            <v>7550070000</v>
          </cell>
          <cell r="L870" t="str">
            <v>3122100306</v>
          </cell>
          <cell r="M870">
            <v>0</v>
          </cell>
          <cell r="N870">
            <v>0</v>
          </cell>
        </row>
        <row r="871">
          <cell r="A871" t="str">
            <v>PROBETA GRADUADA DE 50 ML</v>
          </cell>
          <cell r="B871" t="str">
            <v>598573</v>
          </cell>
          <cell r="C871" t="str">
            <v>350813</v>
          </cell>
          <cell r="D871" t="str">
            <v>UN</v>
          </cell>
          <cell r="E871" t="str">
            <v>EAAB</v>
          </cell>
          <cell r="F871" t="str">
            <v>ZSAN</v>
          </cell>
          <cell r="G871" t="str">
            <v>239</v>
          </cell>
          <cell r="H871" t="str">
            <v>EAAB Mat  Sanidad LaborAg</v>
          </cell>
          <cell r="I871" t="str">
            <v>Z108</v>
          </cell>
          <cell r="J871" t="str">
            <v>Mat.Laboratorio Agua</v>
          </cell>
          <cell r="K871" t="str">
            <v>7550070000</v>
          </cell>
          <cell r="L871" t="str">
            <v>3122100306</v>
          </cell>
          <cell r="M871">
            <v>0</v>
          </cell>
          <cell r="N871">
            <v>0</v>
          </cell>
        </row>
        <row r="872">
          <cell r="A872" t="str">
            <v>PROBETA GRADUADA DE 500 ML</v>
          </cell>
          <cell r="B872" t="str">
            <v>598649</v>
          </cell>
          <cell r="C872" t="str">
            <v>350814</v>
          </cell>
          <cell r="D872" t="str">
            <v>UN</v>
          </cell>
          <cell r="E872" t="str">
            <v>EAAB</v>
          </cell>
          <cell r="F872" t="str">
            <v>ZSAN</v>
          </cell>
          <cell r="G872" t="str">
            <v>239</v>
          </cell>
          <cell r="H872" t="str">
            <v>EAAB Mat  Sanidad LaborAg</v>
          </cell>
          <cell r="I872" t="str">
            <v>Z108</v>
          </cell>
          <cell r="J872" t="str">
            <v>Mat.Laboratorio Agua</v>
          </cell>
          <cell r="K872" t="str">
            <v>7550070000</v>
          </cell>
          <cell r="L872" t="str">
            <v>3122100306</v>
          </cell>
          <cell r="M872">
            <v>0</v>
          </cell>
          <cell r="N872">
            <v>0</v>
          </cell>
        </row>
        <row r="873">
          <cell r="A873" t="str">
            <v>PROBETA GRADUADA DE DOBLE LECTURA 25 ML</v>
          </cell>
          <cell r="B873" t="str">
            <v>598086</v>
          </cell>
          <cell r="C873" t="str">
            <v>350815</v>
          </cell>
          <cell r="D873" t="str">
            <v>UN</v>
          </cell>
          <cell r="E873" t="str">
            <v>EAAB</v>
          </cell>
          <cell r="F873" t="str">
            <v>ZSAN</v>
          </cell>
          <cell r="G873" t="str">
            <v>239</v>
          </cell>
          <cell r="H873" t="str">
            <v>EAAB Mat  Sanidad LaborAg</v>
          </cell>
          <cell r="I873" t="str">
            <v>Z108</v>
          </cell>
          <cell r="J873" t="str">
            <v>Mat.Laboratorio Agua</v>
          </cell>
          <cell r="K873" t="str">
            <v>7550070000</v>
          </cell>
          <cell r="L873" t="str">
            <v>3122100306</v>
          </cell>
          <cell r="M873">
            <v>0</v>
          </cell>
          <cell r="N873">
            <v>0</v>
          </cell>
        </row>
        <row r="874">
          <cell r="A874" t="str">
            <v>PROBETA GRADUADA DOBLE LECTURA DE 5 ML</v>
          </cell>
          <cell r="B874" t="str">
            <v>598714</v>
          </cell>
          <cell r="C874" t="str">
            <v>350816</v>
          </cell>
          <cell r="D874" t="str">
            <v>UN</v>
          </cell>
          <cell r="E874" t="str">
            <v>EAAB</v>
          </cell>
          <cell r="F874" t="str">
            <v>ZSAN</v>
          </cell>
          <cell r="G874" t="str">
            <v>239</v>
          </cell>
          <cell r="H874" t="str">
            <v>EAAB Mat  Sanidad LaborAg</v>
          </cell>
          <cell r="I874" t="str">
            <v>Z108</v>
          </cell>
          <cell r="J874" t="str">
            <v>Mat.Laboratorio Agua</v>
          </cell>
          <cell r="K874" t="str">
            <v>7550070000</v>
          </cell>
          <cell r="L874" t="str">
            <v>3122100306</v>
          </cell>
          <cell r="M874">
            <v>0</v>
          </cell>
          <cell r="N874">
            <v>0</v>
          </cell>
        </row>
        <row r="875">
          <cell r="A875" t="str">
            <v>PROBETA GRADUADA PARA ANALISIS DE 58.3ML</v>
          </cell>
          <cell r="B875" t="str">
            <v>598789</v>
          </cell>
          <cell r="C875" t="str">
            <v>350817</v>
          </cell>
          <cell r="D875" t="str">
            <v>UN</v>
          </cell>
          <cell r="E875" t="str">
            <v>EAAB</v>
          </cell>
          <cell r="F875" t="str">
            <v>ZSAN</v>
          </cell>
          <cell r="G875" t="str">
            <v>239</v>
          </cell>
          <cell r="H875" t="str">
            <v>EAAB Mat  Sanidad LaborAg</v>
          </cell>
          <cell r="I875" t="str">
            <v>Z108</v>
          </cell>
          <cell r="J875" t="str">
            <v>Mat.Laboratorio Agua</v>
          </cell>
          <cell r="K875" t="str">
            <v>7550070000</v>
          </cell>
          <cell r="L875" t="str">
            <v>3122100306</v>
          </cell>
          <cell r="M875">
            <v>0</v>
          </cell>
          <cell r="N875">
            <v>0</v>
          </cell>
        </row>
        <row r="876">
          <cell r="B876" t="str">
            <v/>
          </cell>
          <cell r="C876" t="str">
            <v>350818</v>
          </cell>
          <cell r="D876" t="str">
            <v>UN</v>
          </cell>
          <cell r="E876" t="str">
            <v>EAAB</v>
          </cell>
          <cell r="F876" t="str">
            <v>ZSAN</v>
          </cell>
          <cell r="G876" t="str">
            <v>239</v>
          </cell>
          <cell r="H876" t="str">
            <v>EAAB Mat  Sanidad LaborAg</v>
          </cell>
          <cell r="I876" t="str">
            <v>Z108</v>
          </cell>
          <cell r="J876" t="str">
            <v>Mat.Laboratorio Agua</v>
          </cell>
          <cell r="K876" t="str">
            <v>7550070000</v>
          </cell>
          <cell r="L876" t="str">
            <v>3122100306</v>
          </cell>
          <cell r="M876">
            <v>0</v>
          </cell>
          <cell r="N876">
            <v>3520000</v>
          </cell>
        </row>
        <row r="877">
          <cell r="A877" t="str">
            <v>PROBETA SIN GRADUAR DE 375 ML</v>
          </cell>
          <cell r="B877" t="str">
            <v>598995</v>
          </cell>
          <cell r="C877" t="str">
            <v>350819</v>
          </cell>
          <cell r="D877" t="str">
            <v>UN</v>
          </cell>
          <cell r="E877" t="str">
            <v>EAAB</v>
          </cell>
          <cell r="F877" t="str">
            <v>ZSAN</v>
          </cell>
          <cell r="G877" t="str">
            <v>239</v>
          </cell>
          <cell r="H877" t="str">
            <v>EAAB Mat  Sanidad LaborAg</v>
          </cell>
          <cell r="I877" t="str">
            <v>Z108</v>
          </cell>
          <cell r="J877" t="str">
            <v>Mat.Laboratorio Agua</v>
          </cell>
          <cell r="K877" t="str">
            <v>7550070000</v>
          </cell>
          <cell r="L877" t="str">
            <v>3122100306</v>
          </cell>
          <cell r="M877">
            <v>0</v>
          </cell>
          <cell r="N877">
            <v>0</v>
          </cell>
        </row>
        <row r="878">
          <cell r="A878" t="str">
            <v>PROTECTOR DE MECHERO ARCILLA VIT</v>
          </cell>
          <cell r="B878" t="str">
            <v>599415</v>
          </cell>
          <cell r="C878" t="str">
            <v>350820</v>
          </cell>
          <cell r="D878" t="str">
            <v>UN</v>
          </cell>
          <cell r="E878" t="str">
            <v>EAAB</v>
          </cell>
          <cell r="F878" t="str">
            <v>ZSAN</v>
          </cell>
          <cell r="G878" t="str">
            <v>239</v>
          </cell>
          <cell r="H878" t="str">
            <v>EAAB Mat  Sanidad LaborAg</v>
          </cell>
          <cell r="I878" t="str">
            <v>Z108</v>
          </cell>
          <cell r="J878" t="str">
            <v>Mat.Laboratorio Agua</v>
          </cell>
          <cell r="K878" t="str">
            <v>7550070000</v>
          </cell>
          <cell r="L878" t="str">
            <v>3122100306</v>
          </cell>
          <cell r="M878">
            <v>0</v>
          </cell>
          <cell r="N878">
            <v>0</v>
          </cell>
        </row>
        <row r="879">
          <cell r="A879" t="str">
            <v>PROTECTOR SUP. P/RIESGOS BIOLOGICOS LAM</v>
          </cell>
          <cell r="B879" t="str">
            <v>600439</v>
          </cell>
          <cell r="C879" t="str">
            <v>350821</v>
          </cell>
          <cell r="D879" t="str">
            <v>PQT</v>
          </cell>
          <cell r="E879" t="str">
            <v>EAAB</v>
          </cell>
          <cell r="F879" t="str">
            <v>ZSAN</v>
          </cell>
          <cell r="G879" t="str">
            <v>239</v>
          </cell>
          <cell r="H879" t="str">
            <v>EAAB Mat  Sanidad LaborAg</v>
          </cell>
          <cell r="I879" t="str">
            <v>Z108</v>
          </cell>
          <cell r="J879" t="str">
            <v>Mat.Laboratorio Agua</v>
          </cell>
          <cell r="K879" t="str">
            <v>7550070000</v>
          </cell>
          <cell r="L879" t="str">
            <v>3122100306</v>
          </cell>
          <cell r="M879">
            <v>0</v>
          </cell>
          <cell r="N879">
            <v>0</v>
          </cell>
        </row>
        <row r="880">
          <cell r="A880" t="str">
            <v>PROTECTOR SUPERFICIAL LAM 16X11" PQ200 L</v>
          </cell>
          <cell r="B880" t="str">
            <v>600065</v>
          </cell>
          <cell r="C880" t="str">
            <v>350822</v>
          </cell>
          <cell r="D880" t="str">
            <v>PQT</v>
          </cell>
          <cell r="E880" t="str">
            <v>EAAB</v>
          </cell>
          <cell r="F880" t="str">
            <v>ZSAN</v>
          </cell>
          <cell r="G880" t="str">
            <v>239</v>
          </cell>
          <cell r="H880" t="str">
            <v>EAAB Mat  Sanidad LaborAg</v>
          </cell>
          <cell r="I880" t="str">
            <v>Z108</v>
          </cell>
          <cell r="J880" t="str">
            <v>Mat.Laboratorio Agua</v>
          </cell>
          <cell r="K880" t="str">
            <v>7550070000</v>
          </cell>
          <cell r="L880" t="str">
            <v>3122100306</v>
          </cell>
          <cell r="M880">
            <v>0</v>
          </cell>
          <cell r="N880">
            <v>0</v>
          </cell>
        </row>
        <row r="881">
          <cell r="A881" t="str">
            <v>PULVERIZADORA DE MATERIALES</v>
          </cell>
          <cell r="B881" t="str">
            <v>600742</v>
          </cell>
          <cell r="C881" t="str">
            <v>350823</v>
          </cell>
          <cell r="D881" t="str">
            <v>UN</v>
          </cell>
          <cell r="E881" t="str">
            <v>EAAB</v>
          </cell>
          <cell r="F881" t="str">
            <v>ZSAN</v>
          </cell>
          <cell r="G881" t="str">
            <v>239</v>
          </cell>
          <cell r="H881" t="str">
            <v>EAAB Mat  Sanidad LaborAg</v>
          </cell>
          <cell r="I881" t="str">
            <v>Z108</v>
          </cell>
          <cell r="J881" t="str">
            <v>Mat.Laboratorio Agua</v>
          </cell>
          <cell r="K881" t="str">
            <v>7550070000</v>
          </cell>
          <cell r="L881" t="str">
            <v>3122100306</v>
          </cell>
          <cell r="M881">
            <v>0</v>
          </cell>
          <cell r="N881">
            <v>0</v>
          </cell>
        </row>
        <row r="882">
          <cell r="A882" t="str">
            <v>PUNTA PARA PIPETA DE DESPLAZAMIENTO</v>
          </cell>
          <cell r="B882" t="str">
            <v>601294</v>
          </cell>
          <cell r="C882" t="str">
            <v>350824</v>
          </cell>
          <cell r="D882" t="str">
            <v>UN</v>
          </cell>
          <cell r="E882" t="str">
            <v>EAAB</v>
          </cell>
          <cell r="F882" t="str">
            <v>ZSAN</v>
          </cell>
          <cell r="G882" t="str">
            <v>239</v>
          </cell>
          <cell r="H882" t="str">
            <v>EAAB Mat  Sanidad LaborAg</v>
          </cell>
          <cell r="I882" t="str">
            <v>Z108</v>
          </cell>
          <cell r="J882" t="str">
            <v>Mat.Laboratorio Agua</v>
          </cell>
          <cell r="K882" t="str">
            <v>7550070000</v>
          </cell>
          <cell r="L882" t="str">
            <v>3122100306</v>
          </cell>
          <cell r="M882">
            <v>0</v>
          </cell>
          <cell r="N882">
            <v>0</v>
          </cell>
        </row>
        <row r="883">
          <cell r="A883" t="str">
            <v>QUEMADOR DE OXIDO NITROSO-ACETILENO PERK</v>
          </cell>
          <cell r="B883" t="str">
            <v>602988</v>
          </cell>
          <cell r="C883" t="str">
            <v>350825</v>
          </cell>
          <cell r="D883" t="str">
            <v>UN</v>
          </cell>
          <cell r="E883" t="str">
            <v>EAAB</v>
          </cell>
          <cell r="F883" t="str">
            <v>ZSAN</v>
          </cell>
          <cell r="G883" t="str">
            <v>239</v>
          </cell>
          <cell r="H883" t="str">
            <v>EAAB Mat  Sanidad LaborAg</v>
          </cell>
          <cell r="I883" t="str">
            <v>Z108</v>
          </cell>
          <cell r="J883" t="str">
            <v>Mat.Laboratorio Agua</v>
          </cell>
          <cell r="K883" t="str">
            <v>7550070000</v>
          </cell>
          <cell r="L883" t="str">
            <v>3122100306</v>
          </cell>
          <cell r="M883">
            <v>0</v>
          </cell>
          <cell r="N883">
            <v>0</v>
          </cell>
        </row>
        <row r="884">
          <cell r="A884" t="str">
            <v>RECARGA DE BATERIA BURGUESS CD</v>
          </cell>
          <cell r="B884" t="str">
            <v>606707</v>
          </cell>
          <cell r="C884" t="str">
            <v>350826</v>
          </cell>
          <cell r="D884" t="str">
            <v>UN</v>
          </cell>
          <cell r="E884" t="str">
            <v>EAAB</v>
          </cell>
          <cell r="F884" t="str">
            <v>ZSAN</v>
          </cell>
          <cell r="G884" t="str">
            <v>239</v>
          </cell>
          <cell r="H884" t="str">
            <v>EAAB Mat  Sanidad LaborAg</v>
          </cell>
          <cell r="I884" t="str">
            <v>Z108</v>
          </cell>
          <cell r="J884" t="str">
            <v>Mat.Laboratorio Agua</v>
          </cell>
          <cell r="K884" t="str">
            <v>7550070000</v>
          </cell>
          <cell r="L884" t="str">
            <v>3122100306</v>
          </cell>
          <cell r="M884">
            <v>0</v>
          </cell>
          <cell r="N884">
            <v>0</v>
          </cell>
        </row>
        <row r="885">
          <cell r="A885" t="str">
            <v>RECIPIENTE PARA AFORO Y TOMA DE MUESTRAS</v>
          </cell>
          <cell r="B885" t="str">
            <v>606908</v>
          </cell>
          <cell r="C885" t="str">
            <v>350827</v>
          </cell>
          <cell r="D885" t="str">
            <v>UN</v>
          </cell>
          <cell r="E885" t="str">
            <v>EAAB</v>
          </cell>
          <cell r="F885" t="str">
            <v>ZSAN</v>
          </cell>
          <cell r="G885" t="str">
            <v>239</v>
          </cell>
          <cell r="H885" t="str">
            <v>EAAB Mat  Sanidad LaborAg</v>
          </cell>
          <cell r="I885" t="str">
            <v>Z108</v>
          </cell>
          <cell r="J885" t="str">
            <v>Mat.Laboratorio Agua</v>
          </cell>
          <cell r="K885" t="str">
            <v>7550070000</v>
          </cell>
          <cell r="L885" t="str">
            <v>3122100306</v>
          </cell>
          <cell r="M885">
            <v>0</v>
          </cell>
          <cell r="N885">
            <v>0</v>
          </cell>
        </row>
        <row r="886">
          <cell r="A886" t="str">
            <v>REGISTRADOR TURBIDIMETRO RUSTRACK 88</v>
          </cell>
          <cell r="B886" t="str">
            <v>617969</v>
          </cell>
          <cell r="C886" t="str">
            <v>350829</v>
          </cell>
          <cell r="D886" t="str">
            <v>UN</v>
          </cell>
          <cell r="E886" t="str">
            <v>EAAB</v>
          </cell>
          <cell r="F886" t="str">
            <v>ZSAN</v>
          </cell>
          <cell r="G886" t="str">
            <v>239</v>
          </cell>
          <cell r="H886" t="str">
            <v>EAAB Mat  Sanidad LaborAg</v>
          </cell>
          <cell r="I886" t="str">
            <v>Z108</v>
          </cell>
          <cell r="J886" t="str">
            <v>Mat.Laboratorio Agua</v>
          </cell>
          <cell r="K886" t="str">
            <v>7550070000</v>
          </cell>
          <cell r="L886" t="str">
            <v>3122100306</v>
          </cell>
          <cell r="M886">
            <v>0</v>
          </cell>
          <cell r="N886">
            <v>0</v>
          </cell>
        </row>
        <row r="887">
          <cell r="A887" t="str">
            <v>REGISTRADOR TURBIDIMETRO RUSTRACK 88</v>
          </cell>
          <cell r="B887" t="str">
            <v>617969</v>
          </cell>
          <cell r="C887" t="str">
            <v>350829</v>
          </cell>
          <cell r="D887" t="str">
            <v>UN</v>
          </cell>
          <cell r="E887" t="str">
            <v>TIBI</v>
          </cell>
          <cell r="F887" t="str">
            <v>ZSAN</v>
          </cell>
          <cell r="G887" t="str">
            <v>239</v>
          </cell>
          <cell r="H887" t="str">
            <v>EAAB Mat  Sanidad LaborAg</v>
          </cell>
          <cell r="I887" t="str">
            <v>T400</v>
          </cell>
          <cell r="J887" t="str">
            <v>SANIDAD -TIBITOC</v>
          </cell>
          <cell r="K887" t="str">
            <v/>
          </cell>
          <cell r="L887" t="str">
            <v/>
          </cell>
          <cell r="M887">
            <v>0</v>
          </cell>
          <cell r="N887">
            <v>0</v>
          </cell>
        </row>
        <row r="888">
          <cell r="A888" t="str">
            <v>REGULADOR DE 80 HMS PARA UNIDAD BRISTOL</v>
          </cell>
          <cell r="B888" t="str">
            <v>621250</v>
          </cell>
          <cell r="C888" t="str">
            <v>350830</v>
          </cell>
          <cell r="D888" t="str">
            <v>UN</v>
          </cell>
          <cell r="E888" t="str">
            <v>EAAB</v>
          </cell>
          <cell r="F888" t="str">
            <v>ZSAN</v>
          </cell>
          <cell r="G888" t="str">
            <v>239</v>
          </cell>
          <cell r="H888" t="str">
            <v>EAAB Mat  Sanidad LaborAg</v>
          </cell>
          <cell r="I888" t="str">
            <v>Z108</v>
          </cell>
          <cell r="J888" t="str">
            <v>Mat.Laboratorio Agua</v>
          </cell>
          <cell r="K888" t="str">
            <v>7550070000</v>
          </cell>
          <cell r="L888" t="str">
            <v>3122100306</v>
          </cell>
          <cell r="M888">
            <v>0</v>
          </cell>
          <cell r="N888">
            <v>0</v>
          </cell>
        </row>
        <row r="889">
          <cell r="A889" t="str">
            <v>REGULADOR DE 80 HMS PARA UNIDAD BRISTOL</v>
          </cell>
          <cell r="B889" t="str">
            <v>621250</v>
          </cell>
          <cell r="C889" t="str">
            <v>350830</v>
          </cell>
          <cell r="D889" t="str">
            <v>UN</v>
          </cell>
          <cell r="E889" t="str">
            <v>TIBI</v>
          </cell>
          <cell r="F889" t="str">
            <v>ZSAN</v>
          </cell>
          <cell r="G889" t="str">
            <v>239</v>
          </cell>
          <cell r="H889" t="str">
            <v>EAAB Mat  Sanidad LaborAg</v>
          </cell>
          <cell r="I889" t="str">
            <v>T400</v>
          </cell>
          <cell r="J889" t="str">
            <v>SANIDAD -TIBITOC</v>
          </cell>
          <cell r="K889" t="str">
            <v/>
          </cell>
          <cell r="L889" t="str">
            <v/>
          </cell>
          <cell r="M889">
            <v>0</v>
          </cell>
          <cell r="N889">
            <v>0</v>
          </cell>
        </row>
        <row r="890">
          <cell r="A890" t="str">
            <v>RELAY PARA MEDIDOR DE PH REF 73039</v>
          </cell>
          <cell r="B890" t="str">
            <v>624007</v>
          </cell>
          <cell r="C890" t="str">
            <v>350831</v>
          </cell>
          <cell r="D890" t="str">
            <v>UN</v>
          </cell>
          <cell r="E890" t="str">
            <v>EAAB</v>
          </cell>
          <cell r="F890" t="str">
            <v>ZSAN</v>
          </cell>
          <cell r="G890" t="str">
            <v>239</v>
          </cell>
          <cell r="H890" t="str">
            <v>EAAB Mat  Sanidad LaborAg</v>
          </cell>
          <cell r="I890" t="str">
            <v>Z108</v>
          </cell>
          <cell r="J890" t="str">
            <v>Mat.Laboratorio Agua</v>
          </cell>
          <cell r="K890" t="str">
            <v>7550070000</v>
          </cell>
          <cell r="L890" t="str">
            <v>3122100306</v>
          </cell>
          <cell r="M890">
            <v>0</v>
          </cell>
          <cell r="N890">
            <v>0</v>
          </cell>
        </row>
        <row r="891">
          <cell r="A891" t="str">
            <v>RELAY PARA MEDIDOR DE PH REF 73039</v>
          </cell>
          <cell r="B891" t="str">
            <v>624007</v>
          </cell>
          <cell r="C891" t="str">
            <v>350831</v>
          </cell>
          <cell r="D891" t="str">
            <v>UN</v>
          </cell>
          <cell r="E891" t="str">
            <v>TIBI</v>
          </cell>
          <cell r="F891" t="str">
            <v>ZSAN</v>
          </cell>
          <cell r="G891" t="str">
            <v>239</v>
          </cell>
          <cell r="H891" t="str">
            <v>EAAB Mat  Sanidad LaborAg</v>
          </cell>
          <cell r="I891" t="str">
            <v>T400</v>
          </cell>
          <cell r="J891" t="str">
            <v>SANIDAD -TIBITOC</v>
          </cell>
          <cell r="K891" t="str">
            <v/>
          </cell>
          <cell r="L891" t="str">
            <v/>
          </cell>
          <cell r="M891">
            <v>0</v>
          </cell>
          <cell r="N891">
            <v>0</v>
          </cell>
        </row>
        <row r="892">
          <cell r="A892" t="str">
            <v>RELOJ DE INTERVALOS 1 A 60 MINU R/064006</v>
          </cell>
          <cell r="B892" t="str">
            <v>626465</v>
          </cell>
          <cell r="C892" t="str">
            <v>350832</v>
          </cell>
          <cell r="D892" t="str">
            <v>UN</v>
          </cell>
          <cell r="E892" t="str">
            <v>EAAB</v>
          </cell>
          <cell r="F892" t="str">
            <v>ZSAN</v>
          </cell>
          <cell r="G892" t="str">
            <v>239</v>
          </cell>
          <cell r="H892" t="str">
            <v>EAAB Mat  Sanidad LaborAg</v>
          </cell>
          <cell r="I892" t="str">
            <v>Z108</v>
          </cell>
          <cell r="J892" t="str">
            <v>Mat.Laboratorio Agua</v>
          </cell>
          <cell r="K892" t="str">
            <v>7550070000</v>
          </cell>
          <cell r="L892" t="str">
            <v>3122100306</v>
          </cell>
          <cell r="M892">
            <v>0</v>
          </cell>
          <cell r="N892">
            <v>0</v>
          </cell>
        </row>
        <row r="893">
          <cell r="A893" t="str">
            <v>REPUESTO P/UNIDAD INTERCAMBIABLE METRHOM</v>
          </cell>
          <cell r="B893" t="str">
            <v>631128</v>
          </cell>
          <cell r="C893" t="str">
            <v>350833</v>
          </cell>
          <cell r="D893" t="str">
            <v>UN</v>
          </cell>
          <cell r="E893" t="str">
            <v>EAAB</v>
          </cell>
          <cell r="F893" t="str">
            <v>ZSAN</v>
          </cell>
          <cell r="G893" t="str">
            <v>239</v>
          </cell>
          <cell r="H893" t="str">
            <v>EAAB Mat  Sanidad LaborAg</v>
          </cell>
          <cell r="I893" t="str">
            <v>Z108</v>
          </cell>
          <cell r="J893" t="str">
            <v>Mat.Laboratorio Agua</v>
          </cell>
          <cell r="K893" t="str">
            <v>7550070000</v>
          </cell>
          <cell r="L893" t="str">
            <v>3122100306</v>
          </cell>
          <cell r="M893">
            <v>0</v>
          </cell>
          <cell r="N893">
            <v>0</v>
          </cell>
        </row>
        <row r="894">
          <cell r="A894" t="str">
            <v>RETIRADOR DE BARRAS MAGNETICAS DE 31CM</v>
          </cell>
          <cell r="B894" t="str">
            <v>660621</v>
          </cell>
          <cell r="C894" t="str">
            <v>350834</v>
          </cell>
          <cell r="D894" t="str">
            <v>UN</v>
          </cell>
          <cell r="E894" t="str">
            <v>EAAB</v>
          </cell>
          <cell r="F894" t="str">
            <v>ZSAN</v>
          </cell>
          <cell r="G894" t="str">
            <v>239</v>
          </cell>
          <cell r="H894" t="str">
            <v>EAAB Mat  Sanidad LaborAg</v>
          </cell>
          <cell r="I894" t="str">
            <v>Z108</v>
          </cell>
          <cell r="J894" t="str">
            <v>Mat.Laboratorio Agua</v>
          </cell>
          <cell r="K894" t="str">
            <v>7550070000</v>
          </cell>
          <cell r="L894" t="str">
            <v>3122100306</v>
          </cell>
          <cell r="M894">
            <v>0</v>
          </cell>
          <cell r="N894">
            <v>0</v>
          </cell>
        </row>
        <row r="895">
          <cell r="A895" t="str">
            <v>SIFON DE FORMA OVAL REF 40052</v>
          </cell>
          <cell r="B895" t="str">
            <v>692342</v>
          </cell>
          <cell r="C895" t="str">
            <v>350838</v>
          </cell>
          <cell r="D895" t="str">
            <v>UN</v>
          </cell>
          <cell r="E895" t="str">
            <v>EAAB</v>
          </cell>
          <cell r="F895" t="str">
            <v>ZSAN</v>
          </cell>
          <cell r="G895" t="str">
            <v>239</v>
          </cell>
          <cell r="H895" t="str">
            <v>EAAB Mat  Sanidad LaborAg</v>
          </cell>
          <cell r="I895" t="str">
            <v>Z108</v>
          </cell>
          <cell r="J895" t="str">
            <v>Mat.Laboratorio Agua</v>
          </cell>
          <cell r="K895" t="str">
            <v>7550070000</v>
          </cell>
          <cell r="L895" t="str">
            <v>3122100306</v>
          </cell>
          <cell r="M895">
            <v>0</v>
          </cell>
          <cell r="N895">
            <v>0</v>
          </cell>
        </row>
        <row r="896">
          <cell r="A896" t="str">
            <v>SIFON EN VIDRIO PARA PLUVIOGRAFO</v>
          </cell>
          <cell r="B896" t="str">
            <v>692343</v>
          </cell>
          <cell r="C896" t="str">
            <v>350839</v>
          </cell>
          <cell r="D896" t="str">
            <v>UN</v>
          </cell>
          <cell r="E896" t="str">
            <v>EAAB</v>
          </cell>
          <cell r="F896" t="str">
            <v>ZSAN</v>
          </cell>
          <cell r="G896" t="str">
            <v>239</v>
          </cell>
          <cell r="H896" t="str">
            <v>EAAB Mat  Sanidad LaborAg</v>
          </cell>
          <cell r="I896" t="str">
            <v>Z108</v>
          </cell>
          <cell r="J896" t="str">
            <v>Mat.Laboratorio Agua</v>
          </cell>
          <cell r="K896" t="str">
            <v>7550070000</v>
          </cell>
          <cell r="L896" t="str">
            <v>3122100306</v>
          </cell>
          <cell r="M896">
            <v>0</v>
          </cell>
          <cell r="N896">
            <v>0</v>
          </cell>
        </row>
        <row r="897">
          <cell r="A897" t="str">
            <v>SIMPLATE PLATOS PARA RECUENTO CAP. 10 ML</v>
          </cell>
          <cell r="B897" t="str">
            <v>693625</v>
          </cell>
          <cell r="C897" t="str">
            <v>350840</v>
          </cell>
          <cell r="D897" t="str">
            <v>CA</v>
          </cell>
          <cell r="E897" t="str">
            <v>EAAB</v>
          </cell>
          <cell r="F897" t="str">
            <v>ZSAN</v>
          </cell>
          <cell r="G897" t="str">
            <v>239</v>
          </cell>
          <cell r="H897" t="str">
            <v>EAAB Mat  Sanidad LaborAg</v>
          </cell>
          <cell r="I897" t="str">
            <v>Z108</v>
          </cell>
          <cell r="J897" t="str">
            <v>Mat.Laboratorio Agua</v>
          </cell>
          <cell r="K897" t="str">
            <v>7550070000</v>
          </cell>
          <cell r="L897" t="str">
            <v>3122100306</v>
          </cell>
          <cell r="M897">
            <v>0</v>
          </cell>
          <cell r="N897">
            <v>0</v>
          </cell>
        </row>
        <row r="898">
          <cell r="A898" t="str">
            <v>SISTEMA COMPACTO MILI-RC PLUS 12LPH TIII</v>
          </cell>
          <cell r="B898" t="str">
            <v>693693</v>
          </cell>
          <cell r="C898" t="str">
            <v>350841</v>
          </cell>
          <cell r="D898" t="str">
            <v>UN</v>
          </cell>
          <cell r="E898" t="str">
            <v>EAAB</v>
          </cell>
          <cell r="F898" t="str">
            <v>ZSAN</v>
          </cell>
          <cell r="G898" t="str">
            <v>239</v>
          </cell>
          <cell r="H898" t="str">
            <v>EAAB Mat  Sanidad LaborAg</v>
          </cell>
          <cell r="I898" t="str">
            <v>Z108</v>
          </cell>
          <cell r="J898" t="str">
            <v>Mat.Laboratorio Agua</v>
          </cell>
          <cell r="K898" t="str">
            <v>7550070000</v>
          </cell>
          <cell r="L898" t="str">
            <v>3122100306</v>
          </cell>
          <cell r="M898">
            <v>0</v>
          </cell>
          <cell r="N898">
            <v>0</v>
          </cell>
        </row>
        <row r="899">
          <cell r="A899" t="str">
            <v>SISTEMA DE CALENTAMIE/MULTIPLE C/SOPORTE</v>
          </cell>
          <cell r="B899" t="str">
            <v>693853</v>
          </cell>
          <cell r="C899" t="str">
            <v>350842</v>
          </cell>
          <cell r="D899" t="str">
            <v>UN</v>
          </cell>
          <cell r="E899" t="str">
            <v>EAAB</v>
          </cell>
          <cell r="F899" t="str">
            <v>ZSAN</v>
          </cell>
          <cell r="G899" t="str">
            <v>239</v>
          </cell>
          <cell r="H899" t="str">
            <v>EAAB Mat  Sanidad LaborAg</v>
          </cell>
          <cell r="I899" t="str">
            <v>Z108</v>
          </cell>
          <cell r="J899" t="str">
            <v>Mat.Laboratorio Agua</v>
          </cell>
          <cell r="K899" t="str">
            <v>7550070000</v>
          </cell>
          <cell r="L899" t="str">
            <v>3122100306</v>
          </cell>
          <cell r="M899">
            <v>0</v>
          </cell>
          <cell r="N899">
            <v>0</v>
          </cell>
        </row>
        <row r="900">
          <cell r="A900" t="str">
            <v>SISTEMA DE IDENTIF. DE ENTEROBACTERIAS</v>
          </cell>
          <cell r="B900" t="str">
            <v>694009</v>
          </cell>
          <cell r="C900" t="str">
            <v>350843</v>
          </cell>
          <cell r="D900" t="str">
            <v>UN</v>
          </cell>
          <cell r="E900" t="str">
            <v>EAAB</v>
          </cell>
          <cell r="F900" t="str">
            <v>ZSAN</v>
          </cell>
          <cell r="G900" t="str">
            <v>239</v>
          </cell>
          <cell r="H900" t="str">
            <v>EAAB Mat  Sanidad LaborAg</v>
          </cell>
          <cell r="I900" t="str">
            <v>Z108</v>
          </cell>
          <cell r="J900" t="str">
            <v>Mat.Laboratorio Agua</v>
          </cell>
          <cell r="K900" t="str">
            <v>7550070000</v>
          </cell>
          <cell r="L900" t="str">
            <v>3122100306</v>
          </cell>
          <cell r="M900">
            <v>354960</v>
          </cell>
          <cell r="N900">
            <v>390459</v>
          </cell>
        </row>
        <row r="901">
          <cell r="A901" t="str">
            <v>SISTEMA DESTILA/ULTRAPURIFICACION AGUA</v>
          </cell>
          <cell r="B901" t="str">
            <v>693994</v>
          </cell>
          <cell r="C901" t="str">
            <v>350844</v>
          </cell>
          <cell r="D901" t="str">
            <v>UN</v>
          </cell>
          <cell r="E901" t="str">
            <v>EAAB</v>
          </cell>
          <cell r="F901" t="str">
            <v>ZSAN</v>
          </cell>
          <cell r="G901" t="str">
            <v>239</v>
          </cell>
          <cell r="H901" t="str">
            <v>EAAB Mat  Sanidad LaborAg</v>
          </cell>
          <cell r="I901" t="str">
            <v>Z108</v>
          </cell>
          <cell r="J901" t="str">
            <v>Mat.Laboratorio Agua</v>
          </cell>
          <cell r="K901" t="str">
            <v>7550070000</v>
          </cell>
          <cell r="L901" t="str">
            <v>3122100306</v>
          </cell>
          <cell r="M901">
            <v>0</v>
          </cell>
          <cell r="N901">
            <v>0</v>
          </cell>
        </row>
        <row r="902">
          <cell r="A902" t="str">
            <v>SISTEMA FILTRACION AL VACIO P/SOLVENTES</v>
          </cell>
          <cell r="B902" t="str">
            <v>694003</v>
          </cell>
          <cell r="C902" t="str">
            <v>350845</v>
          </cell>
          <cell r="D902" t="str">
            <v>UN</v>
          </cell>
          <cell r="E902" t="str">
            <v>EAAB</v>
          </cell>
          <cell r="F902" t="str">
            <v>ZSAN</v>
          </cell>
          <cell r="G902" t="str">
            <v>239</v>
          </cell>
          <cell r="H902" t="str">
            <v>EAAB Mat  Sanidad LaborAg</v>
          </cell>
          <cell r="I902" t="str">
            <v>Z108</v>
          </cell>
          <cell r="J902" t="str">
            <v>Mat.Laboratorio Agua</v>
          </cell>
          <cell r="K902" t="str">
            <v>7550070000</v>
          </cell>
          <cell r="L902" t="str">
            <v>3122100306</v>
          </cell>
          <cell r="M902">
            <v>0</v>
          </cell>
          <cell r="N902">
            <v>0</v>
          </cell>
        </row>
        <row r="903">
          <cell r="A903" t="str">
            <v>SISTEMA IDENTIFICACION DE CRIPTOSPORIDIU</v>
          </cell>
          <cell r="B903" t="str">
            <v>693998</v>
          </cell>
          <cell r="C903" t="str">
            <v>350846</v>
          </cell>
          <cell r="D903" t="str">
            <v>UN</v>
          </cell>
          <cell r="E903" t="str">
            <v>EAAB</v>
          </cell>
          <cell r="F903" t="str">
            <v>ZSAN</v>
          </cell>
          <cell r="G903" t="str">
            <v>239</v>
          </cell>
          <cell r="H903" t="str">
            <v>EAAB Mat  Sanidad LaborAg</v>
          </cell>
          <cell r="I903" t="str">
            <v>Z108</v>
          </cell>
          <cell r="J903" t="str">
            <v>Mat.Laboratorio Agua</v>
          </cell>
          <cell r="K903" t="str">
            <v>7550070000</v>
          </cell>
          <cell r="L903" t="str">
            <v>3122100306</v>
          </cell>
          <cell r="M903">
            <v>0</v>
          </cell>
          <cell r="N903">
            <v>0</v>
          </cell>
        </row>
        <row r="904">
          <cell r="A904" t="str">
            <v>SISTEMA IDENTIFICACION DE LISTERIA</v>
          </cell>
          <cell r="B904" t="str">
            <v>693996</v>
          </cell>
          <cell r="C904" t="str">
            <v>350847</v>
          </cell>
          <cell r="D904" t="str">
            <v>UN</v>
          </cell>
          <cell r="E904" t="str">
            <v>EAAB</v>
          </cell>
          <cell r="F904" t="str">
            <v>ZSAN</v>
          </cell>
          <cell r="G904" t="str">
            <v>239</v>
          </cell>
          <cell r="H904" t="str">
            <v>EAAB Mat  Sanidad LaborAg</v>
          </cell>
          <cell r="I904" t="str">
            <v>Z108</v>
          </cell>
          <cell r="J904" t="str">
            <v>Mat.Laboratorio Agua</v>
          </cell>
          <cell r="K904" t="str">
            <v>7550070000</v>
          </cell>
          <cell r="L904" t="str">
            <v>3122100306</v>
          </cell>
          <cell r="M904">
            <v>0</v>
          </cell>
          <cell r="N904">
            <v>0</v>
          </cell>
        </row>
        <row r="905">
          <cell r="A905" t="str">
            <v>SISTEMA IDENTIFICACION E.COLI</v>
          </cell>
          <cell r="B905" t="str">
            <v>693997</v>
          </cell>
          <cell r="C905" t="str">
            <v>350848</v>
          </cell>
          <cell r="D905" t="str">
            <v>UN</v>
          </cell>
          <cell r="E905" t="str">
            <v>EAAB</v>
          </cell>
          <cell r="F905" t="str">
            <v>ZSAN</v>
          </cell>
          <cell r="G905" t="str">
            <v>239</v>
          </cell>
          <cell r="H905" t="str">
            <v>EAAB Mat  Sanidad LaborAg</v>
          </cell>
          <cell r="I905" t="str">
            <v>Z108</v>
          </cell>
          <cell r="J905" t="str">
            <v>Mat.Laboratorio Agua</v>
          </cell>
          <cell r="K905" t="str">
            <v>7550070000</v>
          </cell>
          <cell r="L905" t="str">
            <v>3122100306</v>
          </cell>
          <cell r="M905">
            <v>83520</v>
          </cell>
          <cell r="N905">
            <v>0</v>
          </cell>
        </row>
        <row r="906">
          <cell r="A906" t="str">
            <v>SISTEMA IDENTIFICACION SALMONELLA</v>
          </cell>
          <cell r="B906" t="str">
            <v>693995</v>
          </cell>
          <cell r="C906" t="str">
            <v>350849</v>
          </cell>
          <cell r="D906" t="str">
            <v>UN</v>
          </cell>
          <cell r="E906" t="str">
            <v>EAAB</v>
          </cell>
          <cell r="F906" t="str">
            <v>ZSAN</v>
          </cell>
          <cell r="G906" t="str">
            <v>239</v>
          </cell>
          <cell r="H906" t="str">
            <v>EAAB Mat  Sanidad LaborAg</v>
          </cell>
          <cell r="I906" t="str">
            <v>Z108</v>
          </cell>
          <cell r="J906" t="str">
            <v>Mat.Laboratorio Agua</v>
          </cell>
          <cell r="K906" t="str">
            <v>7550070000</v>
          </cell>
          <cell r="L906" t="str">
            <v>3122100306</v>
          </cell>
          <cell r="M906">
            <v>0</v>
          </cell>
          <cell r="N906">
            <v>0</v>
          </cell>
        </row>
        <row r="907">
          <cell r="A907" t="str">
            <v>SISTEMA RAPID STOOL ENTERICOS BBL CRSTAL</v>
          </cell>
          <cell r="B907" t="str">
            <v>694020</v>
          </cell>
          <cell r="C907" t="str">
            <v>350850</v>
          </cell>
          <cell r="D907" t="str">
            <v>UN</v>
          </cell>
          <cell r="E907" t="str">
            <v>EAAB</v>
          </cell>
          <cell r="F907" t="str">
            <v>ZSAN</v>
          </cell>
          <cell r="G907" t="str">
            <v>239</v>
          </cell>
          <cell r="H907" t="str">
            <v>EAAB Mat  Sanidad LaborAg</v>
          </cell>
          <cell r="I907" t="str">
            <v>Z108</v>
          </cell>
          <cell r="J907" t="str">
            <v>Mat.Laboratorio Agua</v>
          </cell>
          <cell r="K907" t="str">
            <v>7550070000</v>
          </cell>
          <cell r="L907" t="str">
            <v>3122100306</v>
          </cell>
          <cell r="M907">
            <v>0</v>
          </cell>
          <cell r="N907">
            <v>0</v>
          </cell>
        </row>
        <row r="908">
          <cell r="A908" t="str">
            <v>SOLUCIÓN DE ALMACENAMIENTO P/ELECTRODO</v>
          </cell>
          <cell r="B908" t="str">
            <v>699593</v>
          </cell>
          <cell r="C908" t="str">
            <v>350851</v>
          </cell>
          <cell r="D908" t="str">
            <v>ML</v>
          </cell>
          <cell r="E908" t="str">
            <v>EAAB</v>
          </cell>
          <cell r="F908" t="str">
            <v>ZSAN</v>
          </cell>
          <cell r="G908" t="str">
            <v>239</v>
          </cell>
          <cell r="H908" t="str">
            <v>EAAB Mat  Sanidad LaborAg</v>
          </cell>
          <cell r="I908" t="str">
            <v>Z108</v>
          </cell>
          <cell r="J908" t="str">
            <v>Mat.Laboratorio Agua</v>
          </cell>
          <cell r="K908" t="str">
            <v>7550070000</v>
          </cell>
          <cell r="L908" t="str">
            <v>3122100306</v>
          </cell>
          <cell r="M908">
            <v>277230</v>
          </cell>
          <cell r="N908">
            <v>0</v>
          </cell>
        </row>
        <row r="909">
          <cell r="A909" t="str">
            <v>SOPORTE AGARRADERA CASTELLOY</v>
          </cell>
          <cell r="B909" t="str">
            <v>700492</v>
          </cell>
          <cell r="C909" t="str">
            <v>350853</v>
          </cell>
          <cell r="D909" t="str">
            <v>UN</v>
          </cell>
          <cell r="E909" t="str">
            <v>EAAB</v>
          </cell>
          <cell r="F909" t="str">
            <v>ZSAN</v>
          </cell>
          <cell r="G909" t="str">
            <v>239</v>
          </cell>
          <cell r="H909" t="str">
            <v>EAAB Mat  Sanidad LaborAg</v>
          </cell>
          <cell r="I909" t="str">
            <v>Z108</v>
          </cell>
          <cell r="J909" t="str">
            <v>Mat.Laboratorio Agua</v>
          </cell>
          <cell r="K909" t="str">
            <v>7550070000</v>
          </cell>
          <cell r="L909" t="str">
            <v>3122100306</v>
          </cell>
          <cell r="M909">
            <v>0</v>
          </cell>
          <cell r="N909">
            <v>0</v>
          </cell>
        </row>
        <row r="910">
          <cell r="A910" t="str">
            <v>SOPORTE ANTIVIBRATORIO PARA BALANZA</v>
          </cell>
          <cell r="B910" t="str">
            <v>701417</v>
          </cell>
          <cell r="C910" t="str">
            <v>350854</v>
          </cell>
          <cell r="D910" t="str">
            <v>UN</v>
          </cell>
          <cell r="E910" t="str">
            <v>EAAB</v>
          </cell>
          <cell r="F910" t="str">
            <v>ZSAN</v>
          </cell>
          <cell r="G910" t="str">
            <v>239</v>
          </cell>
          <cell r="H910" t="str">
            <v>EAAB Mat  Sanidad LaborAg</v>
          </cell>
          <cell r="I910" t="str">
            <v>Z108</v>
          </cell>
          <cell r="J910" t="str">
            <v>Mat.Laboratorio Agua</v>
          </cell>
          <cell r="K910" t="str">
            <v>7550070000</v>
          </cell>
          <cell r="L910" t="str">
            <v>3122100306</v>
          </cell>
          <cell r="M910">
            <v>0</v>
          </cell>
          <cell r="N910">
            <v>0</v>
          </cell>
        </row>
        <row r="911">
          <cell r="A911" t="str">
            <v>SOPORTE C/REST P/SHAKER DE 1000 A 5000ML</v>
          </cell>
          <cell r="B911" t="str">
            <v>700390</v>
          </cell>
          <cell r="C911" t="str">
            <v>350855</v>
          </cell>
          <cell r="D911" t="str">
            <v>UN</v>
          </cell>
          <cell r="E911" t="str">
            <v>EAAB</v>
          </cell>
          <cell r="F911" t="str">
            <v>ZSAN</v>
          </cell>
          <cell r="G911" t="str">
            <v>239</v>
          </cell>
          <cell r="H911" t="str">
            <v>EAAB Mat  Sanidad LaborAg</v>
          </cell>
          <cell r="I911" t="str">
            <v>Z108</v>
          </cell>
          <cell r="J911" t="str">
            <v>Mat.Laboratorio Agua</v>
          </cell>
          <cell r="K911" t="str">
            <v>7550070000</v>
          </cell>
          <cell r="L911" t="str">
            <v>3122100306</v>
          </cell>
          <cell r="M911">
            <v>0</v>
          </cell>
          <cell r="N911">
            <v>0</v>
          </cell>
        </row>
        <row r="912">
          <cell r="A912" t="str">
            <v>SOPORTE C/REST P/SHAKER DE 125 A 50 ML</v>
          </cell>
          <cell r="B912" t="str">
            <v>700389</v>
          </cell>
          <cell r="C912" t="str">
            <v>350856</v>
          </cell>
          <cell r="D912" t="str">
            <v>UN</v>
          </cell>
          <cell r="E912" t="str">
            <v>EAAB</v>
          </cell>
          <cell r="F912" t="str">
            <v>ZSAN</v>
          </cell>
          <cell r="G912" t="str">
            <v>239</v>
          </cell>
          <cell r="H912" t="str">
            <v>EAAB Mat  Sanidad LaborAg</v>
          </cell>
          <cell r="I912" t="str">
            <v>Z108</v>
          </cell>
          <cell r="J912" t="str">
            <v>Mat.Laboratorio Agua</v>
          </cell>
          <cell r="K912" t="str">
            <v>7550070000</v>
          </cell>
          <cell r="L912" t="str">
            <v>3122100306</v>
          </cell>
          <cell r="M912">
            <v>0</v>
          </cell>
          <cell r="N912">
            <v>0</v>
          </cell>
        </row>
        <row r="913">
          <cell r="A913" t="str">
            <v>SOPORTE DE BASE DE 4" X 6"</v>
          </cell>
          <cell r="B913" t="str">
            <v>701334</v>
          </cell>
          <cell r="C913" t="str">
            <v>350857</v>
          </cell>
          <cell r="D913" t="str">
            <v>UN</v>
          </cell>
          <cell r="E913" t="str">
            <v>EAAB</v>
          </cell>
          <cell r="F913" t="str">
            <v>ZSAN</v>
          </cell>
          <cell r="G913" t="str">
            <v>239</v>
          </cell>
          <cell r="H913" t="str">
            <v>EAAB Mat  Sanidad LaborAg</v>
          </cell>
          <cell r="I913" t="str">
            <v>Z108</v>
          </cell>
          <cell r="J913" t="str">
            <v>Mat.Laboratorio Agua</v>
          </cell>
          <cell r="K913" t="str">
            <v>7550070000</v>
          </cell>
          <cell r="L913" t="str">
            <v>3122100306</v>
          </cell>
          <cell r="M913">
            <v>0</v>
          </cell>
          <cell r="N913">
            <v>0</v>
          </cell>
        </row>
        <row r="914">
          <cell r="A914" t="str">
            <v>SOPORTE DE BASE DE 8" X 5"</v>
          </cell>
          <cell r="B914" t="str">
            <v>701409</v>
          </cell>
          <cell r="C914" t="str">
            <v>350858</v>
          </cell>
          <cell r="D914" t="str">
            <v>UN</v>
          </cell>
          <cell r="E914" t="str">
            <v>EAAB</v>
          </cell>
          <cell r="F914" t="str">
            <v>ZSAN</v>
          </cell>
          <cell r="G914" t="str">
            <v>239</v>
          </cell>
          <cell r="H914" t="str">
            <v>EAAB Mat  Sanidad LaborAg</v>
          </cell>
          <cell r="I914" t="str">
            <v>Z108</v>
          </cell>
          <cell r="J914" t="str">
            <v>Mat.Laboratorio Agua</v>
          </cell>
          <cell r="K914" t="str">
            <v>7550070000</v>
          </cell>
          <cell r="L914" t="str">
            <v>3122100306</v>
          </cell>
          <cell r="M914">
            <v>0</v>
          </cell>
          <cell r="N914">
            <v>0</v>
          </cell>
        </row>
        <row r="915">
          <cell r="A915" t="str">
            <v>SOPORTE DE BASE TRIANGULAR</v>
          </cell>
          <cell r="B915" t="str">
            <v>701474</v>
          </cell>
          <cell r="C915" t="str">
            <v>350859</v>
          </cell>
          <cell r="D915" t="str">
            <v>UN</v>
          </cell>
          <cell r="E915" t="str">
            <v>EAAB</v>
          </cell>
          <cell r="F915" t="str">
            <v>ZSAN</v>
          </cell>
          <cell r="G915" t="str">
            <v>239</v>
          </cell>
          <cell r="H915" t="str">
            <v>EAAB Mat  Sanidad LaborAg</v>
          </cell>
          <cell r="I915" t="str">
            <v>Z108</v>
          </cell>
          <cell r="J915" t="str">
            <v>Mat.Laboratorio Agua</v>
          </cell>
          <cell r="K915" t="str">
            <v>7550070000</v>
          </cell>
          <cell r="L915" t="str">
            <v>3122100306</v>
          </cell>
          <cell r="M915">
            <v>0</v>
          </cell>
          <cell r="N915">
            <v>0</v>
          </cell>
        </row>
        <row r="916">
          <cell r="A916" t="str">
            <v>SOPORTE DE CAUCHO PARA CRISOL</v>
          </cell>
          <cell r="B916" t="str">
            <v>702035</v>
          </cell>
          <cell r="C916" t="str">
            <v>350860</v>
          </cell>
          <cell r="D916" t="str">
            <v>UN</v>
          </cell>
          <cell r="E916" t="str">
            <v>EAAB</v>
          </cell>
          <cell r="F916" t="str">
            <v>ZSAN</v>
          </cell>
          <cell r="G916" t="str">
            <v>239</v>
          </cell>
          <cell r="H916" t="str">
            <v>EAAB Mat  Sanidad LaborAg</v>
          </cell>
          <cell r="I916" t="str">
            <v>Z108</v>
          </cell>
          <cell r="J916" t="str">
            <v>Mat.Laboratorio Agua</v>
          </cell>
          <cell r="K916" t="str">
            <v>7550070000</v>
          </cell>
          <cell r="L916" t="str">
            <v>3122100306</v>
          </cell>
          <cell r="M916">
            <v>0</v>
          </cell>
          <cell r="N916">
            <v>0</v>
          </cell>
        </row>
        <row r="917">
          <cell r="A917" t="str">
            <v>SOPORTE DE PINZA PARA ELECTRODO</v>
          </cell>
          <cell r="B917" t="str">
            <v>702662</v>
          </cell>
          <cell r="C917" t="str">
            <v>350861</v>
          </cell>
          <cell r="D917" t="str">
            <v>UN</v>
          </cell>
          <cell r="E917" t="str">
            <v>EAAB</v>
          </cell>
          <cell r="F917" t="str">
            <v>ZSAN</v>
          </cell>
          <cell r="G917" t="str">
            <v>239</v>
          </cell>
          <cell r="H917" t="str">
            <v>EAAB Mat  Sanidad LaborAg</v>
          </cell>
          <cell r="I917" t="str">
            <v>Z108</v>
          </cell>
          <cell r="J917" t="str">
            <v>Mat.Laboratorio Agua</v>
          </cell>
          <cell r="K917" t="str">
            <v>7550070000</v>
          </cell>
          <cell r="L917" t="str">
            <v>3122100306</v>
          </cell>
          <cell r="M917">
            <v>0</v>
          </cell>
          <cell r="N917">
            <v>0</v>
          </cell>
        </row>
        <row r="918">
          <cell r="A918" t="str">
            <v>SOPORTE DE SOBREMESA ANTIVIBRAT.P/BALAN.</v>
          </cell>
          <cell r="B918" t="str">
            <v>704635</v>
          </cell>
          <cell r="C918" t="str">
            <v>350862</v>
          </cell>
          <cell r="D918" t="str">
            <v>UN</v>
          </cell>
          <cell r="E918" t="str">
            <v>EAAB</v>
          </cell>
          <cell r="F918" t="str">
            <v>ZSAN</v>
          </cell>
          <cell r="G918" t="str">
            <v>239</v>
          </cell>
          <cell r="H918" t="str">
            <v>EAAB Mat  Sanidad LaborAg</v>
          </cell>
          <cell r="I918" t="str">
            <v>Z108</v>
          </cell>
          <cell r="J918" t="str">
            <v>Mat.Laboratorio Agua</v>
          </cell>
          <cell r="K918" t="str">
            <v>7550070000</v>
          </cell>
          <cell r="L918" t="str">
            <v>3122100306</v>
          </cell>
          <cell r="M918">
            <v>0</v>
          </cell>
          <cell r="N918">
            <v>0</v>
          </cell>
        </row>
        <row r="919">
          <cell r="A919" t="str">
            <v>SOPORTE EN ACERO INOXIDABLE PARA PIPETA</v>
          </cell>
          <cell r="B919" t="str">
            <v>702910</v>
          </cell>
          <cell r="C919" t="str">
            <v>350863</v>
          </cell>
          <cell r="D919" t="str">
            <v>UN</v>
          </cell>
          <cell r="E919" t="str">
            <v>EAAB</v>
          </cell>
          <cell r="F919" t="str">
            <v>ZSAN</v>
          </cell>
          <cell r="G919" t="str">
            <v>239</v>
          </cell>
          <cell r="H919" t="str">
            <v>EAAB Mat  Sanidad LaborAg</v>
          </cell>
          <cell r="I919" t="str">
            <v>Z108</v>
          </cell>
          <cell r="J919" t="str">
            <v>Mat.Laboratorio Agua</v>
          </cell>
          <cell r="K919" t="str">
            <v>7550070000</v>
          </cell>
          <cell r="L919" t="str">
            <v>3122100306</v>
          </cell>
          <cell r="M919">
            <v>0</v>
          </cell>
          <cell r="N919">
            <v>0</v>
          </cell>
        </row>
        <row r="920">
          <cell r="A920" t="str">
            <v>SOPORTE EN PROPILENO PARA PIPETA</v>
          </cell>
          <cell r="B920" t="str">
            <v>702670</v>
          </cell>
          <cell r="C920" t="str">
            <v>350864</v>
          </cell>
          <cell r="D920" t="str">
            <v>UN</v>
          </cell>
          <cell r="E920" t="str">
            <v>EAAB</v>
          </cell>
          <cell r="F920" t="str">
            <v>ZSAN</v>
          </cell>
          <cell r="G920" t="str">
            <v>239</v>
          </cell>
          <cell r="H920" t="str">
            <v>EAAB Mat  Sanidad LaborAg</v>
          </cell>
          <cell r="I920" t="str">
            <v>Z108</v>
          </cell>
          <cell r="J920" t="str">
            <v>Mat.Laboratorio Agua</v>
          </cell>
          <cell r="K920" t="str">
            <v>7550070000</v>
          </cell>
          <cell r="L920" t="str">
            <v>3122100306</v>
          </cell>
          <cell r="M920">
            <v>68300</v>
          </cell>
          <cell r="N920">
            <v>0</v>
          </cell>
        </row>
        <row r="921">
          <cell r="A921" t="str">
            <v>SOPORTE EN VIDRIO PARA CRISOL</v>
          </cell>
          <cell r="B921" t="str">
            <v>702704</v>
          </cell>
          <cell r="C921" t="str">
            <v>350865</v>
          </cell>
          <cell r="D921" t="str">
            <v>UN</v>
          </cell>
          <cell r="E921" t="str">
            <v>EAAB</v>
          </cell>
          <cell r="F921" t="str">
            <v>ZSAN</v>
          </cell>
          <cell r="G921" t="str">
            <v>239</v>
          </cell>
          <cell r="H921" t="str">
            <v>EAAB Mat  Sanidad LaborAg</v>
          </cell>
          <cell r="I921" t="str">
            <v>Z108</v>
          </cell>
          <cell r="J921" t="str">
            <v>Mat.Laboratorio Agua</v>
          </cell>
          <cell r="K921" t="str">
            <v>7550070000</v>
          </cell>
          <cell r="L921" t="str">
            <v>3122100306</v>
          </cell>
          <cell r="M921">
            <v>0</v>
          </cell>
          <cell r="N921">
            <v>0</v>
          </cell>
        </row>
        <row r="922">
          <cell r="A922" t="str">
            <v>SOPORTE P/BURETA PINZA DOBLE BASE PORCE.</v>
          </cell>
          <cell r="B922" t="str">
            <v>703702</v>
          </cell>
          <cell r="C922" t="str">
            <v>350866</v>
          </cell>
          <cell r="D922" t="str">
            <v>UN</v>
          </cell>
          <cell r="E922" t="str">
            <v>EAAB</v>
          </cell>
          <cell r="F922" t="str">
            <v>ZSAN</v>
          </cell>
          <cell r="G922" t="str">
            <v>239</v>
          </cell>
          <cell r="H922" t="str">
            <v>EAAB Mat  Sanidad LaborAg</v>
          </cell>
          <cell r="I922" t="str">
            <v>Z108</v>
          </cell>
          <cell r="J922" t="str">
            <v>Mat.Laboratorio Agua</v>
          </cell>
          <cell r="K922" t="str">
            <v>7550070000</v>
          </cell>
          <cell r="L922" t="str">
            <v>3122100306</v>
          </cell>
          <cell r="M922">
            <v>0</v>
          </cell>
          <cell r="N922">
            <v>0</v>
          </cell>
        </row>
        <row r="923">
          <cell r="A923" t="str">
            <v>SOPORTE P/VIALES CON 50 OFICIOS 5X10</v>
          </cell>
          <cell r="B923" t="str">
            <v>702671</v>
          </cell>
          <cell r="C923" t="str">
            <v>350867</v>
          </cell>
          <cell r="D923" t="str">
            <v>UN</v>
          </cell>
          <cell r="E923" t="str">
            <v>EAAB</v>
          </cell>
          <cell r="F923" t="str">
            <v>ZSAN</v>
          </cell>
          <cell r="G923" t="str">
            <v>239</v>
          </cell>
          <cell r="H923" t="str">
            <v>EAAB Mat  Sanidad LaborAg</v>
          </cell>
          <cell r="I923" t="str">
            <v>Z108</v>
          </cell>
          <cell r="J923" t="str">
            <v>Mat.Laboratorio Agua</v>
          </cell>
          <cell r="K923" t="str">
            <v>7550070000</v>
          </cell>
          <cell r="L923" t="str">
            <v>3122100306</v>
          </cell>
          <cell r="M923">
            <v>0</v>
          </cell>
          <cell r="N923">
            <v>0</v>
          </cell>
        </row>
        <row r="924">
          <cell r="A924" t="str">
            <v>SOPORTE PARA BOLSA PLASTICA</v>
          </cell>
          <cell r="B924" t="str">
            <v>700493</v>
          </cell>
          <cell r="C924" t="str">
            <v>350868</v>
          </cell>
          <cell r="D924" t="str">
            <v>UN</v>
          </cell>
          <cell r="E924" t="str">
            <v>EAAB</v>
          </cell>
          <cell r="F924" t="str">
            <v>ZSAN</v>
          </cell>
          <cell r="G924" t="str">
            <v>239</v>
          </cell>
          <cell r="H924" t="str">
            <v>EAAB Mat  Sanidad LaborAg</v>
          </cell>
          <cell r="I924" t="str">
            <v>Z108</v>
          </cell>
          <cell r="J924" t="str">
            <v>Mat.Laboratorio Agua</v>
          </cell>
          <cell r="K924" t="str">
            <v>7550070000</v>
          </cell>
          <cell r="L924" t="str">
            <v>3122100306</v>
          </cell>
          <cell r="M924">
            <v>0</v>
          </cell>
          <cell r="N924">
            <v>0</v>
          </cell>
        </row>
        <row r="925">
          <cell r="A925" t="str">
            <v>SOPORTE PARA BOLSAS PLASTICAS</v>
          </cell>
          <cell r="B925" t="str">
            <v/>
          </cell>
          <cell r="C925" t="str">
            <v>350869</v>
          </cell>
          <cell r="D925" t="str">
            <v>UN</v>
          </cell>
          <cell r="E925" t="str">
            <v>EAAB</v>
          </cell>
          <cell r="F925" t="str">
            <v>ZSAN</v>
          </cell>
          <cell r="G925" t="str">
            <v>239</v>
          </cell>
          <cell r="H925" t="str">
            <v>EAAB Mat  Sanidad LaborAg</v>
          </cell>
          <cell r="I925" t="str">
            <v>Z108</v>
          </cell>
          <cell r="J925" t="str">
            <v>Mat.Laboratorio Agua</v>
          </cell>
          <cell r="K925" t="str">
            <v>7550070000</v>
          </cell>
          <cell r="L925" t="str">
            <v>3122100306</v>
          </cell>
          <cell r="M925">
            <v>0</v>
          </cell>
          <cell r="N925">
            <v>0</v>
          </cell>
        </row>
        <row r="926">
          <cell r="A926" t="str">
            <v>SOPORTE PARA CAJA DE PETRI</v>
          </cell>
          <cell r="B926" t="str">
            <v/>
          </cell>
          <cell r="C926" t="str">
            <v>350870</v>
          </cell>
          <cell r="D926" t="str">
            <v>UN</v>
          </cell>
          <cell r="E926" t="str">
            <v>EAAB</v>
          </cell>
          <cell r="F926" t="str">
            <v>ZSAN</v>
          </cell>
          <cell r="G926" t="str">
            <v>239</v>
          </cell>
          <cell r="H926" t="str">
            <v>EAAB Mat  Sanidad LaborAg</v>
          </cell>
          <cell r="I926" t="str">
            <v>Z108</v>
          </cell>
          <cell r="J926" t="str">
            <v>Mat.Laboratorio Agua</v>
          </cell>
          <cell r="K926" t="str">
            <v>7550070000</v>
          </cell>
          <cell r="L926" t="str">
            <v>3122100306</v>
          </cell>
          <cell r="M926">
            <v>0</v>
          </cell>
          <cell r="N926">
            <v>0</v>
          </cell>
        </row>
        <row r="927">
          <cell r="A927" t="str">
            <v>SOPORTE PARA CARCAZA EN POLIPROPILENO</v>
          </cell>
          <cell r="B927" t="str">
            <v>704770</v>
          </cell>
          <cell r="C927" t="str">
            <v>350871</v>
          </cell>
          <cell r="D927" t="str">
            <v>UN</v>
          </cell>
          <cell r="E927" t="str">
            <v>EAAB</v>
          </cell>
          <cell r="F927" t="str">
            <v>ZSAN</v>
          </cell>
          <cell r="G927" t="str">
            <v>239</v>
          </cell>
          <cell r="H927" t="str">
            <v>EAAB Mat  Sanidad LaborAg</v>
          </cell>
          <cell r="I927" t="str">
            <v>Z108</v>
          </cell>
          <cell r="J927" t="str">
            <v>Mat.Laboratorio Agua</v>
          </cell>
          <cell r="K927" t="str">
            <v>7550070000</v>
          </cell>
          <cell r="L927" t="str">
            <v>3122100306</v>
          </cell>
          <cell r="M927">
            <v>0</v>
          </cell>
          <cell r="N927">
            <v>0</v>
          </cell>
        </row>
        <row r="928">
          <cell r="A928" t="str">
            <v>SOPORTE PARA CASETA METEOROLOGIA</v>
          </cell>
          <cell r="B928" t="str">
            <v>703728</v>
          </cell>
          <cell r="C928" t="str">
            <v>350872</v>
          </cell>
          <cell r="D928" t="str">
            <v>UN</v>
          </cell>
          <cell r="E928" t="str">
            <v>EAAB</v>
          </cell>
          <cell r="F928" t="str">
            <v>ZSAN</v>
          </cell>
          <cell r="G928" t="str">
            <v>239</v>
          </cell>
          <cell r="H928" t="str">
            <v>EAAB Mat  Sanidad LaborAg</v>
          </cell>
          <cell r="I928" t="str">
            <v>Z108</v>
          </cell>
          <cell r="J928" t="str">
            <v>Mat.Laboratorio Agua</v>
          </cell>
          <cell r="K928" t="str">
            <v>7550070000</v>
          </cell>
          <cell r="L928" t="str">
            <v>3122100306</v>
          </cell>
          <cell r="M928">
            <v>0</v>
          </cell>
          <cell r="N928">
            <v>0</v>
          </cell>
        </row>
        <row r="929">
          <cell r="A929" t="str">
            <v>SOPORTE PARA CONO DE 2 PUESTOS</v>
          </cell>
          <cell r="B929" t="str">
            <v>703777</v>
          </cell>
          <cell r="C929" t="str">
            <v>350873</v>
          </cell>
          <cell r="D929" t="str">
            <v>UN</v>
          </cell>
          <cell r="E929" t="str">
            <v>EAAB</v>
          </cell>
          <cell r="F929" t="str">
            <v>ZSAN</v>
          </cell>
          <cell r="G929" t="str">
            <v>239</v>
          </cell>
          <cell r="H929" t="str">
            <v>EAAB Mat  Sanidad LaborAg</v>
          </cell>
          <cell r="I929" t="str">
            <v>Z108</v>
          </cell>
          <cell r="J929" t="str">
            <v>Mat.Laboratorio Agua</v>
          </cell>
          <cell r="K929" t="str">
            <v>7550070000</v>
          </cell>
          <cell r="L929" t="str">
            <v>3122100306</v>
          </cell>
          <cell r="M929">
            <v>0</v>
          </cell>
          <cell r="N929">
            <v>0</v>
          </cell>
        </row>
        <row r="930">
          <cell r="A930" t="str">
            <v>SOPORTE PARA CONO DE 3 PUESTOS</v>
          </cell>
          <cell r="B930" t="str">
            <v>703769</v>
          </cell>
          <cell r="C930" t="str">
            <v>350874</v>
          </cell>
          <cell r="D930" t="str">
            <v>UN</v>
          </cell>
          <cell r="E930" t="str">
            <v>EAAB</v>
          </cell>
          <cell r="F930" t="str">
            <v>ZSAN</v>
          </cell>
          <cell r="G930" t="str">
            <v>239</v>
          </cell>
          <cell r="H930" t="str">
            <v>EAAB Mat  Sanidad LaborAg</v>
          </cell>
          <cell r="I930" t="str">
            <v>Z108</v>
          </cell>
          <cell r="J930" t="str">
            <v>Mat.Laboratorio Agua</v>
          </cell>
          <cell r="K930" t="str">
            <v>7550070000</v>
          </cell>
          <cell r="L930" t="str">
            <v>3122100306</v>
          </cell>
          <cell r="M930">
            <v>0</v>
          </cell>
          <cell r="N930">
            <v>0</v>
          </cell>
        </row>
        <row r="931">
          <cell r="A931" t="str">
            <v>SOPORTE PARA CONO DE SEDIMENTADOR</v>
          </cell>
          <cell r="B931" t="str">
            <v>703785</v>
          </cell>
          <cell r="C931" t="str">
            <v>350875</v>
          </cell>
          <cell r="D931" t="str">
            <v>UN</v>
          </cell>
          <cell r="E931" t="str">
            <v>EAAB</v>
          </cell>
          <cell r="F931" t="str">
            <v>ZSAN</v>
          </cell>
          <cell r="G931" t="str">
            <v>239</v>
          </cell>
          <cell r="H931" t="str">
            <v>EAAB Mat  Sanidad LaborAg</v>
          </cell>
          <cell r="I931" t="str">
            <v>Z108</v>
          </cell>
          <cell r="J931" t="str">
            <v>Mat.Laboratorio Agua</v>
          </cell>
          <cell r="K931" t="str">
            <v>7550070000</v>
          </cell>
          <cell r="L931" t="str">
            <v>3122100306</v>
          </cell>
          <cell r="M931">
            <v>0</v>
          </cell>
          <cell r="N931">
            <v>0</v>
          </cell>
        </row>
        <row r="932">
          <cell r="A932" t="str">
            <v>SOPORTE PARA CONO DE SEDIMENTADOR</v>
          </cell>
          <cell r="B932" t="str">
            <v>703785</v>
          </cell>
          <cell r="C932" t="str">
            <v>350875</v>
          </cell>
          <cell r="D932" t="str">
            <v>UN</v>
          </cell>
          <cell r="E932" t="str">
            <v>TIBI</v>
          </cell>
          <cell r="F932" t="str">
            <v>ZSAN</v>
          </cell>
          <cell r="G932" t="str">
            <v>239</v>
          </cell>
          <cell r="H932" t="str">
            <v>EAAB Mat  Sanidad LaborAg</v>
          </cell>
          <cell r="I932" t="str">
            <v>T400</v>
          </cell>
          <cell r="J932" t="str">
            <v>SANIDAD -TIBITOC</v>
          </cell>
          <cell r="K932" t="str">
            <v/>
          </cell>
          <cell r="L932" t="str">
            <v/>
          </cell>
          <cell r="M932">
            <v>0</v>
          </cell>
          <cell r="N932">
            <v>0</v>
          </cell>
        </row>
        <row r="933">
          <cell r="A933" t="str">
            <v>SOPORTE PARA PIPETA GRADILLA</v>
          </cell>
          <cell r="B933" t="str">
            <v>704551</v>
          </cell>
          <cell r="C933" t="str">
            <v>350876</v>
          </cell>
          <cell r="D933" t="str">
            <v>UN</v>
          </cell>
          <cell r="E933" t="str">
            <v>EAAB</v>
          </cell>
          <cell r="F933" t="str">
            <v>ZSAN</v>
          </cell>
          <cell r="G933" t="str">
            <v>239</v>
          </cell>
          <cell r="H933" t="str">
            <v>EAAB Mat  Sanidad LaborAg</v>
          </cell>
          <cell r="I933" t="str">
            <v>Z108</v>
          </cell>
          <cell r="J933" t="str">
            <v>Mat.Laboratorio Agua</v>
          </cell>
          <cell r="K933" t="str">
            <v>7550070000</v>
          </cell>
          <cell r="L933" t="str">
            <v>3122100306</v>
          </cell>
          <cell r="M933">
            <v>0</v>
          </cell>
          <cell r="N933">
            <v>0</v>
          </cell>
        </row>
        <row r="934">
          <cell r="A934" t="str">
            <v>SOPORTE PARA TERMOMETRO</v>
          </cell>
          <cell r="B934" t="str">
            <v>705260</v>
          </cell>
          <cell r="C934" t="str">
            <v>350877</v>
          </cell>
          <cell r="D934" t="str">
            <v>UN</v>
          </cell>
          <cell r="E934" t="str">
            <v>EAAB</v>
          </cell>
          <cell r="F934" t="str">
            <v>ZSAN</v>
          </cell>
          <cell r="G934" t="str">
            <v>239</v>
          </cell>
          <cell r="H934" t="str">
            <v>EAAB Mat  Sanidad LaborAg</v>
          </cell>
          <cell r="I934" t="str">
            <v>Z108</v>
          </cell>
          <cell r="J934" t="str">
            <v>Mat.Laboratorio Agua</v>
          </cell>
          <cell r="K934" t="str">
            <v>7550070000</v>
          </cell>
          <cell r="L934" t="str">
            <v>3122100306</v>
          </cell>
          <cell r="M934">
            <v>0</v>
          </cell>
          <cell r="N934">
            <v>0</v>
          </cell>
        </row>
        <row r="935">
          <cell r="A935" t="str">
            <v>SOPORTE PARA TUBOS BASE REDONDA</v>
          </cell>
          <cell r="B935" t="str">
            <v>706093</v>
          </cell>
          <cell r="C935" t="str">
            <v>350878</v>
          </cell>
          <cell r="D935" t="str">
            <v>UN</v>
          </cell>
          <cell r="E935" t="str">
            <v>EAAB</v>
          </cell>
          <cell r="F935" t="str">
            <v>ZSAN</v>
          </cell>
          <cell r="G935" t="str">
            <v>239</v>
          </cell>
          <cell r="H935" t="str">
            <v>EAAB Mat  Sanidad LaborAg</v>
          </cell>
          <cell r="I935" t="str">
            <v>Z108</v>
          </cell>
          <cell r="J935" t="str">
            <v>Mat.Laboratorio Agua</v>
          </cell>
          <cell r="K935" t="str">
            <v>7550070000</v>
          </cell>
          <cell r="L935" t="str">
            <v>3122100306</v>
          </cell>
          <cell r="M935">
            <v>0</v>
          </cell>
          <cell r="N935">
            <v>0</v>
          </cell>
        </row>
        <row r="936">
          <cell r="A936" t="str">
            <v>SOPORTE RECTANGULAR DE ALUMIN/S78310-Z</v>
          </cell>
          <cell r="B936" t="str">
            <v>706374</v>
          </cell>
          <cell r="C936" t="str">
            <v>350879</v>
          </cell>
          <cell r="D936" t="str">
            <v>UN</v>
          </cell>
          <cell r="E936" t="str">
            <v>EAAB</v>
          </cell>
          <cell r="F936" t="str">
            <v>ZSAN</v>
          </cell>
          <cell r="G936" t="str">
            <v>239</v>
          </cell>
          <cell r="H936" t="str">
            <v>EAAB Mat  Sanidad LaborAg</v>
          </cell>
          <cell r="I936" t="str">
            <v>Z108</v>
          </cell>
          <cell r="J936" t="str">
            <v>Mat.Laboratorio Agua</v>
          </cell>
          <cell r="K936" t="str">
            <v>7550070000</v>
          </cell>
          <cell r="L936" t="str">
            <v>3122100306</v>
          </cell>
          <cell r="M936">
            <v>0</v>
          </cell>
          <cell r="N936">
            <v>0</v>
          </cell>
        </row>
        <row r="937">
          <cell r="A937" t="str">
            <v>SOPORTE RECTANGULAR DE ALUMIN/S78310-Z</v>
          </cell>
          <cell r="B937" t="str">
            <v>706374</v>
          </cell>
          <cell r="C937" t="str">
            <v>350879</v>
          </cell>
          <cell r="D937" t="str">
            <v>UN</v>
          </cell>
          <cell r="E937" t="str">
            <v>TIBI</v>
          </cell>
          <cell r="F937" t="str">
            <v>ZSAN</v>
          </cell>
          <cell r="G937" t="str">
            <v>239</v>
          </cell>
          <cell r="H937" t="str">
            <v>EAAB Mat  Sanidad LaborAg</v>
          </cell>
          <cell r="I937" t="str">
            <v>T400</v>
          </cell>
          <cell r="J937" t="str">
            <v>SANIDAD -TIBITOC</v>
          </cell>
          <cell r="K937" t="str">
            <v/>
          </cell>
          <cell r="L937" t="str">
            <v/>
          </cell>
          <cell r="M937">
            <v>0</v>
          </cell>
          <cell r="N937">
            <v>0</v>
          </cell>
        </row>
        <row r="938">
          <cell r="A938" t="str">
            <v>SPECTROQUANT PARA ANALISIS DE DQO</v>
          </cell>
          <cell r="B938" t="str">
            <v>706945</v>
          </cell>
          <cell r="C938" t="str">
            <v>350880</v>
          </cell>
          <cell r="D938" t="str">
            <v>UN</v>
          </cell>
          <cell r="E938" t="str">
            <v>EAAB</v>
          </cell>
          <cell r="F938" t="str">
            <v>ZSAN</v>
          </cell>
          <cell r="G938" t="str">
            <v>239</v>
          </cell>
          <cell r="H938" t="str">
            <v>EAAB Mat  Sanidad LaborAg</v>
          </cell>
          <cell r="I938" t="str">
            <v>Z108</v>
          </cell>
          <cell r="J938" t="str">
            <v>Mat.Laboratorio Agua</v>
          </cell>
          <cell r="K938" t="str">
            <v>7550070000</v>
          </cell>
          <cell r="L938" t="str">
            <v>3122100306</v>
          </cell>
          <cell r="M938">
            <v>0</v>
          </cell>
          <cell r="N938">
            <v>0</v>
          </cell>
        </row>
        <row r="939">
          <cell r="A939" t="str">
            <v>TAMIZ DE 2" A 3/8"</v>
          </cell>
          <cell r="B939" t="str">
            <v>717793</v>
          </cell>
          <cell r="C939" t="str">
            <v>350881</v>
          </cell>
          <cell r="D939" t="str">
            <v>UN</v>
          </cell>
          <cell r="E939" t="str">
            <v>EAAB</v>
          </cell>
          <cell r="F939" t="str">
            <v>ZSAN</v>
          </cell>
          <cell r="G939" t="str">
            <v>239</v>
          </cell>
          <cell r="H939" t="str">
            <v>EAAB Mat  Sanidad LaborAg</v>
          </cell>
          <cell r="I939" t="str">
            <v>Z108</v>
          </cell>
          <cell r="J939" t="str">
            <v>Mat.Laboratorio Agua</v>
          </cell>
          <cell r="K939" t="str">
            <v>7550070000</v>
          </cell>
          <cell r="L939" t="str">
            <v>3122100306</v>
          </cell>
          <cell r="M939">
            <v>0</v>
          </cell>
          <cell r="N939">
            <v>0</v>
          </cell>
        </row>
        <row r="940">
          <cell r="A940" t="str">
            <v>TAMIZ DE 8"</v>
          </cell>
          <cell r="B940" t="str">
            <v>717702</v>
          </cell>
          <cell r="C940" t="str">
            <v>350882</v>
          </cell>
          <cell r="D940" t="str">
            <v>UN</v>
          </cell>
          <cell r="E940" t="str">
            <v>EAAB</v>
          </cell>
          <cell r="F940" t="str">
            <v>ZSAN</v>
          </cell>
          <cell r="G940" t="str">
            <v>239</v>
          </cell>
          <cell r="H940" t="str">
            <v>EAAB Mat  Sanidad LaborAg</v>
          </cell>
          <cell r="I940" t="str">
            <v>Z108</v>
          </cell>
          <cell r="J940" t="str">
            <v>Mat.Laboratorio Agua</v>
          </cell>
          <cell r="K940" t="str">
            <v>7550070000</v>
          </cell>
          <cell r="L940" t="str">
            <v>3122100306</v>
          </cell>
          <cell r="M940">
            <v>0</v>
          </cell>
          <cell r="N940">
            <v>0</v>
          </cell>
        </row>
        <row r="941">
          <cell r="A941" t="str">
            <v>TAMIZ No.200</v>
          </cell>
          <cell r="B941" t="str">
            <v>717710</v>
          </cell>
          <cell r="C941" t="str">
            <v>350883</v>
          </cell>
          <cell r="D941" t="str">
            <v>UN</v>
          </cell>
          <cell r="E941" t="str">
            <v>EAAB</v>
          </cell>
          <cell r="F941" t="str">
            <v>ZSAN</v>
          </cell>
          <cell r="G941" t="str">
            <v>239</v>
          </cell>
          <cell r="H941" t="str">
            <v>EAAB Mat  Sanidad LaborAg</v>
          </cell>
          <cell r="I941" t="str">
            <v>Z108</v>
          </cell>
          <cell r="J941" t="str">
            <v>Mat.Laboratorio Agua</v>
          </cell>
          <cell r="K941" t="str">
            <v>7550070000</v>
          </cell>
          <cell r="L941" t="str">
            <v>3122100306</v>
          </cell>
          <cell r="M941">
            <v>0</v>
          </cell>
          <cell r="N941">
            <v>0</v>
          </cell>
        </row>
        <row r="942">
          <cell r="A942" t="str">
            <v>TAMIZ PARA VISCOMETRO</v>
          </cell>
          <cell r="B942" t="str">
            <v>717785</v>
          </cell>
          <cell r="C942" t="str">
            <v>350884</v>
          </cell>
          <cell r="D942" t="str">
            <v>UN</v>
          </cell>
          <cell r="E942" t="str">
            <v>EAAB</v>
          </cell>
          <cell r="F942" t="str">
            <v>ZSAN</v>
          </cell>
          <cell r="G942" t="str">
            <v>239</v>
          </cell>
          <cell r="H942" t="str">
            <v>EAAB Mat  Sanidad LaborAg</v>
          </cell>
          <cell r="I942" t="str">
            <v>Z108</v>
          </cell>
          <cell r="J942" t="str">
            <v>Mat.Laboratorio Agua</v>
          </cell>
          <cell r="K942" t="str">
            <v>7550070000</v>
          </cell>
          <cell r="L942" t="str">
            <v>3122100306</v>
          </cell>
          <cell r="M942">
            <v>0</v>
          </cell>
          <cell r="N942">
            <v>0</v>
          </cell>
        </row>
        <row r="943">
          <cell r="A943" t="str">
            <v>TAMIZ PARA VISCOMETRO</v>
          </cell>
          <cell r="B943" t="str">
            <v>717785</v>
          </cell>
          <cell r="C943" t="str">
            <v>350884</v>
          </cell>
          <cell r="D943" t="str">
            <v>UN</v>
          </cell>
          <cell r="E943" t="str">
            <v>TIBI</v>
          </cell>
          <cell r="F943" t="str">
            <v>ZSAN</v>
          </cell>
          <cell r="G943" t="str">
            <v>239</v>
          </cell>
          <cell r="H943" t="str">
            <v>EAAB Mat  Sanidad LaborAg</v>
          </cell>
          <cell r="I943" t="str">
            <v>T400</v>
          </cell>
          <cell r="J943" t="str">
            <v>SANIDAD -TIBITOC</v>
          </cell>
          <cell r="K943" t="str">
            <v/>
          </cell>
          <cell r="L943" t="str">
            <v/>
          </cell>
          <cell r="M943">
            <v>0</v>
          </cell>
          <cell r="N943">
            <v>0</v>
          </cell>
        </row>
        <row r="944">
          <cell r="A944" t="str">
            <v>TANQUE ANTICORROSIVO PARA ALMACENAMIENTO</v>
          </cell>
          <cell r="B944" t="str">
            <v>717850</v>
          </cell>
          <cell r="C944" t="str">
            <v>350885</v>
          </cell>
          <cell r="D944" t="str">
            <v>UN</v>
          </cell>
          <cell r="E944" t="str">
            <v>EAAB</v>
          </cell>
          <cell r="F944" t="str">
            <v>ZSAN</v>
          </cell>
          <cell r="G944" t="str">
            <v>239</v>
          </cell>
          <cell r="H944" t="str">
            <v>EAAB Mat  Sanidad LaborAg</v>
          </cell>
          <cell r="I944" t="str">
            <v>Z108</v>
          </cell>
          <cell r="J944" t="str">
            <v>Mat.Laboratorio Agua</v>
          </cell>
          <cell r="K944" t="str">
            <v>7550070000</v>
          </cell>
          <cell r="L944" t="str">
            <v>3122100306</v>
          </cell>
          <cell r="M944">
            <v>0</v>
          </cell>
          <cell r="N944">
            <v>0</v>
          </cell>
        </row>
        <row r="945">
          <cell r="A945" t="str">
            <v>TAPA METALICA PARA CRISOL</v>
          </cell>
          <cell r="B945" t="str">
            <v>720516</v>
          </cell>
          <cell r="C945" t="str">
            <v>350886</v>
          </cell>
          <cell r="D945" t="str">
            <v>UN</v>
          </cell>
          <cell r="E945" t="str">
            <v>EAAB</v>
          </cell>
          <cell r="F945" t="str">
            <v>ZSAN</v>
          </cell>
          <cell r="G945" t="str">
            <v>239</v>
          </cell>
          <cell r="H945" t="str">
            <v>EAAB Mat  Sanidad LaborAg</v>
          </cell>
          <cell r="I945" t="str">
            <v>Z108</v>
          </cell>
          <cell r="J945" t="str">
            <v>Mat.Laboratorio Agua</v>
          </cell>
          <cell r="K945" t="str">
            <v>7550070000</v>
          </cell>
          <cell r="L945" t="str">
            <v>3122100306</v>
          </cell>
          <cell r="M945">
            <v>0</v>
          </cell>
          <cell r="N945">
            <v>0</v>
          </cell>
        </row>
        <row r="946">
          <cell r="A946" t="str">
            <v>TAPA PARA BOTELLA BOD FISHER</v>
          </cell>
          <cell r="B946" t="str">
            <v>720664</v>
          </cell>
          <cell r="C946" t="str">
            <v>350887</v>
          </cell>
          <cell r="D946" t="str">
            <v>UN</v>
          </cell>
          <cell r="E946" t="str">
            <v>EAAB</v>
          </cell>
          <cell r="F946" t="str">
            <v>ZSAN</v>
          </cell>
          <cell r="G946" t="str">
            <v>239</v>
          </cell>
          <cell r="H946" t="str">
            <v>EAAB Mat  Sanidad LaborAg</v>
          </cell>
          <cell r="I946" t="str">
            <v>Z108</v>
          </cell>
          <cell r="J946" t="str">
            <v>Mat.Laboratorio Agua</v>
          </cell>
          <cell r="K946" t="str">
            <v>7550070000</v>
          </cell>
          <cell r="L946" t="str">
            <v>3122100306</v>
          </cell>
          <cell r="M946">
            <v>0</v>
          </cell>
          <cell r="N946">
            <v>0</v>
          </cell>
        </row>
        <row r="947">
          <cell r="A947" t="str">
            <v>TAPA PARA CELDA PARA EL TURBIDIMETRO</v>
          </cell>
          <cell r="B947" t="str">
            <v>721498</v>
          </cell>
          <cell r="C947" t="str">
            <v>350888</v>
          </cell>
          <cell r="D947" t="str">
            <v>UN</v>
          </cell>
          <cell r="E947" t="str">
            <v>EAAB</v>
          </cell>
          <cell r="F947" t="str">
            <v>ZSAN</v>
          </cell>
          <cell r="G947" t="str">
            <v>239</v>
          </cell>
          <cell r="H947" t="str">
            <v>EAAB Mat  Sanidad LaborAg</v>
          </cell>
          <cell r="I947" t="str">
            <v>Z108</v>
          </cell>
          <cell r="J947" t="str">
            <v>Mat.Laboratorio Agua</v>
          </cell>
          <cell r="K947" t="str">
            <v>7550070000</v>
          </cell>
          <cell r="L947" t="str">
            <v>3122100306</v>
          </cell>
          <cell r="M947">
            <v>0</v>
          </cell>
          <cell r="N947">
            <v>0</v>
          </cell>
        </row>
        <row r="948">
          <cell r="A948" t="str">
            <v>TAPA PARA CRISOL D</v>
          </cell>
          <cell r="B948" t="str">
            <v>718205</v>
          </cell>
          <cell r="C948" t="str">
            <v>350889</v>
          </cell>
          <cell r="D948" t="str">
            <v>UN</v>
          </cell>
          <cell r="E948" t="str">
            <v>EAAB</v>
          </cell>
          <cell r="F948" t="str">
            <v>ZSAN</v>
          </cell>
          <cell r="G948" t="str">
            <v>239</v>
          </cell>
          <cell r="H948" t="str">
            <v>EAAB Mat  Sanidad LaborAg</v>
          </cell>
          <cell r="I948" t="str">
            <v>Z108</v>
          </cell>
          <cell r="J948" t="str">
            <v>Mat.Laboratorio Agua</v>
          </cell>
          <cell r="K948" t="str">
            <v>7550070000</v>
          </cell>
          <cell r="L948" t="str">
            <v>3122100306</v>
          </cell>
          <cell r="M948">
            <v>0</v>
          </cell>
          <cell r="N948">
            <v>0</v>
          </cell>
        </row>
        <row r="949">
          <cell r="A949" t="str">
            <v>TAPA PARA CRISOL D</v>
          </cell>
          <cell r="B949" t="str">
            <v>718205</v>
          </cell>
          <cell r="C949" t="str">
            <v>350889</v>
          </cell>
          <cell r="D949" t="str">
            <v>UN</v>
          </cell>
          <cell r="E949" t="str">
            <v>TIBI</v>
          </cell>
          <cell r="F949" t="str">
            <v>ZSAN</v>
          </cell>
          <cell r="G949" t="str">
            <v>239</v>
          </cell>
          <cell r="H949" t="str">
            <v>EAAB Mat  Sanidad LaborAg</v>
          </cell>
          <cell r="I949" t="str">
            <v>T400</v>
          </cell>
          <cell r="J949" t="str">
            <v>SANIDAD -TIBITOC</v>
          </cell>
          <cell r="K949" t="str">
            <v/>
          </cell>
          <cell r="L949" t="str">
            <v/>
          </cell>
          <cell r="M949">
            <v>0</v>
          </cell>
          <cell r="N949">
            <v>0</v>
          </cell>
        </row>
        <row r="950">
          <cell r="A950" t="str">
            <v>TAPA PARA CRISOL No. 0</v>
          </cell>
          <cell r="B950" t="str">
            <v>720862</v>
          </cell>
          <cell r="C950" t="str">
            <v>350890</v>
          </cell>
          <cell r="D950" t="str">
            <v>UN</v>
          </cell>
          <cell r="E950" t="str">
            <v>EAAB</v>
          </cell>
          <cell r="F950" t="str">
            <v>ZSAN</v>
          </cell>
          <cell r="G950" t="str">
            <v>239</v>
          </cell>
          <cell r="H950" t="str">
            <v>EAAB Mat  Sanidad LaborAg</v>
          </cell>
          <cell r="I950" t="str">
            <v>Z108</v>
          </cell>
          <cell r="J950" t="str">
            <v>Mat.Laboratorio Agua</v>
          </cell>
          <cell r="K950" t="str">
            <v>7550070000</v>
          </cell>
          <cell r="L950" t="str">
            <v>3122100306</v>
          </cell>
          <cell r="M950">
            <v>0</v>
          </cell>
          <cell r="N950">
            <v>0</v>
          </cell>
        </row>
        <row r="951">
          <cell r="A951" t="str">
            <v>TAPA PARA CRISOL No.1</v>
          </cell>
          <cell r="B951" t="str">
            <v>722686</v>
          </cell>
          <cell r="C951" t="str">
            <v>350891</v>
          </cell>
          <cell r="D951" t="str">
            <v>UN</v>
          </cell>
          <cell r="E951" t="str">
            <v>EAAB</v>
          </cell>
          <cell r="F951" t="str">
            <v>ZSAN</v>
          </cell>
          <cell r="G951" t="str">
            <v>239</v>
          </cell>
          <cell r="H951" t="str">
            <v>EAAB Mat  Sanidad LaborAg</v>
          </cell>
          <cell r="I951" t="str">
            <v>Z108</v>
          </cell>
          <cell r="J951" t="str">
            <v>Mat.Laboratorio Agua</v>
          </cell>
          <cell r="K951" t="str">
            <v>7550070000</v>
          </cell>
          <cell r="L951" t="str">
            <v>3122100306</v>
          </cell>
          <cell r="M951">
            <v>0</v>
          </cell>
          <cell r="N951">
            <v>0</v>
          </cell>
        </row>
        <row r="952">
          <cell r="A952" t="str">
            <v>TAPA PARA CRISOL No.1</v>
          </cell>
          <cell r="B952" t="str">
            <v>722686</v>
          </cell>
          <cell r="C952" t="str">
            <v>350891</v>
          </cell>
          <cell r="D952" t="str">
            <v>UN</v>
          </cell>
          <cell r="E952" t="str">
            <v>TIBI</v>
          </cell>
          <cell r="F952" t="str">
            <v>ZSAN</v>
          </cell>
          <cell r="G952" t="str">
            <v>239</v>
          </cell>
          <cell r="H952" t="str">
            <v>EAAB Mat  Sanidad LaborAg</v>
          </cell>
          <cell r="I952" t="str">
            <v>T400</v>
          </cell>
          <cell r="J952" t="str">
            <v>SANIDAD -TIBITOC</v>
          </cell>
          <cell r="K952" t="str">
            <v/>
          </cell>
          <cell r="L952" t="str">
            <v/>
          </cell>
          <cell r="M952">
            <v>0</v>
          </cell>
          <cell r="N952">
            <v>0</v>
          </cell>
        </row>
        <row r="953">
          <cell r="A953" t="str">
            <v>TAPA PARA VIALES</v>
          </cell>
          <cell r="B953" t="str">
            <v>721459</v>
          </cell>
          <cell r="C953" t="str">
            <v>350892</v>
          </cell>
          <cell r="D953" t="str">
            <v>UN</v>
          </cell>
          <cell r="E953" t="str">
            <v>EAAB</v>
          </cell>
          <cell r="F953" t="str">
            <v>ZSAN</v>
          </cell>
          <cell r="G953" t="str">
            <v>239</v>
          </cell>
          <cell r="H953" t="str">
            <v>EAAB Mat  Sanidad LaborAg</v>
          </cell>
          <cell r="I953" t="str">
            <v>Z108</v>
          </cell>
          <cell r="J953" t="str">
            <v>Mat.Laboratorio Agua</v>
          </cell>
          <cell r="K953" t="str">
            <v>7550070000</v>
          </cell>
          <cell r="L953" t="str">
            <v>3122100306</v>
          </cell>
          <cell r="M953">
            <v>0</v>
          </cell>
          <cell r="N953">
            <v>0</v>
          </cell>
        </row>
        <row r="954">
          <cell r="A954" t="str">
            <v>TAPON EN CAUCHO No.0</v>
          </cell>
          <cell r="B954" t="str">
            <v>725978</v>
          </cell>
          <cell r="C954" t="str">
            <v>350893</v>
          </cell>
          <cell r="D954" t="str">
            <v>UN</v>
          </cell>
          <cell r="E954" t="str">
            <v>EAAB</v>
          </cell>
          <cell r="F954" t="str">
            <v>ZSAN</v>
          </cell>
          <cell r="G954" t="str">
            <v>239</v>
          </cell>
          <cell r="H954" t="str">
            <v>EAAB Mat  Sanidad LaborAg</v>
          </cell>
          <cell r="I954" t="str">
            <v>Z108</v>
          </cell>
          <cell r="J954" t="str">
            <v>Mat.Laboratorio Agua</v>
          </cell>
          <cell r="K954" t="str">
            <v>7550070000</v>
          </cell>
          <cell r="L954" t="str">
            <v>3122100306</v>
          </cell>
          <cell r="M954">
            <v>0</v>
          </cell>
          <cell r="N954">
            <v>0</v>
          </cell>
        </row>
        <row r="955">
          <cell r="A955" t="str">
            <v>TAPON EN CAUCHO No.00</v>
          </cell>
          <cell r="B955" t="str">
            <v>726042</v>
          </cell>
          <cell r="C955" t="str">
            <v>350894</v>
          </cell>
          <cell r="D955" t="str">
            <v>UN</v>
          </cell>
          <cell r="E955" t="str">
            <v>EAAB</v>
          </cell>
          <cell r="F955" t="str">
            <v>ZSAN</v>
          </cell>
          <cell r="G955" t="str">
            <v>239</v>
          </cell>
          <cell r="H955" t="str">
            <v>EAAB Mat  Sanidad LaborAg</v>
          </cell>
          <cell r="I955" t="str">
            <v>Z108</v>
          </cell>
          <cell r="J955" t="str">
            <v>Mat.Laboratorio Agua</v>
          </cell>
          <cell r="K955" t="str">
            <v>7550070000</v>
          </cell>
          <cell r="L955" t="str">
            <v>3122100306</v>
          </cell>
          <cell r="M955">
            <v>0</v>
          </cell>
          <cell r="N955">
            <v>0</v>
          </cell>
        </row>
        <row r="956">
          <cell r="A956" t="str">
            <v>TAPON EN CAUCHO No.1</v>
          </cell>
          <cell r="B956" t="str">
            <v>726398</v>
          </cell>
          <cell r="C956" t="str">
            <v>350895</v>
          </cell>
          <cell r="D956" t="str">
            <v>UN</v>
          </cell>
          <cell r="E956" t="str">
            <v>EAAB</v>
          </cell>
          <cell r="F956" t="str">
            <v>ZSAN</v>
          </cell>
          <cell r="G956" t="str">
            <v>239</v>
          </cell>
          <cell r="H956" t="str">
            <v>EAAB Mat  Sanidad LaborAg</v>
          </cell>
          <cell r="I956" t="str">
            <v>Z108</v>
          </cell>
          <cell r="J956" t="str">
            <v>Mat.Laboratorio Agua</v>
          </cell>
          <cell r="K956" t="str">
            <v>7550070000</v>
          </cell>
          <cell r="L956" t="str">
            <v>3122100306</v>
          </cell>
          <cell r="M956">
            <v>0</v>
          </cell>
          <cell r="N956">
            <v>0</v>
          </cell>
        </row>
        <row r="957">
          <cell r="A957" t="str">
            <v>TAPON EN CAUCHO No.10</v>
          </cell>
          <cell r="B957" t="str">
            <v>726570</v>
          </cell>
          <cell r="C957" t="str">
            <v>350896</v>
          </cell>
          <cell r="D957" t="str">
            <v>UN</v>
          </cell>
          <cell r="E957" t="str">
            <v>EAAB</v>
          </cell>
          <cell r="F957" t="str">
            <v>ZSAN</v>
          </cell>
          <cell r="G957" t="str">
            <v>239</v>
          </cell>
          <cell r="H957" t="str">
            <v>EAAB Mat  Sanidad LaborAg</v>
          </cell>
          <cell r="I957" t="str">
            <v>Z108</v>
          </cell>
          <cell r="J957" t="str">
            <v>Mat.Laboratorio Agua</v>
          </cell>
          <cell r="K957" t="str">
            <v>7550070000</v>
          </cell>
          <cell r="L957" t="str">
            <v>3122100306</v>
          </cell>
          <cell r="M957">
            <v>0</v>
          </cell>
          <cell r="N957">
            <v>0</v>
          </cell>
        </row>
        <row r="958">
          <cell r="A958" t="str">
            <v>TAPON EN CAUCHO No.12</v>
          </cell>
          <cell r="B958" t="str">
            <v>726588</v>
          </cell>
          <cell r="C958" t="str">
            <v>350897</v>
          </cell>
          <cell r="D958" t="str">
            <v>UN</v>
          </cell>
          <cell r="E958" t="str">
            <v>EAAB</v>
          </cell>
          <cell r="F958" t="str">
            <v>ZSAN</v>
          </cell>
          <cell r="G958" t="str">
            <v>239</v>
          </cell>
          <cell r="H958" t="str">
            <v>EAAB Mat  Sanidad LaborAg</v>
          </cell>
          <cell r="I958" t="str">
            <v>Z108</v>
          </cell>
          <cell r="J958" t="str">
            <v>Mat.Laboratorio Agua</v>
          </cell>
          <cell r="K958" t="str">
            <v>7550070000</v>
          </cell>
          <cell r="L958" t="str">
            <v>3122100306</v>
          </cell>
          <cell r="M958">
            <v>0</v>
          </cell>
          <cell r="N958">
            <v>0</v>
          </cell>
        </row>
        <row r="959">
          <cell r="A959" t="str">
            <v>TAPON EN CAUCHO No.13</v>
          </cell>
          <cell r="B959" t="str">
            <v>726117</v>
          </cell>
          <cell r="C959" t="str">
            <v>350898</v>
          </cell>
          <cell r="D959" t="str">
            <v>UN</v>
          </cell>
          <cell r="E959" t="str">
            <v>EAAB</v>
          </cell>
          <cell r="F959" t="str">
            <v>ZSAN</v>
          </cell>
          <cell r="G959" t="str">
            <v>239</v>
          </cell>
          <cell r="H959" t="str">
            <v>EAAB Mat  Sanidad LaborAg</v>
          </cell>
          <cell r="I959" t="str">
            <v>Z108</v>
          </cell>
          <cell r="J959" t="str">
            <v>Mat.Laboratorio Agua</v>
          </cell>
          <cell r="K959" t="str">
            <v>7550070000</v>
          </cell>
          <cell r="L959" t="str">
            <v>3122100306</v>
          </cell>
          <cell r="M959">
            <v>0</v>
          </cell>
          <cell r="N959">
            <v>0</v>
          </cell>
        </row>
        <row r="960">
          <cell r="A960" t="str">
            <v>TAPON EN CAUCHO No.14</v>
          </cell>
          <cell r="B960" t="str">
            <v>726596</v>
          </cell>
          <cell r="C960" t="str">
            <v>350899</v>
          </cell>
          <cell r="D960" t="str">
            <v>UN</v>
          </cell>
          <cell r="E960" t="str">
            <v>EAAB</v>
          </cell>
          <cell r="F960" t="str">
            <v>ZSAN</v>
          </cell>
          <cell r="G960" t="str">
            <v>239</v>
          </cell>
          <cell r="H960" t="str">
            <v>EAAB Mat  Sanidad LaborAg</v>
          </cell>
          <cell r="I960" t="str">
            <v>Z108</v>
          </cell>
          <cell r="J960" t="str">
            <v>Mat.Laboratorio Agua</v>
          </cell>
          <cell r="K960" t="str">
            <v>7550070000</v>
          </cell>
          <cell r="L960" t="str">
            <v>3122100306</v>
          </cell>
          <cell r="M960">
            <v>0</v>
          </cell>
          <cell r="N960">
            <v>0</v>
          </cell>
        </row>
        <row r="961">
          <cell r="A961" t="str">
            <v>TAPON EN CAUCHO No.2</v>
          </cell>
          <cell r="B961" t="str">
            <v>726257</v>
          </cell>
          <cell r="C961" t="str">
            <v>350900</v>
          </cell>
          <cell r="D961" t="str">
            <v>UN</v>
          </cell>
          <cell r="E961" t="str">
            <v>EAAB</v>
          </cell>
          <cell r="F961" t="str">
            <v>ZSAN</v>
          </cell>
          <cell r="G961" t="str">
            <v>239</v>
          </cell>
          <cell r="H961" t="str">
            <v>EAAB Mat  Sanidad LaborAg</v>
          </cell>
          <cell r="I961" t="str">
            <v>Z108</v>
          </cell>
          <cell r="J961" t="str">
            <v>Mat.Laboratorio Agua</v>
          </cell>
          <cell r="K961" t="str">
            <v>7550070000</v>
          </cell>
          <cell r="L961" t="str">
            <v>3122100306</v>
          </cell>
          <cell r="M961">
            <v>0</v>
          </cell>
          <cell r="N961">
            <v>0</v>
          </cell>
        </row>
        <row r="962">
          <cell r="A962" t="str">
            <v>TAPON EN CAUCHO No.3</v>
          </cell>
          <cell r="B962" t="str">
            <v>726265</v>
          </cell>
          <cell r="C962" t="str">
            <v>350901</v>
          </cell>
          <cell r="D962" t="str">
            <v>UN</v>
          </cell>
          <cell r="E962" t="str">
            <v>EAAB</v>
          </cell>
          <cell r="F962" t="str">
            <v>ZSAN</v>
          </cell>
          <cell r="G962" t="str">
            <v>239</v>
          </cell>
          <cell r="H962" t="str">
            <v>EAAB Mat  Sanidad LaborAg</v>
          </cell>
          <cell r="I962" t="str">
            <v>Z108</v>
          </cell>
          <cell r="J962" t="str">
            <v>Mat.Laboratorio Agua</v>
          </cell>
          <cell r="K962" t="str">
            <v>7550070000</v>
          </cell>
          <cell r="L962" t="str">
            <v>3122100306</v>
          </cell>
          <cell r="M962">
            <v>0</v>
          </cell>
          <cell r="N962">
            <v>0</v>
          </cell>
        </row>
        <row r="963">
          <cell r="A963" t="str">
            <v>TAPON EN CAUCHO No.4</v>
          </cell>
          <cell r="B963" t="str">
            <v>726323</v>
          </cell>
          <cell r="C963" t="str">
            <v>350902</v>
          </cell>
          <cell r="D963" t="str">
            <v>UN</v>
          </cell>
          <cell r="E963" t="str">
            <v>EAAB</v>
          </cell>
          <cell r="F963" t="str">
            <v>ZSAN</v>
          </cell>
          <cell r="G963" t="str">
            <v>239</v>
          </cell>
          <cell r="H963" t="str">
            <v>EAAB Mat  Sanidad LaborAg</v>
          </cell>
          <cell r="I963" t="str">
            <v>Z108</v>
          </cell>
          <cell r="J963" t="str">
            <v>Mat.Laboratorio Agua</v>
          </cell>
          <cell r="K963" t="str">
            <v>7550070000</v>
          </cell>
          <cell r="L963" t="str">
            <v>3122100306</v>
          </cell>
          <cell r="M963">
            <v>0</v>
          </cell>
          <cell r="N963">
            <v>0</v>
          </cell>
        </row>
        <row r="964">
          <cell r="A964" t="str">
            <v>TAPON EN CAUCHO No.5</v>
          </cell>
          <cell r="B964" t="str">
            <v>726463</v>
          </cell>
          <cell r="C964" t="str">
            <v>350903</v>
          </cell>
          <cell r="D964" t="str">
            <v>UN</v>
          </cell>
          <cell r="E964" t="str">
            <v>EAAB</v>
          </cell>
          <cell r="F964" t="str">
            <v>ZSAN</v>
          </cell>
          <cell r="G964" t="str">
            <v>239</v>
          </cell>
          <cell r="H964" t="str">
            <v>EAAB Mat  Sanidad LaborAg</v>
          </cell>
          <cell r="I964" t="str">
            <v>Z108</v>
          </cell>
          <cell r="J964" t="str">
            <v>Mat.Laboratorio Agua</v>
          </cell>
          <cell r="K964" t="str">
            <v>7550070000</v>
          </cell>
          <cell r="L964" t="str">
            <v>3122100306</v>
          </cell>
          <cell r="M964">
            <v>0</v>
          </cell>
          <cell r="N964">
            <v>0</v>
          </cell>
        </row>
        <row r="965">
          <cell r="A965" t="str">
            <v>TAPON EN CAUCHO No.6</v>
          </cell>
          <cell r="B965" t="str">
            <v>726539</v>
          </cell>
          <cell r="C965" t="str">
            <v>350904</v>
          </cell>
          <cell r="D965" t="str">
            <v>UN</v>
          </cell>
          <cell r="E965" t="str">
            <v>EAAB</v>
          </cell>
          <cell r="F965" t="str">
            <v>ZSAN</v>
          </cell>
          <cell r="G965" t="str">
            <v>239</v>
          </cell>
          <cell r="H965" t="str">
            <v>EAAB Mat  Sanidad LaborAg</v>
          </cell>
          <cell r="I965" t="str">
            <v>Z108</v>
          </cell>
          <cell r="J965" t="str">
            <v>Mat.Laboratorio Agua</v>
          </cell>
          <cell r="K965" t="str">
            <v>7550070000</v>
          </cell>
          <cell r="L965" t="str">
            <v>3122100306</v>
          </cell>
          <cell r="M965">
            <v>0</v>
          </cell>
          <cell r="N965">
            <v>0</v>
          </cell>
        </row>
        <row r="966">
          <cell r="A966" t="str">
            <v>TAPON EN CAUCHO No.7</v>
          </cell>
          <cell r="B966" t="str">
            <v>726182</v>
          </cell>
          <cell r="C966" t="str">
            <v>350905</v>
          </cell>
          <cell r="D966" t="str">
            <v>UN</v>
          </cell>
          <cell r="E966" t="str">
            <v>EAAB</v>
          </cell>
          <cell r="F966" t="str">
            <v>ZSAN</v>
          </cell>
          <cell r="G966" t="str">
            <v>239</v>
          </cell>
          <cell r="H966" t="str">
            <v>EAAB Mat  Sanidad LaborAg</v>
          </cell>
          <cell r="I966" t="str">
            <v>Z108</v>
          </cell>
          <cell r="J966" t="str">
            <v>Mat.Laboratorio Agua</v>
          </cell>
          <cell r="K966" t="str">
            <v>7550070000</v>
          </cell>
          <cell r="L966" t="str">
            <v>3122100306</v>
          </cell>
          <cell r="M966">
            <v>0</v>
          </cell>
          <cell r="N966">
            <v>0</v>
          </cell>
        </row>
        <row r="967">
          <cell r="A967" t="str">
            <v>TAPON EN CAUCHO No.8</v>
          </cell>
          <cell r="B967" t="str">
            <v>726554</v>
          </cell>
          <cell r="C967" t="str">
            <v>350906</v>
          </cell>
          <cell r="D967" t="str">
            <v>UN</v>
          </cell>
          <cell r="E967" t="str">
            <v>EAAB</v>
          </cell>
          <cell r="F967" t="str">
            <v>ZSAN</v>
          </cell>
          <cell r="G967" t="str">
            <v>239</v>
          </cell>
          <cell r="H967" t="str">
            <v>EAAB Mat  Sanidad LaborAg</v>
          </cell>
          <cell r="I967" t="str">
            <v>Z108</v>
          </cell>
          <cell r="J967" t="str">
            <v>Mat.Laboratorio Agua</v>
          </cell>
          <cell r="K967" t="str">
            <v>7550070000</v>
          </cell>
          <cell r="L967" t="str">
            <v>3122100306</v>
          </cell>
          <cell r="M967">
            <v>0</v>
          </cell>
          <cell r="N967">
            <v>0</v>
          </cell>
        </row>
        <row r="968">
          <cell r="A968" t="str">
            <v>TAPON EN CAUCHO No.9</v>
          </cell>
          <cell r="B968" t="str">
            <v>726562</v>
          </cell>
          <cell r="C968" t="str">
            <v>350907</v>
          </cell>
          <cell r="D968" t="str">
            <v>UN</v>
          </cell>
          <cell r="E968" t="str">
            <v>EAAB</v>
          </cell>
          <cell r="F968" t="str">
            <v>ZSAN</v>
          </cell>
          <cell r="G968" t="str">
            <v>239</v>
          </cell>
          <cell r="H968" t="str">
            <v>EAAB Mat  Sanidad LaborAg</v>
          </cell>
          <cell r="I968" t="str">
            <v>Z108</v>
          </cell>
          <cell r="J968" t="str">
            <v>Mat.Laboratorio Agua</v>
          </cell>
          <cell r="K968" t="str">
            <v>7550070000</v>
          </cell>
          <cell r="L968" t="str">
            <v>3122100306</v>
          </cell>
          <cell r="M968">
            <v>0</v>
          </cell>
          <cell r="N968">
            <v>0</v>
          </cell>
        </row>
        <row r="969">
          <cell r="A969" t="str">
            <v>TAPON EN CORCHO DE 6 1/2"</v>
          </cell>
          <cell r="B969" t="str">
            <v>726901</v>
          </cell>
          <cell r="C969" t="str">
            <v>350908</v>
          </cell>
          <cell r="D969" t="str">
            <v>UN</v>
          </cell>
          <cell r="E969" t="str">
            <v>EAAB</v>
          </cell>
          <cell r="F969" t="str">
            <v>ZSAN</v>
          </cell>
          <cell r="G969" t="str">
            <v>239</v>
          </cell>
          <cell r="H969" t="str">
            <v>EAAB Mat  Sanidad LaborAg</v>
          </cell>
          <cell r="I969" t="str">
            <v>Z108</v>
          </cell>
          <cell r="J969" t="str">
            <v>Mat.Laboratorio Agua</v>
          </cell>
          <cell r="K969" t="str">
            <v>7550070000</v>
          </cell>
          <cell r="L969" t="str">
            <v>3122100306</v>
          </cell>
          <cell r="M969">
            <v>0</v>
          </cell>
          <cell r="N969">
            <v>0</v>
          </cell>
        </row>
        <row r="970">
          <cell r="A970" t="str">
            <v>TAPON EN CORCHO No.0</v>
          </cell>
          <cell r="B970" t="str">
            <v>726836</v>
          </cell>
          <cell r="C970" t="str">
            <v>350909</v>
          </cell>
          <cell r="D970" t="str">
            <v>UN</v>
          </cell>
          <cell r="E970" t="str">
            <v>EAAB</v>
          </cell>
          <cell r="F970" t="str">
            <v>ZSAN</v>
          </cell>
          <cell r="G970" t="str">
            <v>239</v>
          </cell>
          <cell r="H970" t="str">
            <v>EAAB Mat  Sanidad LaborAg</v>
          </cell>
          <cell r="I970" t="str">
            <v>Z108</v>
          </cell>
          <cell r="J970" t="str">
            <v>Mat.Laboratorio Agua</v>
          </cell>
          <cell r="K970" t="str">
            <v>7550070000</v>
          </cell>
          <cell r="L970" t="str">
            <v>3122100306</v>
          </cell>
          <cell r="M970">
            <v>0</v>
          </cell>
          <cell r="N970">
            <v>0</v>
          </cell>
        </row>
        <row r="971">
          <cell r="A971" t="str">
            <v>TAPON EN CORCHO No.00</v>
          </cell>
          <cell r="B971" t="str">
            <v>726828</v>
          </cell>
          <cell r="C971" t="str">
            <v>350910</v>
          </cell>
          <cell r="D971" t="str">
            <v>UN</v>
          </cell>
          <cell r="E971" t="str">
            <v>EAAB</v>
          </cell>
          <cell r="F971" t="str">
            <v>ZSAN</v>
          </cell>
          <cell r="G971" t="str">
            <v>239</v>
          </cell>
          <cell r="H971" t="str">
            <v>EAAB Mat  Sanidad LaborAg</v>
          </cell>
          <cell r="I971" t="str">
            <v>Z108</v>
          </cell>
          <cell r="J971" t="str">
            <v>Mat.Laboratorio Agua</v>
          </cell>
          <cell r="K971" t="str">
            <v>7550070000</v>
          </cell>
          <cell r="L971" t="str">
            <v>3122100306</v>
          </cell>
          <cell r="M971">
            <v>0</v>
          </cell>
          <cell r="N971">
            <v>0</v>
          </cell>
        </row>
        <row r="972">
          <cell r="A972" t="str">
            <v>TAPON EN CORCHO No.1</v>
          </cell>
          <cell r="B972" t="str">
            <v>726844</v>
          </cell>
          <cell r="C972" t="str">
            <v>350911</v>
          </cell>
          <cell r="D972" t="str">
            <v>UN</v>
          </cell>
          <cell r="E972" t="str">
            <v>EAAB</v>
          </cell>
          <cell r="F972" t="str">
            <v>ZSAN</v>
          </cell>
          <cell r="G972" t="str">
            <v>239</v>
          </cell>
          <cell r="H972" t="str">
            <v>EAAB Mat  Sanidad LaborAg</v>
          </cell>
          <cell r="I972" t="str">
            <v>Z108</v>
          </cell>
          <cell r="J972" t="str">
            <v>Mat.Laboratorio Agua</v>
          </cell>
          <cell r="K972" t="str">
            <v>7550070000</v>
          </cell>
          <cell r="L972" t="str">
            <v>3122100306</v>
          </cell>
          <cell r="M972">
            <v>0</v>
          </cell>
          <cell r="N972">
            <v>0</v>
          </cell>
        </row>
        <row r="973">
          <cell r="A973" t="str">
            <v>TAPON EN CORCHO No.2</v>
          </cell>
          <cell r="B973" t="str">
            <v>726851</v>
          </cell>
          <cell r="C973" t="str">
            <v>350912</v>
          </cell>
          <cell r="D973" t="str">
            <v>UN</v>
          </cell>
          <cell r="E973" t="str">
            <v>EAAB</v>
          </cell>
          <cell r="F973" t="str">
            <v>ZSAN</v>
          </cell>
          <cell r="G973" t="str">
            <v>239</v>
          </cell>
          <cell r="H973" t="str">
            <v>EAAB Mat  Sanidad LaborAg</v>
          </cell>
          <cell r="I973" t="str">
            <v>Z108</v>
          </cell>
          <cell r="J973" t="str">
            <v>Mat.Laboratorio Agua</v>
          </cell>
          <cell r="K973" t="str">
            <v>7550070000</v>
          </cell>
          <cell r="L973" t="str">
            <v>3122100306</v>
          </cell>
          <cell r="M973">
            <v>0</v>
          </cell>
          <cell r="N973">
            <v>0</v>
          </cell>
        </row>
        <row r="974">
          <cell r="A974" t="str">
            <v>TAPON EN CORCHO No.3</v>
          </cell>
          <cell r="B974" t="str">
            <v>726786</v>
          </cell>
          <cell r="C974" t="str">
            <v>350913</v>
          </cell>
          <cell r="D974" t="str">
            <v>UN</v>
          </cell>
          <cell r="E974" t="str">
            <v>EAAB</v>
          </cell>
          <cell r="F974" t="str">
            <v>ZSAN</v>
          </cell>
          <cell r="G974" t="str">
            <v>239</v>
          </cell>
          <cell r="H974" t="str">
            <v>EAAB Mat  Sanidad LaborAg</v>
          </cell>
          <cell r="I974" t="str">
            <v>Z108</v>
          </cell>
          <cell r="J974" t="str">
            <v>Mat.Laboratorio Agua</v>
          </cell>
          <cell r="K974" t="str">
            <v>7550070000</v>
          </cell>
          <cell r="L974" t="str">
            <v>3122100306</v>
          </cell>
          <cell r="M974">
            <v>0</v>
          </cell>
          <cell r="N974">
            <v>0</v>
          </cell>
        </row>
        <row r="975">
          <cell r="A975" t="str">
            <v>TAPON EN CORCHO No.4</v>
          </cell>
          <cell r="B975" t="str">
            <v>726794</v>
          </cell>
          <cell r="C975" t="str">
            <v>350914</v>
          </cell>
          <cell r="D975" t="str">
            <v>UN</v>
          </cell>
          <cell r="E975" t="str">
            <v>EAAB</v>
          </cell>
          <cell r="F975" t="str">
            <v>ZSAN</v>
          </cell>
          <cell r="G975" t="str">
            <v>239</v>
          </cell>
          <cell r="H975" t="str">
            <v>EAAB Mat  Sanidad LaborAg</v>
          </cell>
          <cell r="I975" t="str">
            <v>Z108</v>
          </cell>
          <cell r="J975" t="str">
            <v>Mat.Laboratorio Agua</v>
          </cell>
          <cell r="K975" t="str">
            <v>7550070000</v>
          </cell>
          <cell r="L975" t="str">
            <v>3122100306</v>
          </cell>
          <cell r="M975">
            <v>0</v>
          </cell>
          <cell r="N975">
            <v>0</v>
          </cell>
        </row>
        <row r="976">
          <cell r="A976" t="str">
            <v>TAPON EN CORCHO No.5</v>
          </cell>
          <cell r="B976" t="str">
            <v>726802</v>
          </cell>
          <cell r="C976" t="str">
            <v>350915</v>
          </cell>
          <cell r="D976" t="str">
            <v>UN</v>
          </cell>
          <cell r="E976" t="str">
            <v>EAAB</v>
          </cell>
          <cell r="F976" t="str">
            <v>ZSAN</v>
          </cell>
          <cell r="G976" t="str">
            <v>239</v>
          </cell>
          <cell r="H976" t="str">
            <v>EAAB Mat  Sanidad LaborAg</v>
          </cell>
          <cell r="I976" t="str">
            <v>Z108</v>
          </cell>
          <cell r="J976" t="str">
            <v>Mat.Laboratorio Agua</v>
          </cell>
          <cell r="K976" t="str">
            <v>7550070000</v>
          </cell>
          <cell r="L976" t="str">
            <v>3122100306</v>
          </cell>
          <cell r="M976">
            <v>0</v>
          </cell>
          <cell r="N976">
            <v>0</v>
          </cell>
        </row>
        <row r="977">
          <cell r="A977" t="str">
            <v>TAPON EN CORCHO No.6</v>
          </cell>
          <cell r="B977" t="str">
            <v>726893</v>
          </cell>
          <cell r="C977" t="str">
            <v>350916</v>
          </cell>
          <cell r="D977" t="str">
            <v>UN</v>
          </cell>
          <cell r="E977" t="str">
            <v>EAAB</v>
          </cell>
          <cell r="F977" t="str">
            <v>ZSAN</v>
          </cell>
          <cell r="G977" t="str">
            <v>239</v>
          </cell>
          <cell r="H977" t="str">
            <v>EAAB Mat  Sanidad LaborAg</v>
          </cell>
          <cell r="I977" t="str">
            <v>Z108</v>
          </cell>
          <cell r="J977" t="str">
            <v>Mat.Laboratorio Agua</v>
          </cell>
          <cell r="K977" t="str">
            <v>7550070000</v>
          </cell>
          <cell r="L977" t="str">
            <v>3122100306</v>
          </cell>
          <cell r="M977">
            <v>0</v>
          </cell>
          <cell r="N977">
            <v>0</v>
          </cell>
        </row>
        <row r="978">
          <cell r="A978" t="str">
            <v>TAPON EN CORCHO No.9</v>
          </cell>
          <cell r="B978" t="str">
            <v>726869</v>
          </cell>
          <cell r="C978" t="str">
            <v>350917</v>
          </cell>
          <cell r="D978" t="str">
            <v>UN</v>
          </cell>
          <cell r="E978" t="str">
            <v>EAAB</v>
          </cell>
          <cell r="F978" t="str">
            <v>ZSAN</v>
          </cell>
          <cell r="G978" t="str">
            <v>239</v>
          </cell>
          <cell r="H978" t="str">
            <v>EAAB Mat  Sanidad LaborAg</v>
          </cell>
          <cell r="I978" t="str">
            <v>Z108</v>
          </cell>
          <cell r="J978" t="str">
            <v>Mat.Laboratorio Agua</v>
          </cell>
          <cell r="K978" t="str">
            <v>7550070000</v>
          </cell>
          <cell r="L978" t="str">
            <v>3122100306</v>
          </cell>
          <cell r="M978">
            <v>0</v>
          </cell>
          <cell r="N978">
            <v>0</v>
          </cell>
        </row>
        <row r="979">
          <cell r="A979" t="str">
            <v>TAPON HORADADO DE CAUCHO</v>
          </cell>
          <cell r="B979" t="str">
            <v>730903</v>
          </cell>
          <cell r="C979" t="str">
            <v>350918</v>
          </cell>
          <cell r="D979" t="str">
            <v>UN</v>
          </cell>
          <cell r="E979" t="str">
            <v>EAAB</v>
          </cell>
          <cell r="F979" t="str">
            <v>ZSAN</v>
          </cell>
          <cell r="G979" t="str">
            <v>239</v>
          </cell>
          <cell r="H979" t="str">
            <v>EAAB Mat  Sanidad LaborAg</v>
          </cell>
          <cell r="I979" t="str">
            <v>Z108</v>
          </cell>
          <cell r="J979" t="str">
            <v>Mat.Laboratorio Agua</v>
          </cell>
          <cell r="K979" t="str">
            <v>7550070000</v>
          </cell>
          <cell r="L979" t="str">
            <v>3122100306</v>
          </cell>
          <cell r="M979">
            <v>0</v>
          </cell>
          <cell r="N979">
            <v>0</v>
          </cell>
        </row>
        <row r="980">
          <cell r="A980" t="str">
            <v>TECLADO PARA MULTIDISOMAT ELECTRONICO</v>
          </cell>
          <cell r="B980" t="str">
            <v>735275</v>
          </cell>
          <cell r="C980" t="str">
            <v>350920</v>
          </cell>
          <cell r="D980" t="str">
            <v>UN</v>
          </cell>
          <cell r="E980" t="str">
            <v>EAAB</v>
          </cell>
          <cell r="F980" t="str">
            <v>ZSAN</v>
          </cell>
          <cell r="G980" t="str">
            <v>239</v>
          </cell>
          <cell r="H980" t="str">
            <v>EAAB Mat  Sanidad LaborAg</v>
          </cell>
          <cell r="I980" t="str">
            <v>Z108</v>
          </cell>
          <cell r="J980" t="str">
            <v>Mat.Laboratorio Agua</v>
          </cell>
          <cell r="K980" t="str">
            <v>7550070000</v>
          </cell>
          <cell r="L980" t="str">
            <v>3122100306</v>
          </cell>
          <cell r="M980">
            <v>0</v>
          </cell>
          <cell r="N980">
            <v>0</v>
          </cell>
        </row>
        <row r="981">
          <cell r="A981" t="str">
            <v>TELESCOPIO DE CENTRAJE REF 203 40801</v>
          </cell>
          <cell r="B981" t="str">
            <v>748004</v>
          </cell>
          <cell r="C981" t="str">
            <v>350921</v>
          </cell>
          <cell r="D981" t="str">
            <v>UN</v>
          </cell>
          <cell r="E981" t="str">
            <v>EAAB</v>
          </cell>
          <cell r="F981" t="str">
            <v>ZSAN</v>
          </cell>
          <cell r="G981" t="str">
            <v>239</v>
          </cell>
          <cell r="H981" t="str">
            <v>EAAB Mat  Sanidad LaborAg</v>
          </cell>
          <cell r="I981" t="str">
            <v>Z108</v>
          </cell>
          <cell r="J981" t="str">
            <v>Mat.Laboratorio Agua</v>
          </cell>
          <cell r="K981" t="str">
            <v>7550070000</v>
          </cell>
          <cell r="L981" t="str">
            <v>3122100306</v>
          </cell>
          <cell r="M981">
            <v>0</v>
          </cell>
          <cell r="N981">
            <v>0</v>
          </cell>
        </row>
        <row r="982">
          <cell r="A982" t="str">
            <v>TERMO CONDENSADOR REF 19000</v>
          </cell>
          <cell r="B982" t="str">
            <v>753277</v>
          </cell>
          <cell r="C982" t="str">
            <v>350922</v>
          </cell>
          <cell r="D982" t="str">
            <v>UN</v>
          </cell>
          <cell r="E982" t="str">
            <v>EAAB</v>
          </cell>
          <cell r="F982" t="str">
            <v>ZSAN</v>
          </cell>
          <cell r="G982" t="str">
            <v>239</v>
          </cell>
          <cell r="H982" t="str">
            <v>EAAB Mat  Sanidad LaborAg</v>
          </cell>
          <cell r="I982" t="str">
            <v>Z108</v>
          </cell>
          <cell r="J982" t="str">
            <v>Mat.Laboratorio Agua</v>
          </cell>
          <cell r="K982" t="str">
            <v>7550070000</v>
          </cell>
          <cell r="L982" t="str">
            <v>3122100306</v>
          </cell>
          <cell r="M982">
            <v>0</v>
          </cell>
          <cell r="N982">
            <v>0</v>
          </cell>
        </row>
        <row r="983">
          <cell r="A983" t="str">
            <v>TERMO CONDENSADOR REF 19000</v>
          </cell>
          <cell r="B983" t="str">
            <v>753277</v>
          </cell>
          <cell r="C983" t="str">
            <v>350922</v>
          </cell>
          <cell r="D983" t="str">
            <v>UN</v>
          </cell>
          <cell r="E983" t="str">
            <v>TIBI</v>
          </cell>
          <cell r="F983" t="str">
            <v>ZSAN</v>
          </cell>
          <cell r="G983" t="str">
            <v>239</v>
          </cell>
          <cell r="H983" t="str">
            <v>EAAB Mat  Sanidad LaborAg</v>
          </cell>
          <cell r="I983" t="str">
            <v>T400</v>
          </cell>
          <cell r="J983" t="str">
            <v>SANIDAD -TIBITOC</v>
          </cell>
          <cell r="K983" t="str">
            <v/>
          </cell>
          <cell r="L983" t="str">
            <v/>
          </cell>
          <cell r="M983">
            <v>0</v>
          </cell>
          <cell r="N983">
            <v>0</v>
          </cell>
        </row>
        <row r="984">
          <cell r="A984" t="str">
            <v>TERMOCUPLA REF 6 1103 000</v>
          </cell>
          <cell r="B984" t="str">
            <v>753400</v>
          </cell>
          <cell r="C984" t="str">
            <v>350923</v>
          </cell>
          <cell r="D984" t="str">
            <v>UN</v>
          </cell>
          <cell r="E984" t="str">
            <v>EAAB</v>
          </cell>
          <cell r="F984" t="str">
            <v>ZSAN</v>
          </cell>
          <cell r="G984" t="str">
            <v>239</v>
          </cell>
          <cell r="H984" t="str">
            <v>EAAB Mat  Sanidad LaborAg</v>
          </cell>
          <cell r="I984" t="str">
            <v>Z108</v>
          </cell>
          <cell r="J984" t="str">
            <v>Mat.Laboratorio Agua</v>
          </cell>
          <cell r="K984" t="str">
            <v>7550070000</v>
          </cell>
          <cell r="L984" t="str">
            <v>3122100306</v>
          </cell>
          <cell r="M984">
            <v>0</v>
          </cell>
          <cell r="N984">
            <v>0</v>
          </cell>
        </row>
        <row r="985">
          <cell r="A985" t="str">
            <v>TERMOMETRO AUTOCLAVE DE U60 A 360 FAM</v>
          </cell>
          <cell r="B985" t="str">
            <v>753624</v>
          </cell>
          <cell r="C985" t="str">
            <v>350924</v>
          </cell>
          <cell r="D985" t="str">
            <v>UN</v>
          </cell>
          <cell r="E985" t="str">
            <v>EAAB</v>
          </cell>
          <cell r="F985" t="str">
            <v>ZSAN</v>
          </cell>
          <cell r="G985" t="str">
            <v>239</v>
          </cell>
          <cell r="H985" t="str">
            <v>EAAB Mat  Sanidad LaborAg</v>
          </cell>
          <cell r="I985" t="str">
            <v>Z108</v>
          </cell>
          <cell r="J985" t="str">
            <v>Mat.Laboratorio Agua</v>
          </cell>
          <cell r="K985" t="str">
            <v>7550070000</v>
          </cell>
          <cell r="L985" t="str">
            <v>3122100306</v>
          </cell>
          <cell r="M985">
            <v>0</v>
          </cell>
          <cell r="N985">
            <v>0</v>
          </cell>
        </row>
        <row r="986">
          <cell r="A986" t="str">
            <v>TERMOREACTOR PARA DIGESTION DE DQO</v>
          </cell>
          <cell r="B986" t="str">
            <v>754960</v>
          </cell>
          <cell r="C986" t="str">
            <v>350925</v>
          </cell>
          <cell r="D986" t="str">
            <v>UN</v>
          </cell>
          <cell r="E986" t="str">
            <v>EAAB</v>
          </cell>
          <cell r="F986" t="str">
            <v>ZSAN</v>
          </cell>
          <cell r="G986" t="str">
            <v>239</v>
          </cell>
          <cell r="H986" t="str">
            <v>EAAB Mat  Sanidad LaborAg</v>
          </cell>
          <cell r="I986" t="str">
            <v>Z108</v>
          </cell>
          <cell r="J986" t="str">
            <v>Mat.Laboratorio Agua</v>
          </cell>
          <cell r="K986" t="str">
            <v>7550070000</v>
          </cell>
          <cell r="L986" t="str">
            <v>3122100306</v>
          </cell>
          <cell r="M986">
            <v>0</v>
          </cell>
          <cell r="N986">
            <v>0</v>
          </cell>
        </row>
        <row r="987">
          <cell r="A987" t="str">
            <v>TERMOSTATO PARA LABORATORIO</v>
          </cell>
          <cell r="B987" t="str">
            <v>755256</v>
          </cell>
          <cell r="C987" t="str">
            <v>350926</v>
          </cell>
          <cell r="D987" t="str">
            <v>UN</v>
          </cell>
          <cell r="E987" t="str">
            <v>EAAB</v>
          </cell>
          <cell r="F987" t="str">
            <v>ZSAN</v>
          </cell>
          <cell r="G987" t="str">
            <v>239</v>
          </cell>
          <cell r="H987" t="str">
            <v>EAAB Mat  Sanidad LaborAg</v>
          </cell>
          <cell r="I987" t="str">
            <v>Z108</v>
          </cell>
          <cell r="J987" t="str">
            <v>Mat.Laboratorio Agua</v>
          </cell>
          <cell r="K987" t="str">
            <v>7550070000</v>
          </cell>
          <cell r="L987" t="str">
            <v>3122100306</v>
          </cell>
          <cell r="M987">
            <v>0</v>
          </cell>
          <cell r="N987">
            <v>0</v>
          </cell>
        </row>
        <row r="988">
          <cell r="A988" t="str">
            <v>TIMER FISCHER REF 06 662 10</v>
          </cell>
          <cell r="B988" t="str">
            <v>756601</v>
          </cell>
          <cell r="C988" t="str">
            <v>350927</v>
          </cell>
          <cell r="D988" t="str">
            <v>UN</v>
          </cell>
          <cell r="E988" t="str">
            <v>EAAB</v>
          </cell>
          <cell r="F988" t="str">
            <v>ZSAN</v>
          </cell>
          <cell r="G988" t="str">
            <v>239</v>
          </cell>
          <cell r="H988" t="str">
            <v>EAAB Mat  Sanidad LaborAg</v>
          </cell>
          <cell r="I988" t="str">
            <v>Z108</v>
          </cell>
          <cell r="J988" t="str">
            <v>Mat.Laboratorio Agua</v>
          </cell>
          <cell r="K988" t="str">
            <v>7550070000</v>
          </cell>
          <cell r="L988" t="str">
            <v>3122100306</v>
          </cell>
          <cell r="M988">
            <v>36000</v>
          </cell>
          <cell r="N988">
            <v>39600</v>
          </cell>
        </row>
        <row r="989">
          <cell r="A989" t="str">
            <v>TOMA MUESTRA DE SEDIMENTO MOD USDH48</v>
          </cell>
          <cell r="B989" t="str">
            <v>760355</v>
          </cell>
          <cell r="C989" t="str">
            <v>350928</v>
          </cell>
          <cell r="D989" t="str">
            <v>UN</v>
          </cell>
          <cell r="E989" t="str">
            <v>EAAB</v>
          </cell>
          <cell r="F989" t="str">
            <v>ZSAN</v>
          </cell>
          <cell r="G989" t="str">
            <v>239</v>
          </cell>
          <cell r="H989" t="str">
            <v>EAAB Mat  Sanidad LaborAg</v>
          </cell>
          <cell r="I989" t="str">
            <v>Z108</v>
          </cell>
          <cell r="J989" t="str">
            <v>Mat.Laboratorio Agua</v>
          </cell>
          <cell r="K989" t="str">
            <v>7550070000</v>
          </cell>
          <cell r="L989" t="str">
            <v>3122100306</v>
          </cell>
          <cell r="M989">
            <v>0</v>
          </cell>
          <cell r="N989">
            <v>0</v>
          </cell>
        </row>
        <row r="990">
          <cell r="A990" t="str">
            <v>TRANSFER DE VOLUMEN VARIABLE 20-100</v>
          </cell>
          <cell r="B990" t="str">
            <v>501119</v>
          </cell>
          <cell r="C990" t="str">
            <v>350929</v>
          </cell>
          <cell r="D990" t="str">
            <v>CA</v>
          </cell>
          <cell r="E990" t="str">
            <v>EAAB</v>
          </cell>
          <cell r="F990" t="str">
            <v>ZSAN</v>
          </cell>
          <cell r="G990" t="str">
            <v>239</v>
          </cell>
          <cell r="H990" t="str">
            <v>EAAB Mat  Sanidad LaborAg</v>
          </cell>
          <cell r="I990" t="str">
            <v>Z108</v>
          </cell>
          <cell r="J990" t="str">
            <v>Mat.Laboratorio Agua</v>
          </cell>
          <cell r="K990" t="str">
            <v>7550070000</v>
          </cell>
          <cell r="L990" t="str">
            <v>3122100306</v>
          </cell>
          <cell r="M990">
            <v>0</v>
          </cell>
          <cell r="N990">
            <v>0</v>
          </cell>
        </row>
        <row r="991">
          <cell r="A991" t="str">
            <v>TRANSMISOR DE DATOS RAPIDO RTD/581</v>
          </cell>
          <cell r="B991" t="str">
            <v>800384</v>
          </cell>
          <cell r="C991" t="str">
            <v>350930</v>
          </cell>
          <cell r="D991" t="str">
            <v>UN</v>
          </cell>
          <cell r="E991" t="str">
            <v>EAAB</v>
          </cell>
          <cell r="F991" t="str">
            <v>ZSAN</v>
          </cell>
          <cell r="G991" t="str">
            <v>239</v>
          </cell>
          <cell r="H991" t="str">
            <v>EAAB Mat  Sanidad LaborAg</v>
          </cell>
          <cell r="I991" t="str">
            <v>Z108</v>
          </cell>
          <cell r="J991" t="str">
            <v>Mat.Laboratorio Agua</v>
          </cell>
          <cell r="K991" t="str">
            <v>7550070000</v>
          </cell>
          <cell r="L991" t="str">
            <v>3122100306</v>
          </cell>
          <cell r="M991">
            <v>0</v>
          </cell>
          <cell r="N991">
            <v>0</v>
          </cell>
        </row>
        <row r="992">
          <cell r="A992" t="str">
            <v>TRIANGULO DE ALAMBRE PLANO DE 2"</v>
          </cell>
          <cell r="B992" t="str">
            <v>801019</v>
          </cell>
          <cell r="C992" t="str">
            <v>350931</v>
          </cell>
          <cell r="D992" t="str">
            <v>UN</v>
          </cell>
          <cell r="E992" t="str">
            <v>EAAB</v>
          </cell>
          <cell r="F992" t="str">
            <v>ZSAN</v>
          </cell>
          <cell r="G992" t="str">
            <v>239</v>
          </cell>
          <cell r="H992" t="str">
            <v>EAAB Mat  Sanidad LaborAg</v>
          </cell>
          <cell r="I992" t="str">
            <v>Z108</v>
          </cell>
          <cell r="J992" t="str">
            <v>Mat.Laboratorio Agua</v>
          </cell>
          <cell r="K992" t="str">
            <v>7550070000</v>
          </cell>
          <cell r="L992" t="str">
            <v>3122100306</v>
          </cell>
          <cell r="M992">
            <v>0</v>
          </cell>
          <cell r="N992">
            <v>0</v>
          </cell>
        </row>
        <row r="993">
          <cell r="A993" t="str">
            <v>TRIANGULO DE ALAMBRE PLANO DE 2"</v>
          </cell>
          <cell r="B993" t="str">
            <v>801019</v>
          </cell>
          <cell r="C993" t="str">
            <v>350931</v>
          </cell>
          <cell r="D993" t="str">
            <v>UN</v>
          </cell>
          <cell r="E993" t="str">
            <v>TIBI</v>
          </cell>
          <cell r="F993" t="str">
            <v>ZSAN</v>
          </cell>
          <cell r="G993" t="str">
            <v>239</v>
          </cell>
          <cell r="H993" t="str">
            <v>EAAB Mat  Sanidad LaborAg</v>
          </cell>
          <cell r="I993" t="str">
            <v>T400</v>
          </cell>
          <cell r="J993" t="str">
            <v>SANIDAD -TIBITOC</v>
          </cell>
          <cell r="K993" t="str">
            <v/>
          </cell>
          <cell r="L993" t="str">
            <v/>
          </cell>
          <cell r="M993">
            <v>0</v>
          </cell>
          <cell r="N993">
            <v>0</v>
          </cell>
        </row>
        <row r="994">
          <cell r="A994" t="str">
            <v>TRIANGULO DE ALAMBRE Y ARCILLA 1 1/2 "</v>
          </cell>
          <cell r="B994" t="str">
            <v>801084</v>
          </cell>
          <cell r="C994" t="str">
            <v>350932</v>
          </cell>
          <cell r="D994" t="str">
            <v>UN</v>
          </cell>
          <cell r="E994" t="str">
            <v>EAAB</v>
          </cell>
          <cell r="F994" t="str">
            <v>ZSAN</v>
          </cell>
          <cell r="G994" t="str">
            <v>239</v>
          </cell>
          <cell r="H994" t="str">
            <v>EAAB Mat  Sanidad LaborAg</v>
          </cell>
          <cell r="I994" t="str">
            <v>Z108</v>
          </cell>
          <cell r="J994" t="str">
            <v>Mat.Laboratorio Agua</v>
          </cell>
          <cell r="K994" t="str">
            <v>7550070000</v>
          </cell>
          <cell r="L994" t="str">
            <v>3122100306</v>
          </cell>
          <cell r="M994">
            <v>0</v>
          </cell>
          <cell r="N994">
            <v>0</v>
          </cell>
        </row>
        <row r="995">
          <cell r="A995" t="str">
            <v>TRIANGULO DE ALAMBRE Y ARCILLA 1 1/2 "</v>
          </cell>
          <cell r="B995" t="str">
            <v>801084</v>
          </cell>
          <cell r="C995" t="str">
            <v>350932</v>
          </cell>
          <cell r="D995" t="str">
            <v>UN</v>
          </cell>
          <cell r="E995" t="str">
            <v>TIBI</v>
          </cell>
          <cell r="F995" t="str">
            <v>ZSAN</v>
          </cell>
          <cell r="G995" t="str">
            <v>239</v>
          </cell>
          <cell r="H995" t="str">
            <v>EAAB Mat  Sanidad LaborAg</v>
          </cell>
          <cell r="I995" t="str">
            <v>T400</v>
          </cell>
          <cell r="J995" t="str">
            <v>SANIDAD -TIBITOC</v>
          </cell>
          <cell r="K995" t="str">
            <v/>
          </cell>
          <cell r="L995" t="str">
            <v/>
          </cell>
          <cell r="M995">
            <v>0</v>
          </cell>
          <cell r="N995">
            <v>0</v>
          </cell>
        </row>
        <row r="996">
          <cell r="A996" t="str">
            <v>TRIANGULO DE ALAMBRE Y ARCILLA 2 "</v>
          </cell>
          <cell r="B996" t="str">
            <v>801092</v>
          </cell>
          <cell r="C996" t="str">
            <v>350933</v>
          </cell>
          <cell r="D996" t="str">
            <v>UN</v>
          </cell>
          <cell r="E996" t="str">
            <v>EAAB</v>
          </cell>
          <cell r="F996" t="str">
            <v>ZSAN</v>
          </cell>
          <cell r="G996" t="str">
            <v>239</v>
          </cell>
          <cell r="H996" t="str">
            <v>EAAB Mat  Sanidad LaborAg</v>
          </cell>
          <cell r="I996" t="str">
            <v>Z108</v>
          </cell>
          <cell r="J996" t="str">
            <v>Mat.Laboratorio Agua</v>
          </cell>
          <cell r="K996" t="str">
            <v>7550070000</v>
          </cell>
          <cell r="L996" t="str">
            <v>3122100306</v>
          </cell>
          <cell r="M996">
            <v>0</v>
          </cell>
          <cell r="N996">
            <v>0</v>
          </cell>
        </row>
        <row r="997">
          <cell r="A997" t="str">
            <v>TRIANGULO DE ALAMBRE Y ARCILLA 2 "</v>
          </cell>
          <cell r="B997" t="str">
            <v>801092</v>
          </cell>
          <cell r="C997" t="str">
            <v>350933</v>
          </cell>
          <cell r="D997" t="str">
            <v>UN</v>
          </cell>
          <cell r="E997" t="str">
            <v>TIBI</v>
          </cell>
          <cell r="F997" t="str">
            <v>ZSAN</v>
          </cell>
          <cell r="G997" t="str">
            <v>239</v>
          </cell>
          <cell r="H997" t="str">
            <v>EAAB Mat  Sanidad LaborAg</v>
          </cell>
          <cell r="I997" t="str">
            <v>T400</v>
          </cell>
          <cell r="J997" t="str">
            <v>SANIDAD -TIBITOC</v>
          </cell>
          <cell r="K997" t="str">
            <v/>
          </cell>
          <cell r="L997" t="str">
            <v/>
          </cell>
          <cell r="M997">
            <v>0</v>
          </cell>
          <cell r="N997">
            <v>0</v>
          </cell>
        </row>
        <row r="998">
          <cell r="A998" t="str">
            <v>TRIANGULO DE ALAMBRE Y ARCILLA 2 1/2 "</v>
          </cell>
          <cell r="B998" t="str">
            <v>801159</v>
          </cell>
          <cell r="C998" t="str">
            <v>350934</v>
          </cell>
          <cell r="D998" t="str">
            <v>UN</v>
          </cell>
          <cell r="E998" t="str">
            <v>EAAB</v>
          </cell>
          <cell r="F998" t="str">
            <v>ZSAN</v>
          </cell>
          <cell r="G998" t="str">
            <v>239</v>
          </cell>
          <cell r="H998" t="str">
            <v>EAAB Mat  Sanidad LaborAg</v>
          </cell>
          <cell r="I998" t="str">
            <v>Z108</v>
          </cell>
          <cell r="J998" t="str">
            <v>Mat.Laboratorio Agua</v>
          </cell>
          <cell r="K998" t="str">
            <v>7550070000</v>
          </cell>
          <cell r="L998" t="str">
            <v>3122100306</v>
          </cell>
          <cell r="M998">
            <v>0</v>
          </cell>
          <cell r="N998">
            <v>0</v>
          </cell>
        </row>
        <row r="999">
          <cell r="A999" t="str">
            <v>TRIANGULO DE ALAMBRE Y ARCILLA 2 1/2 "</v>
          </cell>
          <cell r="B999" t="str">
            <v>801159</v>
          </cell>
          <cell r="C999" t="str">
            <v>350934</v>
          </cell>
          <cell r="D999" t="str">
            <v>UN</v>
          </cell>
          <cell r="E999" t="str">
            <v>TIBI</v>
          </cell>
          <cell r="F999" t="str">
            <v>ZSAN</v>
          </cell>
          <cell r="G999" t="str">
            <v>239</v>
          </cell>
          <cell r="H999" t="str">
            <v>EAAB Mat  Sanidad LaborAg</v>
          </cell>
          <cell r="I999" t="str">
            <v>T400</v>
          </cell>
          <cell r="J999" t="str">
            <v>SANIDAD -TIBITOC</v>
          </cell>
          <cell r="K999" t="str">
            <v/>
          </cell>
          <cell r="L999" t="str">
            <v/>
          </cell>
          <cell r="M999">
            <v>0</v>
          </cell>
          <cell r="N999">
            <v>0</v>
          </cell>
        </row>
        <row r="1000">
          <cell r="A1000" t="str">
            <v>TRIANGULO DE CROMO-NI RECOB COI</v>
          </cell>
          <cell r="B1000" t="str">
            <v>801225</v>
          </cell>
          <cell r="C1000" t="str">
            <v>350935</v>
          </cell>
          <cell r="D1000" t="str">
            <v>UN</v>
          </cell>
          <cell r="E1000" t="str">
            <v>EAAB</v>
          </cell>
          <cell r="F1000" t="str">
            <v>ZSAN</v>
          </cell>
          <cell r="G1000" t="str">
            <v>239</v>
          </cell>
          <cell r="H1000" t="str">
            <v>EAAB Mat  Sanidad LaborAg</v>
          </cell>
          <cell r="I1000" t="str">
            <v>Z108</v>
          </cell>
          <cell r="J1000" t="str">
            <v>Mat.Laboratorio Agua</v>
          </cell>
          <cell r="K1000" t="str">
            <v>7550070000</v>
          </cell>
          <cell r="L1000" t="str">
            <v>3122100306</v>
          </cell>
          <cell r="M1000">
            <v>0</v>
          </cell>
          <cell r="N1000">
            <v>0</v>
          </cell>
        </row>
        <row r="1001">
          <cell r="A1001" t="str">
            <v>TRIPODE DE HIERRO DE 6" X 9"</v>
          </cell>
          <cell r="B1001" t="str">
            <v>801506</v>
          </cell>
          <cell r="C1001" t="str">
            <v>350936</v>
          </cell>
          <cell r="D1001" t="str">
            <v>UN</v>
          </cell>
          <cell r="E1001" t="str">
            <v>EAAB</v>
          </cell>
          <cell r="F1001" t="str">
            <v>ZSAN</v>
          </cell>
          <cell r="G1001" t="str">
            <v>239</v>
          </cell>
          <cell r="H1001" t="str">
            <v>EAAB Mat  Sanidad LaborAg</v>
          </cell>
          <cell r="I1001" t="str">
            <v>Z108</v>
          </cell>
          <cell r="J1001" t="str">
            <v>Mat.Laboratorio Agua</v>
          </cell>
          <cell r="K1001" t="str">
            <v>7550070000</v>
          </cell>
          <cell r="L1001" t="str">
            <v>3122100306</v>
          </cell>
          <cell r="M1001">
            <v>0</v>
          </cell>
          <cell r="N1001">
            <v>0</v>
          </cell>
        </row>
        <row r="1002">
          <cell r="A1002" t="str">
            <v>TUBO CAPILAR EN VIDRIO DE 1 MM</v>
          </cell>
          <cell r="B1002" t="str">
            <v>804401</v>
          </cell>
          <cell r="C1002" t="str">
            <v>350937</v>
          </cell>
          <cell r="D1002" t="str">
            <v>UN</v>
          </cell>
          <cell r="E1002" t="str">
            <v>EAAB</v>
          </cell>
          <cell r="F1002" t="str">
            <v>ZSAN</v>
          </cell>
          <cell r="G1002" t="str">
            <v>239</v>
          </cell>
          <cell r="H1002" t="str">
            <v>EAAB Mat  Sanidad LaborAg</v>
          </cell>
          <cell r="I1002" t="str">
            <v>Z108</v>
          </cell>
          <cell r="J1002" t="str">
            <v>Mat.Laboratorio Agua</v>
          </cell>
          <cell r="K1002" t="str">
            <v>7550070000</v>
          </cell>
          <cell r="L1002" t="str">
            <v>3122100306</v>
          </cell>
          <cell r="M1002">
            <v>0</v>
          </cell>
          <cell r="N1002">
            <v>0</v>
          </cell>
        </row>
        <row r="1003">
          <cell r="A1003" t="str">
            <v>TUBO CAPILAR EN VIDRIO DE 1.5 MM</v>
          </cell>
          <cell r="B1003" t="str">
            <v>804419</v>
          </cell>
          <cell r="C1003" t="str">
            <v>350938</v>
          </cell>
          <cell r="D1003" t="str">
            <v>UN</v>
          </cell>
          <cell r="E1003" t="str">
            <v>EAAB</v>
          </cell>
          <cell r="F1003" t="str">
            <v>ZSAN</v>
          </cell>
          <cell r="G1003" t="str">
            <v>239</v>
          </cell>
          <cell r="H1003" t="str">
            <v>EAAB Mat  Sanidad LaborAg</v>
          </cell>
          <cell r="I1003" t="str">
            <v>Z108</v>
          </cell>
          <cell r="J1003" t="str">
            <v>Mat.Laboratorio Agua</v>
          </cell>
          <cell r="K1003" t="str">
            <v>7550070000</v>
          </cell>
          <cell r="L1003" t="str">
            <v>3122100306</v>
          </cell>
          <cell r="M1003">
            <v>0</v>
          </cell>
          <cell r="N1003">
            <v>0</v>
          </cell>
        </row>
        <row r="1004">
          <cell r="A1004" t="str">
            <v>TUBO CAPILAR EN VIDRIO DE 12 MM</v>
          </cell>
          <cell r="B1004" t="str">
            <v>804021</v>
          </cell>
          <cell r="C1004" t="str">
            <v>350939</v>
          </cell>
          <cell r="D1004" t="str">
            <v>UN</v>
          </cell>
          <cell r="E1004" t="str">
            <v>EAAB</v>
          </cell>
          <cell r="F1004" t="str">
            <v>ZSAN</v>
          </cell>
          <cell r="G1004" t="str">
            <v>239</v>
          </cell>
          <cell r="H1004" t="str">
            <v>EAAB Mat  Sanidad LaborAg</v>
          </cell>
          <cell r="I1004" t="str">
            <v>Z108</v>
          </cell>
          <cell r="J1004" t="str">
            <v>Mat.Laboratorio Agua</v>
          </cell>
          <cell r="K1004" t="str">
            <v>7550070000</v>
          </cell>
          <cell r="L1004" t="str">
            <v>3122100306</v>
          </cell>
          <cell r="M1004">
            <v>0</v>
          </cell>
          <cell r="N1004">
            <v>0</v>
          </cell>
        </row>
        <row r="1005">
          <cell r="A1005" t="str">
            <v>TUBO CAPILAR EN VIDRIO DE 12 MM</v>
          </cell>
          <cell r="B1005" t="str">
            <v>804021</v>
          </cell>
          <cell r="C1005" t="str">
            <v>350939</v>
          </cell>
          <cell r="D1005" t="str">
            <v>UN</v>
          </cell>
          <cell r="E1005" t="str">
            <v>TIBI</v>
          </cell>
          <cell r="F1005" t="str">
            <v>ZSAN</v>
          </cell>
          <cell r="G1005" t="str">
            <v>239</v>
          </cell>
          <cell r="H1005" t="str">
            <v>EAAB Mat  Sanidad LaborAg</v>
          </cell>
          <cell r="I1005" t="str">
            <v>T400</v>
          </cell>
          <cell r="J1005" t="str">
            <v>SANIDAD -TIBITOC</v>
          </cell>
          <cell r="K1005" t="str">
            <v/>
          </cell>
          <cell r="L1005" t="str">
            <v/>
          </cell>
          <cell r="M1005">
            <v>0</v>
          </cell>
          <cell r="N1005">
            <v>0</v>
          </cell>
        </row>
        <row r="1006">
          <cell r="A1006" t="str">
            <v>TUBO CAPILAR EN VIDRIO DE 2 MM</v>
          </cell>
          <cell r="B1006" t="str">
            <v>804096</v>
          </cell>
          <cell r="C1006" t="str">
            <v>350940</v>
          </cell>
          <cell r="D1006" t="str">
            <v>UN</v>
          </cell>
          <cell r="E1006" t="str">
            <v>EAAB</v>
          </cell>
          <cell r="F1006" t="str">
            <v>ZSAN</v>
          </cell>
          <cell r="G1006" t="str">
            <v>239</v>
          </cell>
          <cell r="H1006" t="str">
            <v>EAAB Mat  Sanidad LaborAg</v>
          </cell>
          <cell r="I1006" t="str">
            <v>Z108</v>
          </cell>
          <cell r="J1006" t="str">
            <v>Mat.Laboratorio Agua</v>
          </cell>
          <cell r="K1006" t="str">
            <v>7550070000</v>
          </cell>
          <cell r="L1006" t="str">
            <v>3122100306</v>
          </cell>
          <cell r="M1006">
            <v>0</v>
          </cell>
          <cell r="N1006">
            <v>0</v>
          </cell>
        </row>
        <row r="1007">
          <cell r="A1007" t="str">
            <v>TUBO CAPILAR EN VIDRIO DE 2 MM</v>
          </cell>
          <cell r="B1007" t="str">
            <v>804096</v>
          </cell>
          <cell r="C1007" t="str">
            <v>350940</v>
          </cell>
          <cell r="D1007" t="str">
            <v>UN</v>
          </cell>
          <cell r="E1007" t="str">
            <v>TIBI</v>
          </cell>
          <cell r="F1007" t="str">
            <v>ZSAN</v>
          </cell>
          <cell r="G1007" t="str">
            <v>239</v>
          </cell>
          <cell r="H1007" t="str">
            <v>EAAB Mat  Sanidad LaborAg</v>
          </cell>
          <cell r="I1007" t="str">
            <v>T400</v>
          </cell>
          <cell r="J1007" t="str">
            <v>SANIDAD -TIBITOC</v>
          </cell>
          <cell r="K1007" t="str">
            <v/>
          </cell>
          <cell r="L1007" t="str">
            <v/>
          </cell>
          <cell r="M1007">
            <v>0</v>
          </cell>
          <cell r="N1007">
            <v>0</v>
          </cell>
        </row>
        <row r="1008">
          <cell r="A1008" t="str">
            <v>TUBO CAPILAR EN VIDRIO DE 20 MM</v>
          </cell>
          <cell r="B1008" t="str">
            <v>804161</v>
          </cell>
          <cell r="C1008" t="str">
            <v>350941</v>
          </cell>
          <cell r="D1008" t="str">
            <v>UN</v>
          </cell>
          <cell r="E1008" t="str">
            <v>EAAB</v>
          </cell>
          <cell r="F1008" t="str">
            <v>ZSAN</v>
          </cell>
          <cell r="G1008" t="str">
            <v>239</v>
          </cell>
          <cell r="H1008" t="str">
            <v>EAAB Mat  Sanidad LaborAg</v>
          </cell>
          <cell r="I1008" t="str">
            <v>Z108</v>
          </cell>
          <cell r="J1008" t="str">
            <v>Mat.Laboratorio Agua</v>
          </cell>
          <cell r="K1008" t="str">
            <v>7550070000</v>
          </cell>
          <cell r="L1008" t="str">
            <v>3122100306</v>
          </cell>
          <cell r="M1008">
            <v>0</v>
          </cell>
          <cell r="N1008">
            <v>0</v>
          </cell>
        </row>
        <row r="1009">
          <cell r="A1009" t="str">
            <v>TUBO CAPILAR EN VIDRIO DE 20 MM</v>
          </cell>
          <cell r="B1009" t="str">
            <v>804161</v>
          </cell>
          <cell r="C1009" t="str">
            <v>350941</v>
          </cell>
          <cell r="D1009" t="str">
            <v>UN</v>
          </cell>
          <cell r="E1009" t="str">
            <v>TIBI</v>
          </cell>
          <cell r="F1009" t="str">
            <v>ZSAN</v>
          </cell>
          <cell r="G1009" t="str">
            <v>239</v>
          </cell>
          <cell r="H1009" t="str">
            <v>EAAB Mat  Sanidad LaborAg</v>
          </cell>
          <cell r="I1009" t="str">
            <v>T400</v>
          </cell>
          <cell r="J1009" t="str">
            <v>SANIDAD -TIBITOC</v>
          </cell>
          <cell r="K1009" t="str">
            <v/>
          </cell>
          <cell r="L1009" t="str">
            <v/>
          </cell>
          <cell r="M1009">
            <v>0</v>
          </cell>
          <cell r="N1009">
            <v>0</v>
          </cell>
        </row>
        <row r="1010">
          <cell r="A1010" t="str">
            <v>TUBO CAPILAR EN VIDRIO DE 4 MM</v>
          </cell>
          <cell r="B1010" t="str">
            <v>804237</v>
          </cell>
          <cell r="C1010" t="str">
            <v>350942</v>
          </cell>
          <cell r="D1010" t="str">
            <v>UN</v>
          </cell>
          <cell r="E1010" t="str">
            <v>EAAB</v>
          </cell>
          <cell r="F1010" t="str">
            <v>ZSAN</v>
          </cell>
          <cell r="G1010" t="str">
            <v>239</v>
          </cell>
          <cell r="H1010" t="str">
            <v>EAAB Mat  Sanidad LaborAg</v>
          </cell>
          <cell r="I1010" t="str">
            <v>Z108</v>
          </cell>
          <cell r="J1010" t="str">
            <v>Mat.Laboratorio Agua</v>
          </cell>
          <cell r="K1010" t="str">
            <v>7550070000</v>
          </cell>
          <cell r="L1010" t="str">
            <v>3122100306</v>
          </cell>
          <cell r="M1010">
            <v>0</v>
          </cell>
          <cell r="N1010">
            <v>0</v>
          </cell>
        </row>
        <row r="1011">
          <cell r="A1011" t="str">
            <v>TUBO CAPILAR EN VIDRIO DE 4 MM</v>
          </cell>
          <cell r="B1011" t="str">
            <v>804237</v>
          </cell>
          <cell r="C1011" t="str">
            <v>350942</v>
          </cell>
          <cell r="D1011" t="str">
            <v>UN</v>
          </cell>
          <cell r="E1011" t="str">
            <v>TIBI</v>
          </cell>
          <cell r="F1011" t="str">
            <v>ZSAN</v>
          </cell>
          <cell r="G1011" t="str">
            <v>239</v>
          </cell>
          <cell r="H1011" t="str">
            <v>EAAB Mat  Sanidad LaborAg</v>
          </cell>
          <cell r="I1011" t="str">
            <v>T400</v>
          </cell>
          <cell r="J1011" t="str">
            <v>SANIDAD -TIBITOC</v>
          </cell>
          <cell r="K1011" t="str">
            <v/>
          </cell>
          <cell r="L1011" t="str">
            <v/>
          </cell>
          <cell r="M1011">
            <v>0</v>
          </cell>
          <cell r="N1011">
            <v>0</v>
          </cell>
        </row>
        <row r="1012">
          <cell r="A1012" t="str">
            <v>TUBO CAPILAR EN VIDRIO DE 6 MM</v>
          </cell>
          <cell r="B1012" t="str">
            <v>804302</v>
          </cell>
          <cell r="C1012" t="str">
            <v>350943</v>
          </cell>
          <cell r="D1012" t="str">
            <v>UN</v>
          </cell>
          <cell r="E1012" t="str">
            <v>EAAB</v>
          </cell>
          <cell r="F1012" t="str">
            <v>ZSAN</v>
          </cell>
          <cell r="G1012" t="str">
            <v>239</v>
          </cell>
          <cell r="H1012" t="str">
            <v>EAAB Mat  Sanidad LaborAg</v>
          </cell>
          <cell r="I1012" t="str">
            <v>Z108</v>
          </cell>
          <cell r="J1012" t="str">
            <v>Mat.Laboratorio Agua</v>
          </cell>
          <cell r="K1012" t="str">
            <v>7550070000</v>
          </cell>
          <cell r="L1012" t="str">
            <v>3122100306</v>
          </cell>
          <cell r="M1012">
            <v>0</v>
          </cell>
          <cell r="N1012">
            <v>0</v>
          </cell>
        </row>
        <row r="1013">
          <cell r="A1013" t="str">
            <v>TUBO CAPILAR EN VIDRIO DE 6 MM</v>
          </cell>
          <cell r="B1013" t="str">
            <v>804302</v>
          </cell>
          <cell r="C1013" t="str">
            <v>350943</v>
          </cell>
          <cell r="D1013" t="str">
            <v>UN</v>
          </cell>
          <cell r="E1013" t="str">
            <v>TIBI</v>
          </cell>
          <cell r="F1013" t="str">
            <v>ZSAN</v>
          </cell>
          <cell r="G1013" t="str">
            <v>239</v>
          </cell>
          <cell r="H1013" t="str">
            <v>EAAB Mat  Sanidad LaborAg</v>
          </cell>
          <cell r="I1013" t="str">
            <v>T400</v>
          </cell>
          <cell r="J1013" t="str">
            <v>SANIDAD -TIBITOC</v>
          </cell>
          <cell r="K1013" t="str">
            <v/>
          </cell>
          <cell r="L1013" t="str">
            <v/>
          </cell>
          <cell r="M1013">
            <v>0</v>
          </cell>
          <cell r="N1013">
            <v>0</v>
          </cell>
        </row>
        <row r="1014">
          <cell r="A1014" t="str">
            <v>TUBO CAPILAR POLIETILENO P/ESPECTROFOTOM</v>
          </cell>
          <cell r="B1014" t="str">
            <v>803955</v>
          </cell>
          <cell r="C1014" t="str">
            <v>350944</v>
          </cell>
          <cell r="D1014" t="str">
            <v>UN</v>
          </cell>
          <cell r="E1014" t="str">
            <v>EAAB</v>
          </cell>
          <cell r="F1014" t="str">
            <v>ZSAN</v>
          </cell>
          <cell r="G1014" t="str">
            <v>239</v>
          </cell>
          <cell r="H1014" t="str">
            <v>EAAB Mat  Sanidad LaborAg</v>
          </cell>
          <cell r="I1014" t="str">
            <v>Z108</v>
          </cell>
          <cell r="J1014" t="str">
            <v>Mat.Laboratorio Agua</v>
          </cell>
          <cell r="K1014" t="str">
            <v>7550070000</v>
          </cell>
          <cell r="L1014" t="str">
            <v>3122100306</v>
          </cell>
          <cell r="M1014">
            <v>0</v>
          </cell>
          <cell r="N1014">
            <v>0</v>
          </cell>
        </row>
        <row r="1015">
          <cell r="A1015" t="str">
            <v>TUBO DE ASPIRACION PARA DIGESTOR</v>
          </cell>
          <cell r="B1015" t="str">
            <v>805702</v>
          </cell>
          <cell r="C1015" t="str">
            <v>350945</v>
          </cell>
          <cell r="D1015" t="str">
            <v>UN</v>
          </cell>
          <cell r="E1015" t="str">
            <v>EAAB</v>
          </cell>
          <cell r="F1015" t="str">
            <v>ZSAN</v>
          </cell>
          <cell r="G1015" t="str">
            <v>239</v>
          </cell>
          <cell r="H1015" t="str">
            <v>EAAB Mat  Sanidad LaborAg</v>
          </cell>
          <cell r="I1015" t="str">
            <v>Z108</v>
          </cell>
          <cell r="J1015" t="str">
            <v>Mat.Laboratorio Agua</v>
          </cell>
          <cell r="K1015" t="str">
            <v>7550070000</v>
          </cell>
          <cell r="L1015" t="str">
            <v>3122100306</v>
          </cell>
          <cell r="M1015">
            <v>0</v>
          </cell>
          <cell r="N1015">
            <v>0</v>
          </cell>
        </row>
        <row r="1016">
          <cell r="A1016" t="str">
            <v>TUBO DE COBRE PARA ESTERILIZAR PIPETAS</v>
          </cell>
          <cell r="B1016" t="str">
            <v>807172</v>
          </cell>
          <cell r="C1016" t="str">
            <v>350946</v>
          </cell>
          <cell r="D1016" t="str">
            <v>UN</v>
          </cell>
          <cell r="E1016" t="str">
            <v>EAAB</v>
          </cell>
          <cell r="F1016" t="str">
            <v>ZSAN</v>
          </cell>
          <cell r="G1016" t="str">
            <v>239</v>
          </cell>
          <cell r="H1016" t="str">
            <v>EAAB Mat  Sanidad LaborAg</v>
          </cell>
          <cell r="I1016" t="str">
            <v>Z108</v>
          </cell>
          <cell r="J1016" t="str">
            <v>Mat.Laboratorio Agua</v>
          </cell>
          <cell r="K1016" t="str">
            <v>7550070000</v>
          </cell>
          <cell r="L1016" t="str">
            <v>3122100306</v>
          </cell>
          <cell r="M1016">
            <v>0</v>
          </cell>
          <cell r="N1016">
            <v>0</v>
          </cell>
        </row>
        <row r="1017">
          <cell r="A1017" t="str">
            <v>TUBO DE COBRE PARA ESTERILIZAR PIPETAS</v>
          </cell>
          <cell r="B1017" t="str">
            <v>807172</v>
          </cell>
          <cell r="C1017" t="str">
            <v>350946</v>
          </cell>
          <cell r="D1017" t="str">
            <v>UN</v>
          </cell>
          <cell r="E1017" t="str">
            <v>TIBI</v>
          </cell>
          <cell r="F1017" t="str">
            <v>ZSAN</v>
          </cell>
          <cell r="G1017" t="str">
            <v>239</v>
          </cell>
          <cell r="H1017" t="str">
            <v>EAAB Mat  Sanidad LaborAg</v>
          </cell>
          <cell r="I1017" t="str">
            <v>T400</v>
          </cell>
          <cell r="J1017" t="str">
            <v>SANIDAD -TIBITOC</v>
          </cell>
          <cell r="K1017" t="str">
            <v/>
          </cell>
          <cell r="L1017" t="str">
            <v/>
          </cell>
          <cell r="M1017">
            <v>0</v>
          </cell>
          <cell r="N1017">
            <v>0</v>
          </cell>
        </row>
        <row r="1018">
          <cell r="A1018" t="str">
            <v>TUBO DE CONEXION EN L DE 8X92 MM</v>
          </cell>
          <cell r="B1018" t="str">
            <v>807529</v>
          </cell>
          <cell r="C1018" t="str">
            <v>350947</v>
          </cell>
          <cell r="D1018" t="str">
            <v>UN</v>
          </cell>
          <cell r="E1018" t="str">
            <v>EAAB</v>
          </cell>
          <cell r="F1018" t="str">
            <v>ZSAN</v>
          </cell>
          <cell r="G1018" t="str">
            <v>239</v>
          </cell>
          <cell r="H1018" t="str">
            <v>EAAB Mat  Sanidad LaborAg</v>
          </cell>
          <cell r="I1018" t="str">
            <v>Z108</v>
          </cell>
          <cell r="J1018" t="str">
            <v>Mat.Laboratorio Agua</v>
          </cell>
          <cell r="K1018" t="str">
            <v>7550070000</v>
          </cell>
          <cell r="L1018" t="str">
            <v>3122100306</v>
          </cell>
          <cell r="M1018">
            <v>0</v>
          </cell>
          <cell r="N1018">
            <v>0</v>
          </cell>
        </row>
        <row r="1019">
          <cell r="A1019" t="str">
            <v>TUBO DE CONEXION EN T DE 10 X51 MM</v>
          </cell>
          <cell r="B1019" t="str">
            <v>807669</v>
          </cell>
          <cell r="C1019" t="str">
            <v>350948</v>
          </cell>
          <cell r="D1019" t="str">
            <v>UN</v>
          </cell>
          <cell r="E1019" t="str">
            <v>EAAB</v>
          </cell>
          <cell r="F1019" t="str">
            <v>ZSAN</v>
          </cell>
          <cell r="G1019" t="str">
            <v>239</v>
          </cell>
          <cell r="H1019" t="str">
            <v>EAAB Mat  Sanidad LaborAg</v>
          </cell>
          <cell r="I1019" t="str">
            <v>Z108</v>
          </cell>
          <cell r="J1019" t="str">
            <v>Mat.Laboratorio Agua</v>
          </cell>
          <cell r="K1019" t="str">
            <v>7550070000</v>
          </cell>
          <cell r="L1019" t="str">
            <v>3122100306</v>
          </cell>
          <cell r="M1019">
            <v>0</v>
          </cell>
          <cell r="N1019">
            <v>0</v>
          </cell>
        </row>
        <row r="1020">
          <cell r="A1020" t="str">
            <v>TUBO DE CONEXION EN T DE 5 X 31 MM</v>
          </cell>
          <cell r="B1020" t="str">
            <v>807735</v>
          </cell>
          <cell r="C1020" t="str">
            <v>350949</v>
          </cell>
          <cell r="D1020" t="str">
            <v>UN</v>
          </cell>
          <cell r="E1020" t="str">
            <v>EAAB</v>
          </cell>
          <cell r="F1020" t="str">
            <v>ZSAN</v>
          </cell>
          <cell r="G1020" t="str">
            <v>239</v>
          </cell>
          <cell r="H1020" t="str">
            <v>EAAB Mat  Sanidad LaborAg</v>
          </cell>
          <cell r="I1020" t="str">
            <v>Z108</v>
          </cell>
          <cell r="J1020" t="str">
            <v>Mat.Laboratorio Agua</v>
          </cell>
          <cell r="K1020" t="str">
            <v>7550070000</v>
          </cell>
          <cell r="L1020" t="str">
            <v>3122100306</v>
          </cell>
          <cell r="M1020">
            <v>0</v>
          </cell>
          <cell r="N1020">
            <v>0</v>
          </cell>
        </row>
        <row r="1021">
          <cell r="A1021" t="str">
            <v>TUBO DE CONEXION EN T DE 6 X 38 MM</v>
          </cell>
          <cell r="B1021" t="str">
            <v>807800</v>
          </cell>
          <cell r="C1021" t="str">
            <v>350950</v>
          </cell>
          <cell r="D1021" t="str">
            <v>UN</v>
          </cell>
          <cell r="E1021" t="str">
            <v>EAAB</v>
          </cell>
          <cell r="F1021" t="str">
            <v>ZSAN</v>
          </cell>
          <cell r="G1021" t="str">
            <v>239</v>
          </cell>
          <cell r="H1021" t="str">
            <v>EAAB Mat  Sanidad LaborAg</v>
          </cell>
          <cell r="I1021" t="str">
            <v>Z108</v>
          </cell>
          <cell r="J1021" t="str">
            <v>Mat.Laboratorio Agua</v>
          </cell>
          <cell r="K1021" t="str">
            <v>7550070000</v>
          </cell>
          <cell r="L1021" t="str">
            <v>3122100306</v>
          </cell>
          <cell r="M1021">
            <v>0</v>
          </cell>
          <cell r="N1021">
            <v>0</v>
          </cell>
        </row>
        <row r="1022">
          <cell r="A1022" t="str">
            <v>TUBO DE CONEXION EN T DE 6 X 50 MM</v>
          </cell>
          <cell r="B1022" t="str">
            <v>807875</v>
          </cell>
          <cell r="C1022" t="str">
            <v>350951</v>
          </cell>
          <cell r="D1022" t="str">
            <v>UN</v>
          </cell>
          <cell r="E1022" t="str">
            <v>EAAB</v>
          </cell>
          <cell r="F1022" t="str">
            <v>ZSAN</v>
          </cell>
          <cell r="G1022" t="str">
            <v>239</v>
          </cell>
          <cell r="H1022" t="str">
            <v>EAAB Mat  Sanidad LaborAg</v>
          </cell>
          <cell r="I1022" t="str">
            <v>Z108</v>
          </cell>
          <cell r="J1022" t="str">
            <v>Mat.Laboratorio Agua</v>
          </cell>
          <cell r="K1022" t="str">
            <v>7550070000</v>
          </cell>
          <cell r="L1022" t="str">
            <v>3122100306</v>
          </cell>
          <cell r="M1022">
            <v>0</v>
          </cell>
          <cell r="N1022">
            <v>0</v>
          </cell>
        </row>
        <row r="1023">
          <cell r="A1023" t="str">
            <v>TUBO DE CONEXION EN T DE 7 X 39 MM</v>
          </cell>
          <cell r="B1023" t="str">
            <v>816132</v>
          </cell>
          <cell r="C1023" t="str">
            <v>350952</v>
          </cell>
          <cell r="D1023" t="str">
            <v>UN</v>
          </cell>
          <cell r="E1023" t="str">
            <v>EAAB</v>
          </cell>
          <cell r="F1023" t="str">
            <v>ZSAN</v>
          </cell>
          <cell r="G1023" t="str">
            <v>239</v>
          </cell>
          <cell r="H1023" t="str">
            <v>EAAB Mat  Sanidad LaborAg</v>
          </cell>
          <cell r="I1023" t="str">
            <v>Z108</v>
          </cell>
          <cell r="J1023" t="str">
            <v>Mat.Laboratorio Agua</v>
          </cell>
          <cell r="K1023" t="str">
            <v>7550070000</v>
          </cell>
          <cell r="L1023" t="str">
            <v>3122100306</v>
          </cell>
          <cell r="M1023">
            <v>0</v>
          </cell>
          <cell r="N1023">
            <v>0</v>
          </cell>
        </row>
        <row r="1024">
          <cell r="A1024" t="str">
            <v>TUBO DE CONEXION EN T DE 9 X 5 MM</v>
          </cell>
          <cell r="B1024" t="str">
            <v>807586</v>
          </cell>
          <cell r="C1024" t="str">
            <v>350953</v>
          </cell>
          <cell r="D1024" t="str">
            <v>UN</v>
          </cell>
          <cell r="E1024" t="str">
            <v>EAAB</v>
          </cell>
          <cell r="F1024" t="str">
            <v>ZSAN</v>
          </cell>
          <cell r="G1024" t="str">
            <v>239</v>
          </cell>
          <cell r="H1024" t="str">
            <v>EAAB Mat  Sanidad LaborAg</v>
          </cell>
          <cell r="I1024" t="str">
            <v>Z108</v>
          </cell>
          <cell r="J1024" t="str">
            <v>Mat.Laboratorio Agua</v>
          </cell>
          <cell r="K1024" t="str">
            <v>7550070000</v>
          </cell>
          <cell r="L1024" t="str">
            <v>3122100306</v>
          </cell>
          <cell r="M1024">
            <v>0</v>
          </cell>
          <cell r="N1024">
            <v>0</v>
          </cell>
        </row>
        <row r="1025">
          <cell r="A1025" t="str">
            <v>TUBO DE CONEXION EN T DE 9 X 6 0 MM</v>
          </cell>
          <cell r="B1025" t="str">
            <v>807594</v>
          </cell>
          <cell r="C1025" t="str">
            <v>350954</v>
          </cell>
          <cell r="D1025" t="str">
            <v>UN</v>
          </cell>
          <cell r="E1025" t="str">
            <v>EAAB</v>
          </cell>
          <cell r="F1025" t="str">
            <v>ZSAN</v>
          </cell>
          <cell r="G1025" t="str">
            <v>239</v>
          </cell>
          <cell r="H1025" t="str">
            <v>EAAB Mat  Sanidad LaborAg</v>
          </cell>
          <cell r="I1025" t="str">
            <v>Z108</v>
          </cell>
          <cell r="J1025" t="str">
            <v>Mat.Laboratorio Agua</v>
          </cell>
          <cell r="K1025" t="str">
            <v>7550070000</v>
          </cell>
          <cell r="L1025" t="str">
            <v>3122100306</v>
          </cell>
          <cell r="M1025">
            <v>0</v>
          </cell>
          <cell r="N1025">
            <v>0</v>
          </cell>
        </row>
        <row r="1026">
          <cell r="A1026" t="str">
            <v>TUBO DE CONEXION EN U DE 10 X 52 MM</v>
          </cell>
          <cell r="B1026" t="str">
            <v>808014</v>
          </cell>
          <cell r="C1026" t="str">
            <v>350955</v>
          </cell>
          <cell r="D1026" t="str">
            <v>UN</v>
          </cell>
          <cell r="E1026" t="str">
            <v>EAAB</v>
          </cell>
          <cell r="F1026" t="str">
            <v>ZSAN</v>
          </cell>
          <cell r="G1026" t="str">
            <v>239</v>
          </cell>
          <cell r="H1026" t="str">
            <v>EAAB Mat  Sanidad LaborAg</v>
          </cell>
          <cell r="I1026" t="str">
            <v>Z108</v>
          </cell>
          <cell r="J1026" t="str">
            <v>Mat.Laboratorio Agua</v>
          </cell>
          <cell r="K1026" t="str">
            <v>7550070000</v>
          </cell>
          <cell r="L1026" t="str">
            <v>3122100306</v>
          </cell>
          <cell r="M1026">
            <v>0</v>
          </cell>
          <cell r="N1026">
            <v>0</v>
          </cell>
        </row>
        <row r="1027">
          <cell r="A1027" t="str">
            <v>TUBO DE CONEXION EN U DE 7 X 46 MM</v>
          </cell>
          <cell r="B1027" t="str">
            <v>808055</v>
          </cell>
          <cell r="C1027" t="str">
            <v>350956</v>
          </cell>
          <cell r="D1027" t="str">
            <v>UN</v>
          </cell>
          <cell r="E1027" t="str">
            <v>EAAB</v>
          </cell>
          <cell r="F1027" t="str">
            <v>ZSAN</v>
          </cell>
          <cell r="G1027" t="str">
            <v>239</v>
          </cell>
          <cell r="H1027" t="str">
            <v>EAAB Mat  Sanidad LaborAg</v>
          </cell>
          <cell r="I1027" t="str">
            <v>Z108</v>
          </cell>
          <cell r="J1027" t="str">
            <v>Mat.Laboratorio Agua</v>
          </cell>
          <cell r="K1027" t="str">
            <v>7550070000</v>
          </cell>
          <cell r="L1027" t="str">
            <v>3122100306</v>
          </cell>
          <cell r="M1027">
            <v>0</v>
          </cell>
          <cell r="N1027">
            <v>0</v>
          </cell>
        </row>
        <row r="1028">
          <cell r="A1028" t="str">
            <v>TUBO DE CONEXION EN Y DE 10 X 51 MM</v>
          </cell>
          <cell r="B1028" t="str">
            <v>808154</v>
          </cell>
          <cell r="C1028" t="str">
            <v>350957</v>
          </cell>
          <cell r="D1028" t="str">
            <v>UN</v>
          </cell>
          <cell r="E1028" t="str">
            <v>EAAB</v>
          </cell>
          <cell r="F1028" t="str">
            <v>ZSAN</v>
          </cell>
          <cell r="G1028" t="str">
            <v>239</v>
          </cell>
          <cell r="H1028" t="str">
            <v>EAAB Mat  Sanidad LaborAg</v>
          </cell>
          <cell r="I1028" t="str">
            <v>Z108</v>
          </cell>
          <cell r="J1028" t="str">
            <v>Mat.Laboratorio Agua</v>
          </cell>
          <cell r="K1028" t="str">
            <v>7550070000</v>
          </cell>
          <cell r="L1028" t="str">
            <v>3122100306</v>
          </cell>
          <cell r="M1028">
            <v>0</v>
          </cell>
          <cell r="N1028">
            <v>0</v>
          </cell>
        </row>
        <row r="1029">
          <cell r="A1029" t="str">
            <v>TUBO DE CONEXION EN Y DE 12 X 60 MM</v>
          </cell>
          <cell r="B1029" t="str">
            <v>808220</v>
          </cell>
          <cell r="C1029" t="str">
            <v>350958</v>
          </cell>
          <cell r="D1029" t="str">
            <v>UN</v>
          </cell>
          <cell r="E1029" t="str">
            <v>EAAB</v>
          </cell>
          <cell r="F1029" t="str">
            <v>ZSAN</v>
          </cell>
          <cell r="G1029" t="str">
            <v>239</v>
          </cell>
          <cell r="H1029" t="str">
            <v>EAAB Mat  Sanidad LaborAg</v>
          </cell>
          <cell r="I1029" t="str">
            <v>Z108</v>
          </cell>
          <cell r="J1029" t="str">
            <v>Mat.Laboratorio Agua</v>
          </cell>
          <cell r="K1029" t="str">
            <v>7550070000</v>
          </cell>
          <cell r="L1029" t="str">
            <v>3122100306</v>
          </cell>
          <cell r="M1029">
            <v>0</v>
          </cell>
          <cell r="N1029">
            <v>0</v>
          </cell>
        </row>
        <row r="1030">
          <cell r="A1030" t="str">
            <v>TUBO DE CONEXION EN Y DE 7 X 50 MM</v>
          </cell>
          <cell r="B1030" t="str">
            <v>808295</v>
          </cell>
          <cell r="C1030" t="str">
            <v>350959</v>
          </cell>
          <cell r="D1030" t="str">
            <v>UN</v>
          </cell>
          <cell r="E1030" t="str">
            <v>EAAB</v>
          </cell>
          <cell r="F1030" t="str">
            <v>ZSAN</v>
          </cell>
          <cell r="G1030" t="str">
            <v>239</v>
          </cell>
          <cell r="H1030" t="str">
            <v>EAAB Mat  Sanidad LaborAg</v>
          </cell>
          <cell r="I1030" t="str">
            <v>Z108</v>
          </cell>
          <cell r="J1030" t="str">
            <v>Mat.Laboratorio Agua</v>
          </cell>
          <cell r="K1030" t="str">
            <v>7550070000</v>
          </cell>
          <cell r="L1030" t="str">
            <v>3122100306</v>
          </cell>
          <cell r="M1030">
            <v>0</v>
          </cell>
          <cell r="N1030">
            <v>0</v>
          </cell>
        </row>
        <row r="1031">
          <cell r="A1031" t="str">
            <v>TUBO DE CONEXION EN Y DE 8 X 44 MM</v>
          </cell>
          <cell r="B1031" t="str">
            <v>807388</v>
          </cell>
          <cell r="C1031" t="str">
            <v>350960</v>
          </cell>
          <cell r="D1031" t="str">
            <v>UN</v>
          </cell>
          <cell r="E1031" t="str">
            <v>EAAB</v>
          </cell>
          <cell r="F1031" t="str">
            <v>ZSAN</v>
          </cell>
          <cell r="G1031" t="str">
            <v>239</v>
          </cell>
          <cell r="H1031" t="str">
            <v>EAAB Mat  Sanidad LaborAg</v>
          </cell>
          <cell r="I1031" t="str">
            <v>Z108</v>
          </cell>
          <cell r="J1031" t="str">
            <v>Mat.Laboratorio Agua</v>
          </cell>
          <cell r="K1031" t="str">
            <v>7550070000</v>
          </cell>
          <cell r="L1031" t="str">
            <v>3122100306</v>
          </cell>
          <cell r="M1031">
            <v>0</v>
          </cell>
          <cell r="N1031">
            <v>0</v>
          </cell>
        </row>
        <row r="1032">
          <cell r="A1032" t="str">
            <v>TUBO DE CONEXION EN Y DE 8 X 50 MM</v>
          </cell>
          <cell r="B1032" t="str">
            <v>807941</v>
          </cell>
          <cell r="C1032" t="str">
            <v>350961</v>
          </cell>
          <cell r="D1032" t="str">
            <v>UN</v>
          </cell>
          <cell r="E1032" t="str">
            <v>EAAB</v>
          </cell>
          <cell r="F1032" t="str">
            <v>ZSAN</v>
          </cell>
          <cell r="G1032" t="str">
            <v>239</v>
          </cell>
          <cell r="H1032" t="str">
            <v>EAAB Mat  Sanidad LaborAg</v>
          </cell>
          <cell r="I1032" t="str">
            <v>Z108</v>
          </cell>
          <cell r="J1032" t="str">
            <v>Mat.Laboratorio Agua</v>
          </cell>
          <cell r="K1032" t="str">
            <v>7550070000</v>
          </cell>
          <cell r="L1032" t="str">
            <v>3122100306</v>
          </cell>
          <cell r="M1032">
            <v>0</v>
          </cell>
          <cell r="N1032">
            <v>0</v>
          </cell>
        </row>
        <row r="1033">
          <cell r="A1033" t="str">
            <v>TUBO DE CULTIVO DE 20X150 MM</v>
          </cell>
          <cell r="B1033" t="str">
            <v>808473</v>
          </cell>
          <cell r="C1033" t="str">
            <v>350962</v>
          </cell>
          <cell r="D1033" t="str">
            <v>UN</v>
          </cell>
          <cell r="E1033" t="str">
            <v>EAAB</v>
          </cell>
          <cell r="F1033" t="str">
            <v>ZSAN</v>
          </cell>
          <cell r="G1033" t="str">
            <v>239</v>
          </cell>
          <cell r="H1033" t="str">
            <v>EAAB Mat  Sanidad LaborAg</v>
          </cell>
          <cell r="I1033" t="str">
            <v>Z108</v>
          </cell>
          <cell r="J1033" t="str">
            <v>Mat.Laboratorio Agua</v>
          </cell>
          <cell r="K1033" t="str">
            <v>7550070000</v>
          </cell>
          <cell r="L1033" t="str">
            <v>3122100306</v>
          </cell>
          <cell r="M1033">
            <v>0</v>
          </cell>
          <cell r="N1033">
            <v>0</v>
          </cell>
        </row>
        <row r="1034">
          <cell r="A1034" t="str">
            <v>TUBO DE CULTIVO DE 20X150 MM</v>
          </cell>
          <cell r="B1034" t="str">
            <v>808473</v>
          </cell>
          <cell r="C1034" t="str">
            <v>350962</v>
          </cell>
          <cell r="D1034" t="str">
            <v>UN</v>
          </cell>
          <cell r="E1034" t="str">
            <v>TIBI</v>
          </cell>
          <cell r="F1034" t="str">
            <v>ZSAN</v>
          </cell>
          <cell r="G1034" t="str">
            <v>239</v>
          </cell>
          <cell r="H1034" t="str">
            <v>EAAB Mat  Sanidad LaborAg</v>
          </cell>
          <cell r="I1034" t="str">
            <v>T400</v>
          </cell>
          <cell r="J1034" t="str">
            <v>SANIDAD -TIBITOC</v>
          </cell>
          <cell r="K1034" t="str">
            <v/>
          </cell>
          <cell r="L1034" t="str">
            <v/>
          </cell>
          <cell r="M1034">
            <v>0</v>
          </cell>
          <cell r="N1034">
            <v>0</v>
          </cell>
        </row>
        <row r="1035">
          <cell r="A1035" t="str">
            <v>TUBO DE CULTIVO DE 6X50 MM</v>
          </cell>
          <cell r="B1035" t="str">
            <v>808492</v>
          </cell>
          <cell r="C1035" t="str">
            <v>350963</v>
          </cell>
          <cell r="D1035" t="str">
            <v>UN</v>
          </cell>
          <cell r="E1035" t="str">
            <v>EAAB</v>
          </cell>
          <cell r="F1035" t="str">
            <v>ZSAN</v>
          </cell>
          <cell r="G1035" t="str">
            <v>239</v>
          </cell>
          <cell r="H1035" t="str">
            <v>EAAB Mat  Sanidad LaborAg</v>
          </cell>
          <cell r="I1035" t="str">
            <v>Z108</v>
          </cell>
          <cell r="J1035" t="str">
            <v>Mat.Laboratorio Agua</v>
          </cell>
          <cell r="K1035" t="str">
            <v>7550070000</v>
          </cell>
          <cell r="L1035" t="str">
            <v>3122100306</v>
          </cell>
          <cell r="M1035">
            <v>0</v>
          </cell>
          <cell r="N1035">
            <v>0</v>
          </cell>
        </row>
        <row r="1036">
          <cell r="A1036" t="str">
            <v>TUBO DE CULTIVO T/ROSCA DE 25 X 200 MM</v>
          </cell>
          <cell r="B1036" t="str">
            <v>808470</v>
          </cell>
          <cell r="C1036" t="str">
            <v>350964</v>
          </cell>
          <cell r="D1036" t="str">
            <v>UN</v>
          </cell>
          <cell r="E1036" t="str">
            <v>EAAB</v>
          </cell>
          <cell r="F1036" t="str">
            <v>ZSAN</v>
          </cell>
          <cell r="G1036" t="str">
            <v>239</v>
          </cell>
          <cell r="H1036" t="str">
            <v>EAAB Mat  Sanidad LaborAg</v>
          </cell>
          <cell r="I1036" t="str">
            <v>Z108</v>
          </cell>
          <cell r="J1036" t="str">
            <v>Mat.Laboratorio Agua</v>
          </cell>
          <cell r="K1036" t="str">
            <v>7550070000</v>
          </cell>
          <cell r="L1036" t="str">
            <v>3122100306</v>
          </cell>
          <cell r="M1036">
            <v>0</v>
          </cell>
          <cell r="N1036">
            <v>0</v>
          </cell>
        </row>
        <row r="1037">
          <cell r="A1037" t="str">
            <v>TUBO DE CULTIVO T/ROSCA DE 25 X 200 MM</v>
          </cell>
          <cell r="B1037" t="str">
            <v>808470</v>
          </cell>
          <cell r="C1037" t="str">
            <v>350964</v>
          </cell>
          <cell r="D1037" t="str">
            <v>UN</v>
          </cell>
          <cell r="E1037" t="str">
            <v>TIBI</v>
          </cell>
          <cell r="F1037" t="str">
            <v>ZSAN</v>
          </cell>
          <cell r="G1037" t="str">
            <v>239</v>
          </cell>
          <cell r="H1037" t="str">
            <v>EAAB Mat  Sanidad LaborAg</v>
          </cell>
          <cell r="I1037" t="str">
            <v>T400</v>
          </cell>
          <cell r="J1037" t="str">
            <v>SANIDAD -TIBITOC</v>
          </cell>
          <cell r="K1037" t="str">
            <v/>
          </cell>
          <cell r="L1037" t="str">
            <v/>
          </cell>
          <cell r="M1037">
            <v>0</v>
          </cell>
          <cell r="N1037">
            <v>0</v>
          </cell>
        </row>
        <row r="1038">
          <cell r="A1038" t="str">
            <v>TUBO DE CULTIVO TAPA ROSCA DE  20X200 MM</v>
          </cell>
          <cell r="B1038" t="str">
            <v>808475</v>
          </cell>
          <cell r="C1038" t="str">
            <v>350965</v>
          </cell>
          <cell r="D1038" t="str">
            <v>UN</v>
          </cell>
          <cell r="E1038" t="str">
            <v>EAAB</v>
          </cell>
          <cell r="F1038" t="str">
            <v>ZSAN</v>
          </cell>
          <cell r="G1038" t="str">
            <v>239</v>
          </cell>
          <cell r="H1038" t="str">
            <v>EAAB Mat  Sanidad LaborAg</v>
          </cell>
          <cell r="I1038" t="str">
            <v>Z108</v>
          </cell>
          <cell r="J1038" t="str">
            <v>Mat.Laboratorio Agua</v>
          </cell>
          <cell r="K1038" t="str">
            <v>7550070000</v>
          </cell>
          <cell r="L1038" t="str">
            <v>3122100306</v>
          </cell>
          <cell r="M1038">
            <v>0</v>
          </cell>
          <cell r="N1038">
            <v>0</v>
          </cell>
        </row>
        <row r="1039">
          <cell r="A1039" t="str">
            <v>TUBO DE CULTIVO TAPA ROSCA DE 16X150 MM</v>
          </cell>
          <cell r="B1039" t="str">
            <v>808471</v>
          </cell>
          <cell r="C1039" t="str">
            <v>350966</v>
          </cell>
          <cell r="D1039" t="str">
            <v>UN</v>
          </cell>
          <cell r="E1039" t="str">
            <v>EAAB</v>
          </cell>
          <cell r="F1039" t="str">
            <v>ZSAN</v>
          </cell>
          <cell r="G1039" t="str">
            <v>239</v>
          </cell>
          <cell r="H1039" t="str">
            <v>EAAB Mat  Sanidad LaborAg</v>
          </cell>
          <cell r="I1039" t="str">
            <v>Z108</v>
          </cell>
          <cell r="J1039" t="str">
            <v>Mat.Laboratorio Agua</v>
          </cell>
          <cell r="K1039" t="str">
            <v>7550070000</v>
          </cell>
          <cell r="L1039" t="str">
            <v>3122100306</v>
          </cell>
          <cell r="M1039">
            <v>0</v>
          </cell>
          <cell r="N1039">
            <v>0</v>
          </cell>
        </row>
        <row r="1040">
          <cell r="A1040" t="str">
            <v>TUBO DE DESCARGA P/24 BOTELLAS SA-60-900</v>
          </cell>
          <cell r="B1040" t="str">
            <v>808515</v>
          </cell>
          <cell r="C1040" t="str">
            <v>350967</v>
          </cell>
          <cell r="D1040" t="str">
            <v>UN</v>
          </cell>
          <cell r="E1040" t="str">
            <v>EAAB</v>
          </cell>
          <cell r="F1040" t="str">
            <v>ZSAN</v>
          </cell>
          <cell r="G1040" t="str">
            <v>239</v>
          </cell>
          <cell r="H1040" t="str">
            <v>EAAB Mat  Sanidad LaborAg</v>
          </cell>
          <cell r="I1040" t="str">
            <v>Z108</v>
          </cell>
          <cell r="J1040" t="str">
            <v>Mat.Laboratorio Agua</v>
          </cell>
          <cell r="K1040" t="str">
            <v>7550070000</v>
          </cell>
          <cell r="L1040" t="str">
            <v>3122100306</v>
          </cell>
          <cell r="M1040">
            <v>0</v>
          </cell>
          <cell r="N1040">
            <v>0</v>
          </cell>
        </row>
        <row r="1041">
          <cell r="A1041" t="str">
            <v>TUBO DE DESCARGA P/6700 SA-68-6700-062</v>
          </cell>
          <cell r="B1041" t="str">
            <v>808518</v>
          </cell>
          <cell r="C1041" t="str">
            <v>350968</v>
          </cell>
          <cell r="D1041" t="str">
            <v>UN</v>
          </cell>
          <cell r="E1041" t="str">
            <v>EAAB</v>
          </cell>
          <cell r="F1041" t="str">
            <v>ZSAN</v>
          </cell>
          <cell r="G1041" t="str">
            <v>239</v>
          </cell>
          <cell r="H1041" t="str">
            <v>EAAB Mat  Sanidad LaborAg</v>
          </cell>
          <cell r="I1041" t="str">
            <v>Z108</v>
          </cell>
          <cell r="J1041" t="str">
            <v>Mat.Laboratorio Agua</v>
          </cell>
          <cell r="K1041" t="str">
            <v>7550070000</v>
          </cell>
          <cell r="L1041" t="str">
            <v>3122100306</v>
          </cell>
          <cell r="M1041">
            <v>0</v>
          </cell>
          <cell r="N1041">
            <v>0</v>
          </cell>
        </row>
        <row r="1042">
          <cell r="A1042" t="str">
            <v>TUBO DE DESPRENDIMIENTO</v>
          </cell>
          <cell r="B1042" t="str">
            <v>808576</v>
          </cell>
          <cell r="C1042" t="str">
            <v>350969</v>
          </cell>
          <cell r="D1042" t="str">
            <v>UN</v>
          </cell>
          <cell r="E1042" t="str">
            <v>EAAB</v>
          </cell>
          <cell r="F1042" t="str">
            <v>ZSAN</v>
          </cell>
          <cell r="G1042" t="str">
            <v>239</v>
          </cell>
          <cell r="H1042" t="str">
            <v>EAAB Mat  Sanidad LaborAg</v>
          </cell>
          <cell r="I1042" t="str">
            <v>Z108</v>
          </cell>
          <cell r="J1042" t="str">
            <v>Mat.Laboratorio Agua</v>
          </cell>
          <cell r="K1042" t="str">
            <v>7550070000</v>
          </cell>
          <cell r="L1042" t="str">
            <v>3122100306</v>
          </cell>
          <cell r="M1042">
            <v>0</v>
          </cell>
          <cell r="N1042">
            <v>0</v>
          </cell>
        </row>
        <row r="1043">
          <cell r="A1043" t="str">
            <v>TUBO DE DIGESTION NKT 4.3 CM L 26 CM</v>
          </cell>
          <cell r="B1043" t="str">
            <v>808592</v>
          </cell>
          <cell r="C1043" t="str">
            <v>350970</v>
          </cell>
          <cell r="D1043" t="str">
            <v>UN</v>
          </cell>
          <cell r="E1043" t="str">
            <v>EAAB</v>
          </cell>
          <cell r="F1043" t="str">
            <v>ZSAN</v>
          </cell>
          <cell r="G1043" t="str">
            <v>239</v>
          </cell>
          <cell r="H1043" t="str">
            <v>EAAB Mat  Sanidad LaborAg</v>
          </cell>
          <cell r="I1043" t="str">
            <v>Z108</v>
          </cell>
          <cell r="J1043" t="str">
            <v>Mat.Laboratorio Agua</v>
          </cell>
          <cell r="K1043" t="str">
            <v>7550070000</v>
          </cell>
          <cell r="L1043" t="str">
            <v>3122100306</v>
          </cell>
          <cell r="M1043">
            <v>0</v>
          </cell>
          <cell r="N1043">
            <v>0</v>
          </cell>
        </row>
        <row r="1044">
          <cell r="A1044" t="str">
            <v>TUBO DE DIGESTOR BUCHI</v>
          </cell>
          <cell r="B1044" t="str">
            <v>808589</v>
          </cell>
          <cell r="C1044" t="str">
            <v>350971</v>
          </cell>
          <cell r="D1044" t="str">
            <v>UN</v>
          </cell>
          <cell r="E1044" t="str">
            <v>EAAB</v>
          </cell>
          <cell r="F1044" t="str">
            <v>ZSAN</v>
          </cell>
          <cell r="G1044" t="str">
            <v>239</v>
          </cell>
          <cell r="H1044" t="str">
            <v>EAAB Mat  Sanidad LaborAg</v>
          </cell>
          <cell r="I1044" t="str">
            <v>Z108</v>
          </cell>
          <cell r="J1044" t="str">
            <v>Mat.Laboratorio Agua</v>
          </cell>
          <cell r="K1044" t="str">
            <v>7550070000</v>
          </cell>
          <cell r="L1044" t="str">
            <v>3122100306</v>
          </cell>
          <cell r="M1044">
            <v>255600</v>
          </cell>
          <cell r="N1044">
            <v>281160</v>
          </cell>
        </row>
        <row r="1045">
          <cell r="A1045" t="str">
            <v>TUBO DE ENSAYO DE 13 X 100 MM</v>
          </cell>
          <cell r="B1045" t="str">
            <v>808634</v>
          </cell>
          <cell r="C1045" t="str">
            <v>350972</v>
          </cell>
          <cell r="D1045" t="str">
            <v>UN</v>
          </cell>
          <cell r="E1045" t="str">
            <v>EAAB</v>
          </cell>
          <cell r="F1045" t="str">
            <v>ZSAN</v>
          </cell>
          <cell r="G1045" t="str">
            <v>239</v>
          </cell>
          <cell r="H1045" t="str">
            <v>EAAB Mat  Sanidad LaborAg</v>
          </cell>
          <cell r="I1045" t="str">
            <v>Z108</v>
          </cell>
          <cell r="J1045" t="str">
            <v>Mat.Laboratorio Agua</v>
          </cell>
          <cell r="K1045" t="str">
            <v>7550070000</v>
          </cell>
          <cell r="L1045" t="str">
            <v>3122100306</v>
          </cell>
          <cell r="M1045">
            <v>0</v>
          </cell>
          <cell r="N1045">
            <v>0</v>
          </cell>
        </row>
        <row r="1046">
          <cell r="A1046" t="str">
            <v>TUBO DE ENSAYO DE 13 X 100 MM</v>
          </cell>
          <cell r="B1046" t="str">
            <v>808634</v>
          </cell>
          <cell r="C1046" t="str">
            <v>350972</v>
          </cell>
          <cell r="D1046" t="str">
            <v>UN</v>
          </cell>
          <cell r="E1046" t="str">
            <v>TIBI</v>
          </cell>
          <cell r="F1046" t="str">
            <v>ZSAN</v>
          </cell>
          <cell r="G1046" t="str">
            <v>239</v>
          </cell>
          <cell r="H1046" t="str">
            <v>EAAB Mat  Sanidad LaborAg</v>
          </cell>
          <cell r="I1046" t="str">
            <v>T400</v>
          </cell>
          <cell r="J1046" t="str">
            <v>SANIDAD -TIBITOC</v>
          </cell>
          <cell r="K1046" t="str">
            <v/>
          </cell>
          <cell r="L1046" t="str">
            <v/>
          </cell>
          <cell r="M1046">
            <v>0</v>
          </cell>
          <cell r="N1046">
            <v>0</v>
          </cell>
        </row>
        <row r="1047">
          <cell r="A1047" t="str">
            <v>TUBO DE ENSAYO DE 16 X 150 MM</v>
          </cell>
          <cell r="B1047" t="str">
            <v>808782</v>
          </cell>
          <cell r="C1047" t="str">
            <v>350973</v>
          </cell>
          <cell r="D1047" t="str">
            <v>UN</v>
          </cell>
          <cell r="E1047" t="str">
            <v>EAAB</v>
          </cell>
          <cell r="F1047" t="str">
            <v>ZSAN</v>
          </cell>
          <cell r="G1047" t="str">
            <v>239</v>
          </cell>
          <cell r="H1047" t="str">
            <v>EAAB Mat  Sanidad LaborAg</v>
          </cell>
          <cell r="I1047" t="str">
            <v>Z108</v>
          </cell>
          <cell r="J1047" t="str">
            <v>Mat.Laboratorio Agua</v>
          </cell>
          <cell r="K1047" t="str">
            <v>7550070000</v>
          </cell>
          <cell r="L1047" t="str">
            <v>3122100306</v>
          </cell>
          <cell r="M1047">
            <v>0</v>
          </cell>
          <cell r="N1047">
            <v>0</v>
          </cell>
        </row>
        <row r="1048">
          <cell r="A1048" t="str">
            <v>TUBO DE ENSAYO DE 19 X 150 MM</v>
          </cell>
          <cell r="B1048" t="str">
            <v>808857</v>
          </cell>
          <cell r="C1048" t="str">
            <v>350974</v>
          </cell>
          <cell r="D1048" t="str">
            <v>UN</v>
          </cell>
          <cell r="E1048" t="str">
            <v>EAAB</v>
          </cell>
          <cell r="F1048" t="str">
            <v>ZSAN</v>
          </cell>
          <cell r="G1048" t="str">
            <v>239</v>
          </cell>
          <cell r="H1048" t="str">
            <v>EAAB Mat  Sanidad LaborAg</v>
          </cell>
          <cell r="I1048" t="str">
            <v>Z108</v>
          </cell>
          <cell r="J1048" t="str">
            <v>Mat.Laboratorio Agua</v>
          </cell>
          <cell r="K1048" t="str">
            <v>7550070000</v>
          </cell>
          <cell r="L1048" t="str">
            <v>3122100306</v>
          </cell>
          <cell r="M1048">
            <v>0</v>
          </cell>
          <cell r="N1048">
            <v>0</v>
          </cell>
        </row>
        <row r="1049">
          <cell r="A1049" t="str">
            <v>TUBO DE ENSAYO DE 20 X 150 MM</v>
          </cell>
          <cell r="B1049" t="str">
            <v>808865</v>
          </cell>
          <cell r="C1049" t="str">
            <v>350975</v>
          </cell>
          <cell r="D1049" t="str">
            <v>UN</v>
          </cell>
          <cell r="E1049" t="str">
            <v>EAAB</v>
          </cell>
          <cell r="F1049" t="str">
            <v>ZSAN</v>
          </cell>
          <cell r="G1049" t="str">
            <v>239</v>
          </cell>
          <cell r="H1049" t="str">
            <v>EAAB Mat  Sanidad LaborAg</v>
          </cell>
          <cell r="I1049" t="str">
            <v>Z108</v>
          </cell>
          <cell r="J1049" t="str">
            <v>Mat.Laboratorio Agua</v>
          </cell>
          <cell r="K1049" t="str">
            <v>7550070000</v>
          </cell>
          <cell r="L1049" t="str">
            <v>3122100306</v>
          </cell>
          <cell r="M1049">
            <v>0</v>
          </cell>
          <cell r="N1049">
            <v>0</v>
          </cell>
        </row>
        <row r="1050">
          <cell r="A1050" t="str">
            <v>TUBO DE ENSAYO DE 20 X 150 MM</v>
          </cell>
          <cell r="B1050" t="str">
            <v>808865</v>
          </cell>
          <cell r="C1050" t="str">
            <v>350975</v>
          </cell>
          <cell r="D1050" t="str">
            <v>UN</v>
          </cell>
          <cell r="E1050" t="str">
            <v>TIBI</v>
          </cell>
          <cell r="F1050" t="str">
            <v>ZSAN</v>
          </cell>
          <cell r="G1050" t="str">
            <v>239</v>
          </cell>
          <cell r="H1050" t="str">
            <v>EAAB Mat  Sanidad LaborAg</v>
          </cell>
          <cell r="I1050" t="str">
            <v>T400</v>
          </cell>
          <cell r="J1050" t="str">
            <v>SANIDAD -TIBITOC</v>
          </cell>
          <cell r="K1050" t="str">
            <v/>
          </cell>
          <cell r="L1050" t="str">
            <v/>
          </cell>
          <cell r="M1050">
            <v>0</v>
          </cell>
          <cell r="N1050">
            <v>0</v>
          </cell>
        </row>
        <row r="1051">
          <cell r="A1051" t="str">
            <v>TUBO DE ENSAYO DE 25 X 200 MM</v>
          </cell>
          <cell r="B1051" t="str">
            <v>809137</v>
          </cell>
          <cell r="C1051" t="str">
            <v>350976</v>
          </cell>
          <cell r="D1051" t="str">
            <v>UN</v>
          </cell>
          <cell r="E1051" t="str">
            <v>EAAB</v>
          </cell>
          <cell r="F1051" t="str">
            <v>ZSAN</v>
          </cell>
          <cell r="G1051" t="str">
            <v>239</v>
          </cell>
          <cell r="H1051" t="str">
            <v>EAAB Mat  Sanidad LaborAg</v>
          </cell>
          <cell r="I1051" t="str">
            <v>Z108</v>
          </cell>
          <cell r="J1051" t="str">
            <v>Mat.Laboratorio Agua</v>
          </cell>
          <cell r="K1051" t="str">
            <v>7550070000</v>
          </cell>
          <cell r="L1051" t="str">
            <v>3122100306</v>
          </cell>
          <cell r="M1051">
            <v>0</v>
          </cell>
          <cell r="N1051">
            <v>0</v>
          </cell>
        </row>
        <row r="1052">
          <cell r="A1052" t="str">
            <v>TUBO DE EXTENSION METALICO P/TURBIDIMET</v>
          </cell>
          <cell r="B1052" t="str">
            <v>809483</v>
          </cell>
          <cell r="C1052" t="str">
            <v>350977</v>
          </cell>
          <cell r="D1052" t="str">
            <v>UN</v>
          </cell>
          <cell r="E1052" t="str">
            <v>EAAB</v>
          </cell>
          <cell r="F1052" t="str">
            <v>ZSAN</v>
          </cell>
          <cell r="G1052" t="str">
            <v>239</v>
          </cell>
          <cell r="H1052" t="str">
            <v>EAAB Mat  Sanidad LaborAg</v>
          </cell>
          <cell r="I1052" t="str">
            <v>Z108</v>
          </cell>
          <cell r="J1052" t="str">
            <v>Mat.Laboratorio Agua</v>
          </cell>
          <cell r="K1052" t="str">
            <v>7550070000</v>
          </cell>
          <cell r="L1052" t="str">
            <v>3122100306</v>
          </cell>
          <cell r="M1052">
            <v>0</v>
          </cell>
          <cell r="N1052">
            <v>0</v>
          </cell>
        </row>
        <row r="1053">
          <cell r="A1053" t="str">
            <v>TUBO DE EXTRACCION</v>
          </cell>
          <cell r="B1053" t="str">
            <v>809418</v>
          </cell>
          <cell r="C1053" t="str">
            <v>350978</v>
          </cell>
          <cell r="D1053" t="str">
            <v>UN</v>
          </cell>
          <cell r="E1053" t="str">
            <v>EAAB</v>
          </cell>
          <cell r="F1053" t="str">
            <v>ZSAN</v>
          </cell>
          <cell r="G1053" t="str">
            <v>239</v>
          </cell>
          <cell r="H1053" t="str">
            <v>EAAB Mat  Sanidad LaborAg</v>
          </cell>
          <cell r="I1053" t="str">
            <v>Z108</v>
          </cell>
          <cell r="J1053" t="str">
            <v>Mat.Laboratorio Agua</v>
          </cell>
          <cell r="K1053" t="str">
            <v>7550070000</v>
          </cell>
          <cell r="L1053" t="str">
            <v>3122100306</v>
          </cell>
          <cell r="M1053">
            <v>0</v>
          </cell>
          <cell r="N1053">
            <v>0</v>
          </cell>
        </row>
        <row r="1054">
          <cell r="A1054" t="str">
            <v>TUBO DE FONDO REDONDO P/SISTEM DIGESTION</v>
          </cell>
          <cell r="B1054" t="str">
            <v>816157</v>
          </cell>
          <cell r="C1054" t="str">
            <v>350979</v>
          </cell>
          <cell r="D1054" t="str">
            <v>UN</v>
          </cell>
          <cell r="E1054" t="str">
            <v>EAAB</v>
          </cell>
          <cell r="F1054" t="str">
            <v>ZSAN</v>
          </cell>
          <cell r="G1054" t="str">
            <v>239</v>
          </cell>
          <cell r="H1054" t="str">
            <v>EAAB Mat  Sanidad LaborAg</v>
          </cell>
          <cell r="I1054" t="str">
            <v>Z108</v>
          </cell>
          <cell r="J1054" t="str">
            <v>Mat.Laboratorio Agua</v>
          </cell>
          <cell r="K1054" t="str">
            <v>7550070000</v>
          </cell>
          <cell r="L1054" t="str">
            <v>3122100306</v>
          </cell>
          <cell r="M1054">
            <v>0</v>
          </cell>
          <cell r="N1054">
            <v>0</v>
          </cell>
        </row>
        <row r="1055">
          <cell r="A1055" t="str">
            <v>TUBO DE ORIFICIO CON ESCALA A-13</v>
          </cell>
          <cell r="B1055" t="str">
            <v>810325</v>
          </cell>
          <cell r="C1055" t="str">
            <v>350980</v>
          </cell>
          <cell r="D1055" t="str">
            <v>UN</v>
          </cell>
          <cell r="E1055" t="str">
            <v>EAAB</v>
          </cell>
          <cell r="F1055" t="str">
            <v>ZSAN</v>
          </cell>
          <cell r="G1055" t="str">
            <v>239</v>
          </cell>
          <cell r="H1055" t="str">
            <v>EAAB Mat  Sanidad LaborAg</v>
          </cell>
          <cell r="I1055" t="str">
            <v>Z108</v>
          </cell>
          <cell r="J1055" t="str">
            <v>Mat.Laboratorio Agua</v>
          </cell>
          <cell r="K1055" t="str">
            <v>7550070000</v>
          </cell>
          <cell r="L1055" t="str">
            <v>3122100306</v>
          </cell>
          <cell r="M1055">
            <v>0</v>
          </cell>
          <cell r="N1055">
            <v>0</v>
          </cell>
        </row>
        <row r="1056">
          <cell r="A1056" t="str">
            <v>TUBO DE PASO</v>
          </cell>
          <cell r="B1056" t="str">
            <v>810655</v>
          </cell>
          <cell r="C1056" t="str">
            <v>350981</v>
          </cell>
          <cell r="D1056" t="str">
            <v>UN</v>
          </cell>
          <cell r="E1056" t="str">
            <v>EAAB</v>
          </cell>
          <cell r="F1056" t="str">
            <v>ZSAN</v>
          </cell>
          <cell r="G1056" t="str">
            <v>239</v>
          </cell>
          <cell r="H1056" t="str">
            <v>EAAB Mat  Sanidad LaborAg</v>
          </cell>
          <cell r="I1056" t="str">
            <v>Z108</v>
          </cell>
          <cell r="J1056" t="str">
            <v>Mat.Laboratorio Agua</v>
          </cell>
          <cell r="K1056" t="str">
            <v>7550070000</v>
          </cell>
          <cell r="L1056" t="str">
            <v>3122100306</v>
          </cell>
          <cell r="M1056">
            <v>0</v>
          </cell>
          <cell r="N1056">
            <v>0</v>
          </cell>
        </row>
        <row r="1057">
          <cell r="A1057" t="str">
            <v>TUBO EN VIDRIO DE 10 MM</v>
          </cell>
          <cell r="B1057" t="str">
            <v>811372</v>
          </cell>
          <cell r="C1057" t="str">
            <v>350982</v>
          </cell>
          <cell r="D1057" t="str">
            <v>UN</v>
          </cell>
          <cell r="E1057" t="str">
            <v>EAAB</v>
          </cell>
          <cell r="F1057" t="str">
            <v>ZSAN</v>
          </cell>
          <cell r="G1057" t="str">
            <v>239</v>
          </cell>
          <cell r="H1057" t="str">
            <v>EAAB Mat  Sanidad LaborAg</v>
          </cell>
          <cell r="I1057" t="str">
            <v>Z108</v>
          </cell>
          <cell r="J1057" t="str">
            <v>Mat.Laboratorio Agua</v>
          </cell>
          <cell r="K1057" t="str">
            <v>7550070000</v>
          </cell>
          <cell r="L1057" t="str">
            <v>3122100306</v>
          </cell>
          <cell r="M1057">
            <v>0</v>
          </cell>
          <cell r="N1057">
            <v>0</v>
          </cell>
        </row>
        <row r="1058">
          <cell r="A1058" t="str">
            <v>TUBO EN VIDRIO DE 12 MM</v>
          </cell>
          <cell r="B1058" t="str">
            <v>811448</v>
          </cell>
          <cell r="C1058" t="str">
            <v>350983</v>
          </cell>
          <cell r="D1058" t="str">
            <v>UN</v>
          </cell>
          <cell r="E1058" t="str">
            <v>EAAB</v>
          </cell>
          <cell r="F1058" t="str">
            <v>ZSAN</v>
          </cell>
          <cell r="G1058" t="str">
            <v>239</v>
          </cell>
          <cell r="H1058" t="str">
            <v>EAAB Mat  Sanidad LaborAg</v>
          </cell>
          <cell r="I1058" t="str">
            <v>Z108</v>
          </cell>
          <cell r="J1058" t="str">
            <v>Mat.Laboratorio Agua</v>
          </cell>
          <cell r="K1058" t="str">
            <v>7550070000</v>
          </cell>
          <cell r="L1058" t="str">
            <v>3122100306</v>
          </cell>
          <cell r="M1058">
            <v>0</v>
          </cell>
          <cell r="N1058">
            <v>0</v>
          </cell>
        </row>
        <row r="1059">
          <cell r="A1059" t="str">
            <v>TUBO EN VIDRIO DE 14 MM</v>
          </cell>
          <cell r="B1059" t="str">
            <v>811513</v>
          </cell>
          <cell r="C1059" t="str">
            <v>350984</v>
          </cell>
          <cell r="D1059" t="str">
            <v>UN</v>
          </cell>
          <cell r="E1059" t="str">
            <v>EAAB</v>
          </cell>
          <cell r="F1059" t="str">
            <v>ZSAN</v>
          </cell>
          <cell r="G1059" t="str">
            <v>239</v>
          </cell>
          <cell r="H1059" t="str">
            <v>EAAB Mat  Sanidad LaborAg</v>
          </cell>
          <cell r="I1059" t="str">
            <v>Z108</v>
          </cell>
          <cell r="J1059" t="str">
            <v>Mat.Laboratorio Agua</v>
          </cell>
          <cell r="K1059" t="str">
            <v>7550070000</v>
          </cell>
          <cell r="L1059" t="str">
            <v>3122100306</v>
          </cell>
          <cell r="M1059">
            <v>0</v>
          </cell>
          <cell r="N1059">
            <v>0</v>
          </cell>
        </row>
        <row r="1060">
          <cell r="A1060" t="str">
            <v>TUBO EN VIDRIO DE 16 MM</v>
          </cell>
          <cell r="B1060" t="str">
            <v>811588</v>
          </cell>
          <cell r="C1060" t="str">
            <v>350985</v>
          </cell>
          <cell r="D1060" t="str">
            <v>UN</v>
          </cell>
          <cell r="E1060" t="str">
            <v>EAAB</v>
          </cell>
          <cell r="F1060" t="str">
            <v>ZSAN</v>
          </cell>
          <cell r="G1060" t="str">
            <v>239</v>
          </cell>
          <cell r="H1060" t="str">
            <v>EAAB Mat  Sanidad LaborAg</v>
          </cell>
          <cell r="I1060" t="str">
            <v>Z108</v>
          </cell>
          <cell r="J1060" t="str">
            <v>Mat.Laboratorio Agua</v>
          </cell>
          <cell r="K1060" t="str">
            <v>7550070000</v>
          </cell>
          <cell r="L1060" t="str">
            <v>3122100306</v>
          </cell>
          <cell r="M1060">
            <v>0</v>
          </cell>
          <cell r="N1060">
            <v>0</v>
          </cell>
        </row>
        <row r="1061">
          <cell r="A1061" t="str">
            <v>TUBO EN VIDRIO DE 18 MM</v>
          </cell>
          <cell r="B1061" t="str">
            <v>811653</v>
          </cell>
          <cell r="C1061" t="str">
            <v>350986</v>
          </cell>
          <cell r="D1061" t="str">
            <v>UN</v>
          </cell>
          <cell r="E1061" t="str">
            <v>EAAB</v>
          </cell>
          <cell r="F1061" t="str">
            <v>ZSAN</v>
          </cell>
          <cell r="G1061" t="str">
            <v>239</v>
          </cell>
          <cell r="H1061" t="str">
            <v>EAAB Mat  Sanidad LaborAg</v>
          </cell>
          <cell r="I1061" t="str">
            <v>Z108</v>
          </cell>
          <cell r="J1061" t="str">
            <v>Mat.Laboratorio Agua</v>
          </cell>
          <cell r="K1061" t="str">
            <v>7550070000</v>
          </cell>
          <cell r="L1061" t="str">
            <v>3122100306</v>
          </cell>
          <cell r="M1061">
            <v>0</v>
          </cell>
          <cell r="N1061">
            <v>0</v>
          </cell>
        </row>
        <row r="1062">
          <cell r="A1062" t="str">
            <v>TUBO EN VIDRIO DE 3 MM</v>
          </cell>
          <cell r="B1062" t="str">
            <v>811711</v>
          </cell>
          <cell r="C1062" t="str">
            <v>350987</v>
          </cell>
          <cell r="D1062" t="str">
            <v>UN</v>
          </cell>
          <cell r="E1062" t="str">
            <v>EAAB</v>
          </cell>
          <cell r="F1062" t="str">
            <v>ZSAN</v>
          </cell>
          <cell r="G1062" t="str">
            <v>239</v>
          </cell>
          <cell r="H1062" t="str">
            <v>EAAB Mat  Sanidad LaborAg</v>
          </cell>
          <cell r="I1062" t="str">
            <v>Z108</v>
          </cell>
          <cell r="J1062" t="str">
            <v>Mat.Laboratorio Agua</v>
          </cell>
          <cell r="K1062" t="str">
            <v>7550070000</v>
          </cell>
          <cell r="L1062" t="str">
            <v>3122100306</v>
          </cell>
          <cell r="M1062">
            <v>0</v>
          </cell>
          <cell r="N1062">
            <v>0</v>
          </cell>
        </row>
        <row r="1063">
          <cell r="A1063" t="str">
            <v>TUBO EN VIDRIO DE 4 MM</v>
          </cell>
          <cell r="B1063" t="str">
            <v>811729</v>
          </cell>
          <cell r="C1063" t="str">
            <v>350988</v>
          </cell>
          <cell r="D1063" t="str">
            <v>UN</v>
          </cell>
          <cell r="E1063" t="str">
            <v>EAAB</v>
          </cell>
          <cell r="F1063" t="str">
            <v>ZSAN</v>
          </cell>
          <cell r="G1063" t="str">
            <v>239</v>
          </cell>
          <cell r="H1063" t="str">
            <v>EAAB Mat  Sanidad LaborAg</v>
          </cell>
          <cell r="I1063" t="str">
            <v>Z108</v>
          </cell>
          <cell r="J1063" t="str">
            <v>Mat.Laboratorio Agua</v>
          </cell>
          <cell r="K1063" t="str">
            <v>7550070000</v>
          </cell>
          <cell r="L1063" t="str">
            <v>3122100306</v>
          </cell>
          <cell r="M1063">
            <v>0</v>
          </cell>
          <cell r="N1063">
            <v>0</v>
          </cell>
        </row>
        <row r="1064">
          <cell r="A1064" t="str">
            <v>TUBO EN VIDRIO DE 5 MM</v>
          </cell>
          <cell r="B1064" t="str">
            <v>811794</v>
          </cell>
          <cell r="C1064" t="str">
            <v>350989</v>
          </cell>
          <cell r="D1064" t="str">
            <v>UN</v>
          </cell>
          <cell r="E1064" t="str">
            <v>EAAB</v>
          </cell>
          <cell r="F1064" t="str">
            <v>ZSAN</v>
          </cell>
          <cell r="G1064" t="str">
            <v>239</v>
          </cell>
          <cell r="H1064" t="str">
            <v>EAAB Mat  Sanidad LaborAg</v>
          </cell>
          <cell r="I1064" t="str">
            <v>Z108</v>
          </cell>
          <cell r="J1064" t="str">
            <v>Mat.Laboratorio Agua</v>
          </cell>
          <cell r="K1064" t="str">
            <v>7550070000</v>
          </cell>
          <cell r="L1064" t="str">
            <v>3122100306</v>
          </cell>
          <cell r="M1064">
            <v>0</v>
          </cell>
          <cell r="N1064">
            <v>0</v>
          </cell>
        </row>
        <row r="1065">
          <cell r="A1065" t="str">
            <v>TUBO EN VIDRIO DE 6 MM</v>
          </cell>
          <cell r="B1065" t="str">
            <v>811802</v>
          </cell>
          <cell r="C1065" t="str">
            <v>350990</v>
          </cell>
          <cell r="D1065" t="str">
            <v>UN</v>
          </cell>
          <cell r="E1065" t="str">
            <v>EAAB</v>
          </cell>
          <cell r="F1065" t="str">
            <v>ZSAN</v>
          </cell>
          <cell r="G1065" t="str">
            <v>239</v>
          </cell>
          <cell r="H1065" t="str">
            <v>EAAB Mat  Sanidad LaborAg</v>
          </cell>
          <cell r="I1065" t="str">
            <v>Z108</v>
          </cell>
          <cell r="J1065" t="str">
            <v>Mat.Laboratorio Agua</v>
          </cell>
          <cell r="K1065" t="str">
            <v>7550070000</v>
          </cell>
          <cell r="L1065" t="str">
            <v>3122100306</v>
          </cell>
          <cell r="M1065">
            <v>0</v>
          </cell>
          <cell r="N1065">
            <v>0</v>
          </cell>
        </row>
        <row r="1066">
          <cell r="A1066" t="str">
            <v>TUBO EN VIDRIO DE 8 MM</v>
          </cell>
          <cell r="B1066" t="str">
            <v>811935</v>
          </cell>
          <cell r="C1066" t="str">
            <v>350991</v>
          </cell>
          <cell r="D1066" t="str">
            <v>UN</v>
          </cell>
          <cell r="E1066" t="str">
            <v>EAAB</v>
          </cell>
          <cell r="F1066" t="str">
            <v>ZSAN</v>
          </cell>
          <cell r="G1066" t="str">
            <v>239</v>
          </cell>
          <cell r="H1066" t="str">
            <v>EAAB Mat  Sanidad LaborAg</v>
          </cell>
          <cell r="I1066" t="str">
            <v>Z108</v>
          </cell>
          <cell r="J1066" t="str">
            <v>Mat.Laboratorio Agua</v>
          </cell>
          <cell r="K1066" t="str">
            <v>7550070000</v>
          </cell>
          <cell r="L1066" t="str">
            <v>3122100306</v>
          </cell>
          <cell r="M1066">
            <v>0</v>
          </cell>
          <cell r="N1066">
            <v>0</v>
          </cell>
        </row>
        <row r="1067">
          <cell r="A1067" t="str">
            <v>TUBO GRADUADO DE 100 N 1 P/TURBIDIMETRO</v>
          </cell>
          <cell r="B1067" t="str">
            <v>816975</v>
          </cell>
          <cell r="C1067" t="str">
            <v>350992</v>
          </cell>
          <cell r="D1067" t="str">
            <v>UN</v>
          </cell>
          <cell r="E1067" t="str">
            <v>EAAB</v>
          </cell>
          <cell r="F1067" t="str">
            <v>ZSAN</v>
          </cell>
          <cell r="G1067" t="str">
            <v>239</v>
          </cell>
          <cell r="H1067" t="str">
            <v>EAAB Mat  Sanidad LaborAg</v>
          </cell>
          <cell r="I1067" t="str">
            <v>Z108</v>
          </cell>
          <cell r="J1067" t="str">
            <v>Mat.Laboratorio Agua</v>
          </cell>
          <cell r="K1067" t="str">
            <v>7550070000</v>
          </cell>
          <cell r="L1067" t="str">
            <v>3122100306</v>
          </cell>
          <cell r="M1067">
            <v>0</v>
          </cell>
          <cell r="N1067">
            <v>0</v>
          </cell>
        </row>
        <row r="1068">
          <cell r="A1068" t="str">
            <v>TUBO GRADUADO DE 15 ML P/CENTRIFUGA</v>
          </cell>
          <cell r="B1068" t="str">
            <v>817049</v>
          </cell>
          <cell r="C1068" t="str">
            <v>350993</v>
          </cell>
          <cell r="D1068" t="str">
            <v>UN</v>
          </cell>
          <cell r="E1068" t="str">
            <v>EAAB</v>
          </cell>
          <cell r="F1068" t="str">
            <v>ZSAN</v>
          </cell>
          <cell r="G1068" t="str">
            <v>239</v>
          </cell>
          <cell r="H1068" t="str">
            <v>EAAB Mat  Sanidad LaborAg</v>
          </cell>
          <cell r="I1068" t="str">
            <v>Z108</v>
          </cell>
          <cell r="J1068" t="str">
            <v>Mat.Laboratorio Agua</v>
          </cell>
          <cell r="K1068" t="str">
            <v>7550070000</v>
          </cell>
          <cell r="L1068" t="str">
            <v>3122100306</v>
          </cell>
          <cell r="M1068">
            <v>0</v>
          </cell>
          <cell r="N1068">
            <v>0</v>
          </cell>
        </row>
        <row r="1069">
          <cell r="A1069" t="str">
            <v>TUBO MANOMETRICO D/VIDRIO P/EQUIPO REG</v>
          </cell>
          <cell r="B1069" t="str">
            <v>820092</v>
          </cell>
          <cell r="C1069" t="str">
            <v>350994</v>
          </cell>
          <cell r="D1069" t="str">
            <v>UN</v>
          </cell>
          <cell r="E1069" t="str">
            <v>EAAB</v>
          </cell>
          <cell r="F1069" t="str">
            <v>ZSAN</v>
          </cell>
          <cell r="G1069" t="str">
            <v>239</v>
          </cell>
          <cell r="H1069" t="str">
            <v>EAAB Mat  Sanidad LaborAg</v>
          </cell>
          <cell r="I1069" t="str">
            <v>Z108</v>
          </cell>
          <cell r="J1069" t="str">
            <v>Mat.Laboratorio Agua</v>
          </cell>
          <cell r="K1069" t="str">
            <v>7550070000</v>
          </cell>
          <cell r="L1069" t="str">
            <v>3122100306</v>
          </cell>
          <cell r="M1069">
            <v>0</v>
          </cell>
          <cell r="N1069">
            <v>0</v>
          </cell>
        </row>
        <row r="1070">
          <cell r="A1070" t="str">
            <v>TUBO NESLER DE 100 ML</v>
          </cell>
          <cell r="B1070" t="str">
            <v>820191</v>
          </cell>
          <cell r="C1070" t="str">
            <v>350995</v>
          </cell>
          <cell r="D1070" t="str">
            <v>UN</v>
          </cell>
          <cell r="E1070" t="str">
            <v>EAAB</v>
          </cell>
          <cell r="F1070" t="str">
            <v>ZSAN</v>
          </cell>
          <cell r="G1070" t="str">
            <v>239</v>
          </cell>
          <cell r="H1070" t="str">
            <v>EAAB Mat  Sanidad LaborAg</v>
          </cell>
          <cell r="I1070" t="str">
            <v>Z108</v>
          </cell>
          <cell r="J1070" t="str">
            <v>Mat.Laboratorio Agua</v>
          </cell>
          <cell r="K1070" t="str">
            <v>7550070000</v>
          </cell>
          <cell r="L1070" t="str">
            <v>3122100306</v>
          </cell>
          <cell r="M1070">
            <v>0</v>
          </cell>
          <cell r="N1070">
            <v>0</v>
          </cell>
        </row>
        <row r="1071">
          <cell r="A1071" t="str">
            <v>TUBO NESLER DE 100 ML</v>
          </cell>
          <cell r="B1071" t="str">
            <v>820191</v>
          </cell>
          <cell r="C1071" t="str">
            <v>350995</v>
          </cell>
          <cell r="D1071" t="str">
            <v>UN</v>
          </cell>
          <cell r="E1071" t="str">
            <v>TIBI</v>
          </cell>
          <cell r="F1071" t="str">
            <v>ZSAN</v>
          </cell>
          <cell r="G1071" t="str">
            <v>239</v>
          </cell>
          <cell r="H1071" t="str">
            <v>EAAB Mat  Sanidad LaborAg</v>
          </cell>
          <cell r="I1071" t="str">
            <v>T400</v>
          </cell>
          <cell r="J1071" t="str">
            <v>SANIDAD -TIBITOC</v>
          </cell>
          <cell r="K1071" t="str">
            <v/>
          </cell>
          <cell r="L1071" t="str">
            <v/>
          </cell>
          <cell r="M1071">
            <v>0</v>
          </cell>
          <cell r="N1071">
            <v>0</v>
          </cell>
        </row>
        <row r="1072">
          <cell r="A1072" t="str">
            <v>TUBO NESLER DE 400 ML</v>
          </cell>
          <cell r="B1072" t="str">
            <v>820613</v>
          </cell>
          <cell r="C1072" t="str">
            <v>350996</v>
          </cell>
          <cell r="D1072" t="str">
            <v>UN</v>
          </cell>
          <cell r="E1072" t="str">
            <v>EAAB</v>
          </cell>
          <cell r="F1072" t="str">
            <v>ZSAN</v>
          </cell>
          <cell r="G1072" t="str">
            <v>239</v>
          </cell>
          <cell r="H1072" t="str">
            <v>EAAB Mat  Sanidad LaborAg</v>
          </cell>
          <cell r="I1072" t="str">
            <v>Z108</v>
          </cell>
          <cell r="J1072" t="str">
            <v>Mat.Laboratorio Agua</v>
          </cell>
          <cell r="K1072" t="str">
            <v>7550070000</v>
          </cell>
          <cell r="L1072" t="str">
            <v>3122100306</v>
          </cell>
          <cell r="M1072">
            <v>0</v>
          </cell>
          <cell r="N1072">
            <v>0</v>
          </cell>
        </row>
        <row r="1073">
          <cell r="A1073" t="str">
            <v>TUBO NESLER DE 50 CC</v>
          </cell>
          <cell r="B1073" t="str">
            <v>820159</v>
          </cell>
          <cell r="C1073" t="str">
            <v>350997</v>
          </cell>
          <cell r="D1073" t="str">
            <v>UN</v>
          </cell>
          <cell r="E1073" t="str">
            <v>EAAB</v>
          </cell>
          <cell r="F1073" t="str">
            <v>ZSAN</v>
          </cell>
          <cell r="G1073" t="str">
            <v>239</v>
          </cell>
          <cell r="H1073" t="str">
            <v>EAAB Mat  Sanidad LaborAg</v>
          </cell>
          <cell r="I1073" t="str">
            <v>Z108</v>
          </cell>
          <cell r="J1073" t="str">
            <v>Mat.Laboratorio Agua</v>
          </cell>
          <cell r="K1073" t="str">
            <v>7550070000</v>
          </cell>
          <cell r="L1073" t="str">
            <v>3122100306</v>
          </cell>
          <cell r="M1073">
            <v>0</v>
          </cell>
          <cell r="N1073">
            <v>0</v>
          </cell>
        </row>
        <row r="1074">
          <cell r="A1074" t="str">
            <v>TUBO NESLER DE 50 CC</v>
          </cell>
          <cell r="B1074" t="str">
            <v>820159</v>
          </cell>
          <cell r="C1074" t="str">
            <v>350997</v>
          </cell>
          <cell r="D1074" t="str">
            <v>UN</v>
          </cell>
          <cell r="E1074" t="str">
            <v>TIBI</v>
          </cell>
          <cell r="F1074" t="str">
            <v>ZSAN</v>
          </cell>
          <cell r="G1074" t="str">
            <v>239</v>
          </cell>
          <cell r="H1074" t="str">
            <v>EAAB Mat  Sanidad LaborAg</v>
          </cell>
          <cell r="I1074" t="str">
            <v>T400</v>
          </cell>
          <cell r="J1074" t="str">
            <v>SANIDAD -TIBITOC</v>
          </cell>
          <cell r="K1074" t="str">
            <v/>
          </cell>
          <cell r="L1074" t="str">
            <v/>
          </cell>
          <cell r="M1074">
            <v>0</v>
          </cell>
          <cell r="N1074">
            <v>0</v>
          </cell>
        </row>
        <row r="1075">
          <cell r="A1075" t="str">
            <v>TUBO NESLER DE 50 ML CON TAPA</v>
          </cell>
          <cell r="B1075" t="str">
            <v>820175</v>
          </cell>
          <cell r="C1075" t="str">
            <v>350998</v>
          </cell>
          <cell r="D1075" t="str">
            <v>UN</v>
          </cell>
          <cell r="E1075" t="str">
            <v>EAAB</v>
          </cell>
          <cell r="F1075" t="str">
            <v>ZSAN</v>
          </cell>
          <cell r="G1075" t="str">
            <v>239</v>
          </cell>
          <cell r="H1075" t="str">
            <v>EAAB Mat  Sanidad LaborAg</v>
          </cell>
          <cell r="I1075" t="str">
            <v>Z108</v>
          </cell>
          <cell r="J1075" t="str">
            <v>Mat.Laboratorio Agua</v>
          </cell>
          <cell r="K1075" t="str">
            <v>7550070000</v>
          </cell>
          <cell r="L1075" t="str">
            <v>3122100306</v>
          </cell>
          <cell r="M1075">
            <v>0</v>
          </cell>
          <cell r="N1075">
            <v>0</v>
          </cell>
        </row>
        <row r="1076">
          <cell r="A1076" t="str">
            <v>TUBO NESLER PARA COMPARACION</v>
          </cell>
          <cell r="B1076" t="str">
            <v>820335</v>
          </cell>
          <cell r="C1076" t="str">
            <v>350999</v>
          </cell>
          <cell r="D1076" t="str">
            <v>UN</v>
          </cell>
          <cell r="E1076" t="str">
            <v>EAAB</v>
          </cell>
          <cell r="F1076" t="str">
            <v>ZSAN</v>
          </cell>
          <cell r="G1076" t="str">
            <v>239</v>
          </cell>
          <cell r="H1076" t="str">
            <v>EAAB Mat  Sanidad LaborAg</v>
          </cell>
          <cell r="I1076" t="str">
            <v>Z108</v>
          </cell>
          <cell r="J1076" t="str">
            <v>Mat.Laboratorio Agua</v>
          </cell>
          <cell r="K1076" t="str">
            <v>7550070000</v>
          </cell>
          <cell r="L1076" t="str">
            <v>3122100306</v>
          </cell>
          <cell r="M1076">
            <v>0</v>
          </cell>
          <cell r="N1076">
            <v>0</v>
          </cell>
        </row>
        <row r="1077">
          <cell r="A1077" t="str">
            <v>TUBO NESLER PARA COMPARACION</v>
          </cell>
          <cell r="B1077" t="str">
            <v>820335</v>
          </cell>
          <cell r="C1077" t="str">
            <v>350999</v>
          </cell>
          <cell r="D1077" t="str">
            <v>UN</v>
          </cell>
          <cell r="E1077" t="str">
            <v>TIBI</v>
          </cell>
          <cell r="F1077" t="str">
            <v>ZSAN</v>
          </cell>
          <cell r="G1077" t="str">
            <v>239</v>
          </cell>
          <cell r="H1077" t="str">
            <v>EAAB Mat  Sanidad LaborAg</v>
          </cell>
          <cell r="I1077" t="str">
            <v>T400</v>
          </cell>
          <cell r="J1077" t="str">
            <v>SANIDAD -TIBITOC</v>
          </cell>
          <cell r="K1077" t="str">
            <v/>
          </cell>
          <cell r="L1077" t="str">
            <v/>
          </cell>
          <cell r="M1077">
            <v>0</v>
          </cell>
          <cell r="N1077">
            <v>0</v>
          </cell>
        </row>
        <row r="1078">
          <cell r="A1078" t="str">
            <v>TUBO P/TURBIDIMETRO DE 25 CM ESCAL 100</v>
          </cell>
          <cell r="B1078" t="str">
            <v>820654</v>
          </cell>
          <cell r="C1078" t="str">
            <v>351000</v>
          </cell>
          <cell r="D1078" t="str">
            <v>UN</v>
          </cell>
          <cell r="E1078" t="str">
            <v>EAAB</v>
          </cell>
          <cell r="F1078" t="str">
            <v>ZSAN</v>
          </cell>
          <cell r="G1078" t="str">
            <v>239</v>
          </cell>
          <cell r="H1078" t="str">
            <v>EAAB Mat  Sanidad LaborAg</v>
          </cell>
          <cell r="I1078" t="str">
            <v>Z108</v>
          </cell>
          <cell r="J1078" t="str">
            <v>Mat.Laboratorio Agua</v>
          </cell>
          <cell r="K1078" t="str">
            <v>7550070000</v>
          </cell>
          <cell r="L1078" t="str">
            <v>3122100306</v>
          </cell>
          <cell r="M1078">
            <v>0</v>
          </cell>
          <cell r="N1078">
            <v>0</v>
          </cell>
        </row>
        <row r="1079">
          <cell r="A1079" t="str">
            <v>TUBO PARA APARATO DE PRUEBA REF 579735</v>
          </cell>
          <cell r="B1079" t="str">
            <v>820407</v>
          </cell>
          <cell r="C1079" t="str">
            <v>351001</v>
          </cell>
          <cell r="D1079" t="str">
            <v>UN</v>
          </cell>
          <cell r="E1079" t="str">
            <v>EAAB</v>
          </cell>
          <cell r="F1079" t="str">
            <v>ZSAN</v>
          </cell>
          <cell r="G1079" t="str">
            <v>239</v>
          </cell>
          <cell r="H1079" t="str">
            <v>EAAB Mat  Sanidad LaborAg</v>
          </cell>
          <cell r="I1079" t="str">
            <v>Z108</v>
          </cell>
          <cell r="J1079" t="str">
            <v>Mat.Laboratorio Agua</v>
          </cell>
          <cell r="K1079" t="str">
            <v>7550070000</v>
          </cell>
          <cell r="L1079" t="str">
            <v>3122100306</v>
          </cell>
          <cell r="M1079">
            <v>0</v>
          </cell>
          <cell r="N1079">
            <v>0</v>
          </cell>
        </row>
        <row r="1080">
          <cell r="A1080" t="str">
            <v>TUBO PARA APARATO DE PRUEBA REF 579735</v>
          </cell>
          <cell r="B1080" t="str">
            <v>820407</v>
          </cell>
          <cell r="C1080" t="str">
            <v>351001</v>
          </cell>
          <cell r="D1080" t="str">
            <v>UN</v>
          </cell>
          <cell r="E1080" t="str">
            <v>TIBI</v>
          </cell>
          <cell r="F1080" t="str">
            <v>ZSAN</v>
          </cell>
          <cell r="G1080" t="str">
            <v>239</v>
          </cell>
          <cell r="H1080" t="str">
            <v>EAAB Mat  Sanidad LaborAg</v>
          </cell>
          <cell r="I1080" t="str">
            <v>T400</v>
          </cell>
          <cell r="J1080" t="str">
            <v>SANIDAD -TIBITOC</v>
          </cell>
          <cell r="K1080" t="str">
            <v/>
          </cell>
          <cell r="L1080" t="str">
            <v/>
          </cell>
          <cell r="M1080">
            <v>0</v>
          </cell>
          <cell r="N1080">
            <v>0</v>
          </cell>
        </row>
        <row r="1081">
          <cell r="A1081" t="str">
            <v>TUBO PARA CENTRIFUGA DE 50 ML</v>
          </cell>
          <cell r="B1081" t="str">
            <v>820385</v>
          </cell>
          <cell r="C1081" t="str">
            <v>351002</v>
          </cell>
          <cell r="D1081" t="str">
            <v>UN</v>
          </cell>
          <cell r="E1081" t="str">
            <v>EAAB</v>
          </cell>
          <cell r="F1081" t="str">
            <v>ZSAN</v>
          </cell>
          <cell r="G1081" t="str">
            <v>239</v>
          </cell>
          <cell r="H1081" t="str">
            <v>EAAB Mat  Sanidad LaborAg</v>
          </cell>
          <cell r="I1081" t="str">
            <v>Z108</v>
          </cell>
          <cell r="J1081" t="str">
            <v>Mat.Laboratorio Agua</v>
          </cell>
          <cell r="K1081" t="str">
            <v>7550070000</v>
          </cell>
          <cell r="L1081" t="str">
            <v>3122100306</v>
          </cell>
          <cell r="M1081">
            <v>0</v>
          </cell>
          <cell r="N1081">
            <v>0</v>
          </cell>
        </row>
        <row r="1082">
          <cell r="A1082" t="str">
            <v>TUBO PARA COMPARACION DE 50 ML</v>
          </cell>
          <cell r="B1082" t="str">
            <v>820459</v>
          </cell>
          <cell r="C1082" t="str">
            <v>351003</v>
          </cell>
          <cell r="D1082" t="str">
            <v>UN</v>
          </cell>
          <cell r="E1082" t="str">
            <v>EAAB</v>
          </cell>
          <cell r="F1082" t="str">
            <v>ZSAN</v>
          </cell>
          <cell r="G1082" t="str">
            <v>239</v>
          </cell>
          <cell r="H1082" t="str">
            <v>EAAB Mat  Sanidad LaborAg</v>
          </cell>
          <cell r="I1082" t="str">
            <v>Z108</v>
          </cell>
          <cell r="J1082" t="str">
            <v>Mat.Laboratorio Agua</v>
          </cell>
          <cell r="K1082" t="str">
            <v>7550070000</v>
          </cell>
          <cell r="L1082" t="str">
            <v>3122100306</v>
          </cell>
          <cell r="M1082">
            <v>0</v>
          </cell>
          <cell r="N1082">
            <v>0</v>
          </cell>
        </row>
        <row r="1083">
          <cell r="A1083" t="str">
            <v>TUBO PARA COMPARACION DE 50 ML</v>
          </cell>
          <cell r="B1083" t="str">
            <v>820459</v>
          </cell>
          <cell r="C1083" t="str">
            <v>351003</v>
          </cell>
          <cell r="D1083" t="str">
            <v>UN</v>
          </cell>
          <cell r="E1083" t="str">
            <v>TIBI</v>
          </cell>
          <cell r="F1083" t="str">
            <v>ZSAN</v>
          </cell>
          <cell r="G1083" t="str">
            <v>239</v>
          </cell>
          <cell r="H1083" t="str">
            <v>EAAB Mat  Sanidad LaborAg</v>
          </cell>
          <cell r="I1083" t="str">
            <v>T400</v>
          </cell>
          <cell r="J1083" t="str">
            <v>SANIDAD -TIBITOC</v>
          </cell>
          <cell r="K1083" t="str">
            <v/>
          </cell>
          <cell r="L1083" t="str">
            <v/>
          </cell>
          <cell r="M1083">
            <v>0</v>
          </cell>
          <cell r="N1083">
            <v>0</v>
          </cell>
        </row>
        <row r="1084">
          <cell r="A1084" t="str">
            <v>TUBO PARA CULTIVO</v>
          </cell>
          <cell r="B1084" t="str">
            <v>820415</v>
          </cell>
          <cell r="C1084" t="str">
            <v>351004</v>
          </cell>
          <cell r="D1084" t="str">
            <v>UN</v>
          </cell>
          <cell r="E1084" t="str">
            <v>EAAB</v>
          </cell>
          <cell r="F1084" t="str">
            <v>ZSAN</v>
          </cell>
          <cell r="G1084" t="str">
            <v>239</v>
          </cell>
          <cell r="H1084" t="str">
            <v>EAAB Mat  Sanidad LaborAg</v>
          </cell>
          <cell r="I1084" t="str">
            <v>Z108</v>
          </cell>
          <cell r="J1084" t="str">
            <v>Mat.Laboratorio Agua</v>
          </cell>
          <cell r="K1084" t="str">
            <v>7550070000</v>
          </cell>
          <cell r="L1084" t="str">
            <v>3122100306</v>
          </cell>
          <cell r="M1084">
            <v>0</v>
          </cell>
          <cell r="N1084">
            <v>0</v>
          </cell>
        </row>
        <row r="1085">
          <cell r="A1085" t="str">
            <v>TUBO PARA LAMPARA ULTRAVIOLETA</v>
          </cell>
          <cell r="B1085" t="str">
            <v>822969</v>
          </cell>
          <cell r="C1085" t="str">
            <v>351005</v>
          </cell>
          <cell r="D1085" t="str">
            <v>UN</v>
          </cell>
          <cell r="E1085" t="str">
            <v>EAAB</v>
          </cell>
          <cell r="F1085" t="str">
            <v>ZSAN</v>
          </cell>
          <cell r="G1085" t="str">
            <v>239</v>
          </cell>
          <cell r="H1085" t="str">
            <v>EAAB Mat  Sanidad LaborAg</v>
          </cell>
          <cell r="I1085" t="str">
            <v>Z108</v>
          </cell>
          <cell r="J1085" t="str">
            <v>Mat.Laboratorio Agua</v>
          </cell>
          <cell r="K1085" t="str">
            <v>7550070000</v>
          </cell>
          <cell r="L1085" t="str">
            <v>3122100306</v>
          </cell>
          <cell r="M1085">
            <v>0</v>
          </cell>
          <cell r="N1085">
            <v>0</v>
          </cell>
        </row>
        <row r="1086">
          <cell r="A1086" t="str">
            <v>TUBO POLIETILENO DE 15 ML P/CENTRIFUGA</v>
          </cell>
          <cell r="B1086" t="str">
            <v>821520</v>
          </cell>
          <cell r="C1086" t="str">
            <v>351006</v>
          </cell>
          <cell r="D1086" t="str">
            <v>UN</v>
          </cell>
          <cell r="E1086" t="str">
            <v>EAAB</v>
          </cell>
          <cell r="F1086" t="str">
            <v>ZSAN</v>
          </cell>
          <cell r="G1086" t="str">
            <v>239</v>
          </cell>
          <cell r="H1086" t="str">
            <v>EAAB Mat  Sanidad LaborAg</v>
          </cell>
          <cell r="I1086" t="str">
            <v>Z108</v>
          </cell>
          <cell r="J1086" t="str">
            <v>Mat.Laboratorio Agua</v>
          </cell>
          <cell r="K1086" t="str">
            <v>7550070000</v>
          </cell>
          <cell r="L1086" t="str">
            <v>3122100306</v>
          </cell>
          <cell r="M1086">
            <v>0</v>
          </cell>
          <cell r="N1086">
            <v>0</v>
          </cell>
        </row>
        <row r="1087">
          <cell r="A1087" t="str">
            <v>TUBO SHELBY DE 64 MM</v>
          </cell>
          <cell r="B1087" t="str">
            <v>822961</v>
          </cell>
          <cell r="C1087" t="str">
            <v>351007</v>
          </cell>
          <cell r="D1087" t="str">
            <v>UN</v>
          </cell>
          <cell r="E1087" t="str">
            <v>EAAB</v>
          </cell>
          <cell r="F1087" t="str">
            <v>ZSAN</v>
          </cell>
          <cell r="G1087" t="str">
            <v>239</v>
          </cell>
          <cell r="H1087" t="str">
            <v>EAAB Mat  Sanidad LaborAg</v>
          </cell>
          <cell r="I1087" t="str">
            <v>Z108</v>
          </cell>
          <cell r="J1087" t="str">
            <v>Mat.Laboratorio Agua</v>
          </cell>
          <cell r="K1087" t="str">
            <v>7550070000</v>
          </cell>
          <cell r="L1087" t="str">
            <v>3122100306</v>
          </cell>
          <cell r="M1087">
            <v>0</v>
          </cell>
          <cell r="N1087">
            <v>0</v>
          </cell>
        </row>
        <row r="1088">
          <cell r="A1088" t="str">
            <v>TUBO SHELBY DE 75 MM</v>
          </cell>
          <cell r="B1088" t="str">
            <v>822960</v>
          </cell>
          <cell r="C1088" t="str">
            <v>351008</v>
          </cell>
          <cell r="D1088" t="str">
            <v>UN</v>
          </cell>
          <cell r="E1088" t="str">
            <v>EAAB</v>
          </cell>
          <cell r="F1088" t="str">
            <v>ZSAN</v>
          </cell>
          <cell r="G1088" t="str">
            <v>239</v>
          </cell>
          <cell r="H1088" t="str">
            <v>EAAB Mat  Sanidad LaborAg</v>
          </cell>
          <cell r="I1088" t="str">
            <v>Z108</v>
          </cell>
          <cell r="J1088" t="str">
            <v>Mat.Laboratorio Agua</v>
          </cell>
          <cell r="K1088" t="str">
            <v>7550070000</v>
          </cell>
          <cell r="L1088" t="str">
            <v>3122100306</v>
          </cell>
          <cell r="M1088">
            <v>0</v>
          </cell>
          <cell r="N1088">
            <v>0</v>
          </cell>
        </row>
        <row r="1089">
          <cell r="A1089" t="str">
            <v>TUBO VACIO PARA HPCL</v>
          </cell>
          <cell r="B1089" t="str">
            <v>823014</v>
          </cell>
          <cell r="C1089" t="str">
            <v>351009</v>
          </cell>
          <cell r="D1089" t="str">
            <v>UN</v>
          </cell>
          <cell r="E1089" t="str">
            <v>EAAB</v>
          </cell>
          <cell r="F1089" t="str">
            <v>ZSAN</v>
          </cell>
          <cell r="G1089" t="str">
            <v>239</v>
          </cell>
          <cell r="H1089" t="str">
            <v>EAAB Mat  Sanidad LaborAg</v>
          </cell>
          <cell r="I1089" t="str">
            <v>Z108</v>
          </cell>
          <cell r="J1089" t="str">
            <v>Mat.Laboratorio Agua</v>
          </cell>
          <cell r="K1089" t="str">
            <v>7550070000</v>
          </cell>
          <cell r="L1089" t="str">
            <v>3122100306</v>
          </cell>
          <cell r="M1089">
            <v>0</v>
          </cell>
          <cell r="N1089">
            <v>0</v>
          </cell>
        </row>
        <row r="1090">
          <cell r="A1090" t="str">
            <v>TUERCA PARA DIGESTOR</v>
          </cell>
          <cell r="B1090" t="str">
            <v>816165</v>
          </cell>
          <cell r="C1090" t="str">
            <v>351010</v>
          </cell>
          <cell r="D1090" t="str">
            <v>UN</v>
          </cell>
          <cell r="E1090" t="str">
            <v>EAAB</v>
          </cell>
          <cell r="F1090" t="str">
            <v>ZSAN</v>
          </cell>
          <cell r="G1090" t="str">
            <v>239</v>
          </cell>
          <cell r="H1090" t="str">
            <v>EAAB Mat  Sanidad LaborAg</v>
          </cell>
          <cell r="I1090" t="str">
            <v>Z108</v>
          </cell>
          <cell r="J1090" t="str">
            <v>Mat.Laboratorio Agua</v>
          </cell>
          <cell r="K1090" t="str">
            <v>7550070000</v>
          </cell>
          <cell r="L1090" t="str">
            <v>3122100306</v>
          </cell>
          <cell r="M1090">
            <v>0</v>
          </cell>
          <cell r="N1090">
            <v>0</v>
          </cell>
        </row>
        <row r="1091">
          <cell r="A1091" t="str">
            <v>TURBIDIMETRO DE ESCALA REF S 83745</v>
          </cell>
          <cell r="B1091" t="str">
            <v>834192</v>
          </cell>
          <cell r="C1091" t="str">
            <v>351011</v>
          </cell>
          <cell r="D1091" t="str">
            <v>UN</v>
          </cell>
          <cell r="E1091" t="str">
            <v>EAAB</v>
          </cell>
          <cell r="F1091" t="str">
            <v>ZSAN</v>
          </cell>
          <cell r="G1091" t="str">
            <v>239</v>
          </cell>
          <cell r="H1091" t="str">
            <v>EAAB Mat  Sanidad LaborAg</v>
          </cell>
          <cell r="I1091" t="str">
            <v>Z108</v>
          </cell>
          <cell r="J1091" t="str">
            <v>Mat.Laboratorio Agua</v>
          </cell>
          <cell r="K1091" t="str">
            <v>7550070000</v>
          </cell>
          <cell r="L1091" t="str">
            <v>3122100306</v>
          </cell>
          <cell r="M1091">
            <v>0</v>
          </cell>
          <cell r="N1091">
            <v>0</v>
          </cell>
        </row>
        <row r="1092">
          <cell r="A1092" t="str">
            <v>TURBIDIMETRO DE ESCALA REF S 83745</v>
          </cell>
          <cell r="B1092" t="str">
            <v>834192</v>
          </cell>
          <cell r="C1092" t="str">
            <v>351011</v>
          </cell>
          <cell r="D1092" t="str">
            <v>UN</v>
          </cell>
          <cell r="E1092" t="str">
            <v>TIBI</v>
          </cell>
          <cell r="F1092" t="str">
            <v>ZSAN</v>
          </cell>
          <cell r="G1092" t="str">
            <v>239</v>
          </cell>
          <cell r="H1092" t="str">
            <v>EAAB Mat  Sanidad LaborAg</v>
          </cell>
          <cell r="I1092" t="str">
            <v>T400</v>
          </cell>
          <cell r="J1092" t="str">
            <v>SANIDAD -TIBITOC</v>
          </cell>
          <cell r="K1092" t="str">
            <v/>
          </cell>
          <cell r="L1092" t="str">
            <v/>
          </cell>
          <cell r="M1092">
            <v>0</v>
          </cell>
          <cell r="N1092">
            <v>0</v>
          </cell>
        </row>
        <row r="1093">
          <cell r="A1093" t="str">
            <v>TURBIDIMETRO EN LINEA DE 0-100</v>
          </cell>
          <cell r="B1093" t="str">
            <v>834336</v>
          </cell>
          <cell r="C1093" t="str">
            <v>351013</v>
          </cell>
          <cell r="D1093" t="str">
            <v>UN</v>
          </cell>
          <cell r="E1093" t="str">
            <v>EAAB</v>
          </cell>
          <cell r="F1093" t="str">
            <v>ZSAN</v>
          </cell>
          <cell r="G1093" t="str">
            <v>239</v>
          </cell>
          <cell r="H1093" t="str">
            <v>EAAB Mat  Sanidad LaborAg</v>
          </cell>
          <cell r="I1093" t="str">
            <v>Z108</v>
          </cell>
          <cell r="J1093" t="str">
            <v>Mat.Laboratorio Agua</v>
          </cell>
          <cell r="K1093" t="str">
            <v>7550070000</v>
          </cell>
          <cell r="L1093" t="str">
            <v>3122100306</v>
          </cell>
          <cell r="M1093">
            <v>0</v>
          </cell>
          <cell r="N1093">
            <v>0</v>
          </cell>
        </row>
        <row r="1094">
          <cell r="A1094" t="str">
            <v>UNIDAD COMPACTA DE SUCCION EN ACERO JGX3</v>
          </cell>
          <cell r="B1094" t="str">
            <v>834839</v>
          </cell>
          <cell r="C1094" t="str">
            <v>351016</v>
          </cell>
          <cell r="D1094" t="str">
            <v>UN</v>
          </cell>
          <cell r="E1094" t="str">
            <v>EAAB</v>
          </cell>
          <cell r="F1094" t="str">
            <v>ZSAN</v>
          </cell>
          <cell r="G1094" t="str">
            <v>239</v>
          </cell>
          <cell r="H1094" t="str">
            <v>EAAB Mat  Sanidad LaborAg</v>
          </cell>
          <cell r="I1094" t="str">
            <v>Z108</v>
          </cell>
          <cell r="J1094" t="str">
            <v>Mat.Laboratorio Agua</v>
          </cell>
          <cell r="K1094" t="str">
            <v>7550070000</v>
          </cell>
          <cell r="L1094" t="str">
            <v>3122100306</v>
          </cell>
          <cell r="M1094">
            <v>0</v>
          </cell>
          <cell r="N1094">
            <v>0</v>
          </cell>
        </row>
        <row r="1095">
          <cell r="A1095" t="str">
            <v>UNIDAD DE DESTILACION TECATOR MDKJELTEC</v>
          </cell>
          <cell r="B1095" t="str">
            <v>835422</v>
          </cell>
          <cell r="C1095" t="str">
            <v>351017</v>
          </cell>
          <cell r="D1095" t="str">
            <v>UN</v>
          </cell>
          <cell r="E1095" t="str">
            <v>EAAB</v>
          </cell>
          <cell r="F1095" t="str">
            <v>ZSAN</v>
          </cell>
          <cell r="G1095" t="str">
            <v>239</v>
          </cell>
          <cell r="H1095" t="str">
            <v>EAAB Mat  Sanidad LaborAg</v>
          </cell>
          <cell r="I1095" t="str">
            <v>Z108</v>
          </cell>
          <cell r="J1095" t="str">
            <v>Mat.Laboratorio Agua</v>
          </cell>
          <cell r="K1095" t="str">
            <v>7550070000</v>
          </cell>
          <cell r="L1095" t="str">
            <v>3122100306</v>
          </cell>
          <cell r="M1095">
            <v>0</v>
          </cell>
          <cell r="N1095">
            <v>0</v>
          </cell>
        </row>
        <row r="1096">
          <cell r="A1096" t="str">
            <v>UNIDAD DE MUESTREO 45000-10</v>
          </cell>
          <cell r="B1096" t="str">
            <v>835054</v>
          </cell>
          <cell r="C1096" t="str">
            <v>351019</v>
          </cell>
          <cell r="D1096" t="str">
            <v>UN</v>
          </cell>
          <cell r="E1096" t="str">
            <v>EAAB</v>
          </cell>
          <cell r="F1096" t="str">
            <v>ZSAN</v>
          </cell>
          <cell r="G1096" t="str">
            <v>239</v>
          </cell>
          <cell r="H1096" t="str">
            <v>EAAB Mat  Sanidad LaborAg</v>
          </cell>
          <cell r="I1096" t="str">
            <v>Z108</v>
          </cell>
          <cell r="J1096" t="str">
            <v>Mat.Laboratorio Agua</v>
          </cell>
          <cell r="K1096" t="str">
            <v>7550070000</v>
          </cell>
          <cell r="L1096" t="str">
            <v>3122100306</v>
          </cell>
          <cell r="M1096">
            <v>0</v>
          </cell>
          <cell r="N1096">
            <v>0</v>
          </cell>
        </row>
        <row r="1097">
          <cell r="A1097" t="str">
            <v>UNIDAD DE PROGRAMACION</v>
          </cell>
          <cell r="B1097" t="str">
            <v>835280</v>
          </cell>
          <cell r="C1097" t="str">
            <v>351020</v>
          </cell>
          <cell r="D1097" t="str">
            <v>UN</v>
          </cell>
          <cell r="E1097" t="str">
            <v>EAAB</v>
          </cell>
          <cell r="F1097" t="str">
            <v>ZSAN</v>
          </cell>
          <cell r="G1097" t="str">
            <v>239</v>
          </cell>
          <cell r="H1097" t="str">
            <v>EAAB Mat  Sanidad LaborAg</v>
          </cell>
          <cell r="I1097" t="str">
            <v>Z108</v>
          </cell>
          <cell r="J1097" t="str">
            <v>Mat.Laboratorio Agua</v>
          </cell>
          <cell r="K1097" t="str">
            <v>7550070000</v>
          </cell>
          <cell r="L1097" t="str">
            <v>3122100306</v>
          </cell>
          <cell r="M1097">
            <v>0</v>
          </cell>
          <cell r="N1097">
            <v>0</v>
          </cell>
        </row>
        <row r="1098">
          <cell r="A1098" t="str">
            <v>UNIDAD PARA EXTRACCION DE GRASA</v>
          </cell>
          <cell r="B1098" t="str">
            <v>835421</v>
          </cell>
          <cell r="C1098" t="str">
            <v>351023</v>
          </cell>
          <cell r="D1098" t="str">
            <v>UN</v>
          </cell>
          <cell r="E1098" t="str">
            <v>EAAB</v>
          </cell>
          <cell r="F1098" t="str">
            <v>ZSAN</v>
          </cell>
          <cell r="G1098" t="str">
            <v>239</v>
          </cell>
          <cell r="H1098" t="str">
            <v>EAAB Mat  Sanidad LaborAg</v>
          </cell>
          <cell r="I1098" t="str">
            <v>Z108</v>
          </cell>
          <cell r="J1098" t="str">
            <v>Mat.Laboratorio Agua</v>
          </cell>
          <cell r="K1098" t="str">
            <v>7550070000</v>
          </cell>
          <cell r="L1098" t="str">
            <v>3122100306</v>
          </cell>
          <cell r="M1098">
            <v>0</v>
          </cell>
          <cell r="N1098">
            <v>0</v>
          </cell>
        </row>
        <row r="1099">
          <cell r="A1099" t="str">
            <v>MANGO PARA LARINGOSCOPIO METALICO</v>
          </cell>
          <cell r="B1099" t="str">
            <v>475616</v>
          </cell>
          <cell r="C1099" t="str">
            <v>351024</v>
          </cell>
          <cell r="D1099" t="str">
            <v>UN</v>
          </cell>
          <cell r="E1099" t="str">
            <v>EAAB</v>
          </cell>
          <cell r="F1099" t="str">
            <v>ZSAN</v>
          </cell>
          <cell r="G1099" t="str">
            <v>224</v>
          </cell>
          <cell r="H1099" t="str">
            <v>EAAB Mat  Sanidad LaborAg</v>
          </cell>
          <cell r="I1099" t="str">
            <v>Z400</v>
          </cell>
          <cell r="J1099" t="str">
            <v>Suministro Salud -EAAB</v>
          </cell>
          <cell r="K1099" t="str">
            <v>7505411200</v>
          </cell>
          <cell r="L1099" t="str">
            <v>3123040221</v>
          </cell>
          <cell r="M1099">
            <v>0</v>
          </cell>
          <cell r="N1099">
            <v>0</v>
          </cell>
        </row>
        <row r="1100">
          <cell r="A1100" t="str">
            <v>VARILLA DE REFLEXION</v>
          </cell>
          <cell r="B1100" t="str">
            <v>865691</v>
          </cell>
          <cell r="C1100" t="str">
            <v>351025</v>
          </cell>
          <cell r="D1100" t="str">
            <v>UN</v>
          </cell>
          <cell r="E1100" t="str">
            <v>EAAB</v>
          </cell>
          <cell r="F1100" t="str">
            <v>ZSAN</v>
          </cell>
          <cell r="G1100" t="str">
            <v>239</v>
          </cell>
          <cell r="H1100" t="str">
            <v>EAAB Mat  Sanidad LaborAg</v>
          </cell>
          <cell r="I1100" t="str">
            <v>Z108</v>
          </cell>
          <cell r="J1100" t="str">
            <v>Mat.Laboratorio Agua</v>
          </cell>
          <cell r="K1100" t="str">
            <v>7550070000</v>
          </cell>
          <cell r="L1100" t="str">
            <v>3122100306</v>
          </cell>
          <cell r="M1100">
            <v>0</v>
          </cell>
          <cell r="N1100">
            <v>0</v>
          </cell>
        </row>
        <row r="1101">
          <cell r="A1101" t="str">
            <v>VARILLA DE REFLEXION</v>
          </cell>
          <cell r="B1101" t="str">
            <v>865691</v>
          </cell>
          <cell r="C1101" t="str">
            <v>351025</v>
          </cell>
          <cell r="D1101" t="str">
            <v>UN</v>
          </cell>
          <cell r="E1101" t="str">
            <v>TIBI</v>
          </cell>
          <cell r="F1101" t="str">
            <v>ZSAN</v>
          </cell>
          <cell r="G1101" t="str">
            <v>239</v>
          </cell>
          <cell r="H1101" t="str">
            <v>EAAB Mat  Sanidad LaborAg</v>
          </cell>
          <cell r="I1101" t="str">
            <v>T400</v>
          </cell>
          <cell r="J1101" t="str">
            <v>SANIDAD -TIBITOC</v>
          </cell>
          <cell r="K1101" t="str">
            <v/>
          </cell>
          <cell r="L1101" t="str">
            <v/>
          </cell>
          <cell r="M1101">
            <v>0</v>
          </cell>
          <cell r="N1101">
            <v>0</v>
          </cell>
        </row>
        <row r="1102">
          <cell r="A1102" t="str">
            <v>VARILLA EN VIDRIO</v>
          </cell>
          <cell r="B1102" t="str">
            <v>865782</v>
          </cell>
          <cell r="C1102" t="str">
            <v>351026</v>
          </cell>
          <cell r="D1102" t="str">
            <v>UN</v>
          </cell>
          <cell r="E1102" t="str">
            <v>EAAB</v>
          </cell>
          <cell r="F1102" t="str">
            <v>ZSAN</v>
          </cell>
          <cell r="G1102" t="str">
            <v>239</v>
          </cell>
          <cell r="H1102" t="str">
            <v>EAAB Mat  Sanidad LaborAg</v>
          </cell>
          <cell r="I1102" t="str">
            <v>Z108</v>
          </cell>
          <cell r="J1102" t="str">
            <v>Mat.Laboratorio Agua</v>
          </cell>
          <cell r="K1102" t="str">
            <v>7550070000</v>
          </cell>
          <cell r="L1102" t="str">
            <v>3122100306</v>
          </cell>
          <cell r="M1102">
            <v>0</v>
          </cell>
          <cell r="N1102">
            <v>0</v>
          </cell>
        </row>
        <row r="1103">
          <cell r="A1103" t="str">
            <v>VARILLA EN VIDRIO DE 12 MM</v>
          </cell>
          <cell r="B1103" t="str">
            <v>865832</v>
          </cell>
          <cell r="C1103" t="str">
            <v>351027</v>
          </cell>
          <cell r="D1103" t="str">
            <v>UN</v>
          </cell>
          <cell r="E1103" t="str">
            <v>EAAB</v>
          </cell>
          <cell r="F1103" t="str">
            <v>ZSAN</v>
          </cell>
          <cell r="G1103" t="str">
            <v>239</v>
          </cell>
          <cell r="H1103" t="str">
            <v>EAAB Mat  Sanidad LaborAg</v>
          </cell>
          <cell r="I1103" t="str">
            <v>Z108</v>
          </cell>
          <cell r="J1103" t="str">
            <v>Mat.Laboratorio Agua</v>
          </cell>
          <cell r="K1103" t="str">
            <v>7550070000</v>
          </cell>
          <cell r="L1103" t="str">
            <v>3122100306</v>
          </cell>
          <cell r="M1103">
            <v>0</v>
          </cell>
          <cell r="N1103">
            <v>0</v>
          </cell>
        </row>
        <row r="1104">
          <cell r="A1104" t="str">
            <v>VARILLA EN VIDRIO DE 3 MM</v>
          </cell>
          <cell r="B1104" t="str">
            <v>865907</v>
          </cell>
          <cell r="C1104" t="str">
            <v>351028</v>
          </cell>
          <cell r="D1104" t="str">
            <v>UN</v>
          </cell>
          <cell r="E1104" t="str">
            <v>EAAB</v>
          </cell>
          <cell r="F1104" t="str">
            <v>ZSAN</v>
          </cell>
          <cell r="G1104" t="str">
            <v>239</v>
          </cell>
          <cell r="H1104" t="str">
            <v>EAAB Mat  Sanidad LaborAg</v>
          </cell>
          <cell r="I1104" t="str">
            <v>Z108</v>
          </cell>
          <cell r="J1104" t="str">
            <v>Mat.Laboratorio Agua</v>
          </cell>
          <cell r="K1104" t="str">
            <v>7550070000</v>
          </cell>
          <cell r="L1104" t="str">
            <v>3122100306</v>
          </cell>
          <cell r="M1104">
            <v>0</v>
          </cell>
          <cell r="N1104">
            <v>0</v>
          </cell>
        </row>
        <row r="1105">
          <cell r="A1105" t="str">
            <v>VARILLA EN VIDRIO DE 3 MM</v>
          </cell>
          <cell r="B1105" t="str">
            <v>865907</v>
          </cell>
          <cell r="C1105" t="str">
            <v>351028</v>
          </cell>
          <cell r="D1105" t="str">
            <v>UN</v>
          </cell>
          <cell r="E1105" t="str">
            <v>TIBI</v>
          </cell>
          <cell r="F1105" t="str">
            <v>ZSAN</v>
          </cell>
          <cell r="G1105" t="str">
            <v>239</v>
          </cell>
          <cell r="H1105" t="str">
            <v>EAAB Mat  Sanidad LaborAg</v>
          </cell>
          <cell r="I1105" t="str">
            <v>T400</v>
          </cell>
          <cell r="J1105" t="str">
            <v>SANIDAD -TIBITOC</v>
          </cell>
          <cell r="K1105" t="str">
            <v/>
          </cell>
          <cell r="L1105" t="str">
            <v/>
          </cell>
          <cell r="M1105">
            <v>0</v>
          </cell>
          <cell r="N1105">
            <v>0</v>
          </cell>
        </row>
        <row r="1106">
          <cell r="A1106" t="str">
            <v>VARILLA EN VIDRIO DE 4 MM</v>
          </cell>
          <cell r="B1106" t="str">
            <v>865972</v>
          </cell>
          <cell r="C1106" t="str">
            <v>351029</v>
          </cell>
          <cell r="D1106" t="str">
            <v>UN</v>
          </cell>
          <cell r="E1106" t="str">
            <v>EAAB</v>
          </cell>
          <cell r="F1106" t="str">
            <v>ZSAN</v>
          </cell>
          <cell r="G1106" t="str">
            <v>239</v>
          </cell>
          <cell r="H1106" t="str">
            <v>EAAB Mat  Sanidad LaborAg</v>
          </cell>
          <cell r="I1106" t="str">
            <v>Z108</v>
          </cell>
          <cell r="J1106" t="str">
            <v>Mat.Laboratorio Agua</v>
          </cell>
          <cell r="K1106" t="str">
            <v>7550070000</v>
          </cell>
          <cell r="L1106" t="str">
            <v>3122100306</v>
          </cell>
          <cell r="M1106">
            <v>0</v>
          </cell>
          <cell r="N1106">
            <v>0</v>
          </cell>
        </row>
        <row r="1107">
          <cell r="A1107" t="str">
            <v>VARILLA EN VIDRIO DE 5 MM</v>
          </cell>
          <cell r="B1107" t="str">
            <v>866046</v>
          </cell>
          <cell r="C1107" t="str">
            <v>351030</v>
          </cell>
          <cell r="D1107" t="str">
            <v>UN</v>
          </cell>
          <cell r="E1107" t="str">
            <v>EAAB</v>
          </cell>
          <cell r="F1107" t="str">
            <v>ZSAN</v>
          </cell>
          <cell r="G1107" t="str">
            <v>239</v>
          </cell>
          <cell r="H1107" t="str">
            <v>EAAB Mat  Sanidad LaborAg</v>
          </cell>
          <cell r="I1107" t="str">
            <v>Z108</v>
          </cell>
          <cell r="J1107" t="str">
            <v>Mat.Laboratorio Agua</v>
          </cell>
          <cell r="K1107" t="str">
            <v>7550070000</v>
          </cell>
          <cell r="L1107" t="str">
            <v>3122100306</v>
          </cell>
          <cell r="M1107">
            <v>0</v>
          </cell>
          <cell r="N1107">
            <v>0</v>
          </cell>
        </row>
        <row r="1108">
          <cell r="A1108" t="str">
            <v>VARILLA EN VIDRIO DE 5 MM</v>
          </cell>
          <cell r="B1108" t="str">
            <v>866046</v>
          </cell>
          <cell r="C1108" t="str">
            <v>351030</v>
          </cell>
          <cell r="D1108" t="str">
            <v>UN</v>
          </cell>
          <cell r="E1108" t="str">
            <v>TIBI</v>
          </cell>
          <cell r="F1108" t="str">
            <v>ZSAN</v>
          </cell>
          <cell r="G1108" t="str">
            <v>239</v>
          </cell>
          <cell r="H1108" t="str">
            <v>EAAB Mat  Sanidad LaborAg</v>
          </cell>
          <cell r="I1108" t="str">
            <v>T400</v>
          </cell>
          <cell r="J1108" t="str">
            <v>SANIDAD -TIBITOC</v>
          </cell>
          <cell r="K1108" t="str">
            <v/>
          </cell>
          <cell r="L1108" t="str">
            <v/>
          </cell>
          <cell r="M1108">
            <v>0</v>
          </cell>
          <cell r="N1108">
            <v>0</v>
          </cell>
        </row>
        <row r="1109">
          <cell r="A1109" t="str">
            <v>VARILLA EN VIDRIO DE 6 MM</v>
          </cell>
          <cell r="B1109" t="str">
            <v>866053</v>
          </cell>
          <cell r="C1109" t="str">
            <v>351031</v>
          </cell>
          <cell r="D1109" t="str">
            <v>UN</v>
          </cell>
          <cell r="E1109" t="str">
            <v>EAAB</v>
          </cell>
          <cell r="F1109" t="str">
            <v>ZSAN</v>
          </cell>
          <cell r="G1109" t="str">
            <v>239</v>
          </cell>
          <cell r="H1109" t="str">
            <v>EAAB Mat  Sanidad LaborAg</v>
          </cell>
          <cell r="I1109" t="str">
            <v>Z108</v>
          </cell>
          <cell r="J1109" t="str">
            <v>Mat.Laboratorio Agua</v>
          </cell>
          <cell r="K1109" t="str">
            <v>7550070000</v>
          </cell>
          <cell r="L1109" t="str">
            <v>3122100306</v>
          </cell>
          <cell r="M1109">
            <v>0</v>
          </cell>
          <cell r="N1109">
            <v>0</v>
          </cell>
        </row>
        <row r="1110">
          <cell r="A1110" t="str">
            <v>VARILLA INDICADORA PH5-10 1095330001 NEU</v>
          </cell>
          <cell r="B1110" t="str">
            <v>437556</v>
          </cell>
          <cell r="C1110" t="str">
            <v>351032</v>
          </cell>
          <cell r="D1110" t="str">
            <v>UN</v>
          </cell>
          <cell r="E1110" t="str">
            <v>EAAB</v>
          </cell>
          <cell r="F1110" t="str">
            <v>ZSAN</v>
          </cell>
          <cell r="G1110" t="str">
            <v>239</v>
          </cell>
          <cell r="H1110" t="str">
            <v>EAAB Mat  Sanidad LaborAg</v>
          </cell>
          <cell r="I1110" t="str">
            <v>Z108</v>
          </cell>
          <cell r="J1110" t="str">
            <v>Mat.Laboratorio Agua</v>
          </cell>
          <cell r="K1110" t="str">
            <v>7550070000</v>
          </cell>
          <cell r="L1110" t="str">
            <v>3122100306</v>
          </cell>
          <cell r="M1110">
            <v>0</v>
          </cell>
          <cell r="N1110">
            <v>0</v>
          </cell>
        </row>
        <row r="1111">
          <cell r="A1111" t="str">
            <v>VARILLA LIMPIADORA D P/TAS P/54000/56000</v>
          </cell>
          <cell r="B1111" t="str">
            <v>661517</v>
          </cell>
          <cell r="C1111" t="str">
            <v>351033</v>
          </cell>
          <cell r="D1111" t="str">
            <v>UN</v>
          </cell>
          <cell r="E1111" t="str">
            <v>EAAB</v>
          </cell>
          <cell r="F1111" t="str">
            <v>ZSAN</v>
          </cell>
          <cell r="G1111" t="str">
            <v>239</v>
          </cell>
          <cell r="H1111" t="str">
            <v>EAAB Mat  Sanidad LaborAg</v>
          </cell>
          <cell r="I1111" t="str">
            <v>Z108</v>
          </cell>
          <cell r="J1111" t="str">
            <v>Mat.Laboratorio Agua</v>
          </cell>
          <cell r="K1111" t="str">
            <v>7550070000</v>
          </cell>
          <cell r="L1111" t="str">
            <v>3122100306</v>
          </cell>
          <cell r="M1111">
            <v>0</v>
          </cell>
          <cell r="N1111">
            <v>0</v>
          </cell>
        </row>
        <row r="1112">
          <cell r="A1112" t="str">
            <v>VASO DE 600 ML</v>
          </cell>
          <cell r="B1112" t="str">
            <v>106953</v>
          </cell>
          <cell r="C1112" t="str">
            <v>351034</v>
          </cell>
          <cell r="D1112" t="str">
            <v>UN</v>
          </cell>
          <cell r="E1112" t="str">
            <v>EAAB</v>
          </cell>
          <cell r="F1112" t="str">
            <v>ZSAN</v>
          </cell>
          <cell r="G1112" t="str">
            <v>239</v>
          </cell>
          <cell r="H1112" t="str">
            <v>EAAB Mat  Sanidad LaborAg</v>
          </cell>
          <cell r="I1112" t="str">
            <v>Z108</v>
          </cell>
          <cell r="J1112" t="str">
            <v>Mat.Laboratorio Agua</v>
          </cell>
          <cell r="K1112" t="str">
            <v>7550070000</v>
          </cell>
          <cell r="L1112" t="str">
            <v>3122100306</v>
          </cell>
          <cell r="M1112">
            <v>0</v>
          </cell>
          <cell r="N1112">
            <v>0</v>
          </cell>
        </row>
        <row r="1113">
          <cell r="A1113" t="str">
            <v>VASO DE PRECIPITADO DE 10 ML</v>
          </cell>
          <cell r="B1113" t="str">
            <v>867411</v>
          </cell>
          <cell r="C1113" t="str">
            <v>351035</v>
          </cell>
          <cell r="D1113" t="str">
            <v>UN</v>
          </cell>
          <cell r="E1113" t="str">
            <v>EAAB</v>
          </cell>
          <cell r="F1113" t="str">
            <v>ZSAN</v>
          </cell>
          <cell r="G1113" t="str">
            <v>239</v>
          </cell>
          <cell r="H1113" t="str">
            <v>EAAB Mat  Sanidad LaborAg</v>
          </cell>
          <cell r="I1113" t="str">
            <v>Z108</v>
          </cell>
          <cell r="J1113" t="str">
            <v>Mat.Laboratorio Agua</v>
          </cell>
          <cell r="K1113" t="str">
            <v>7550070000</v>
          </cell>
          <cell r="L1113" t="str">
            <v>3122100306</v>
          </cell>
          <cell r="M1113">
            <v>7800</v>
          </cell>
          <cell r="N1113">
            <v>8580</v>
          </cell>
        </row>
        <row r="1114">
          <cell r="A1114" t="str">
            <v>VASO DE PRECIPITADO DE 1000 ML</v>
          </cell>
          <cell r="B1114" t="str">
            <v>867093</v>
          </cell>
          <cell r="C1114" t="str">
            <v>351036</v>
          </cell>
          <cell r="D1114" t="str">
            <v>UN</v>
          </cell>
          <cell r="E1114" t="str">
            <v>EAAB</v>
          </cell>
          <cell r="F1114" t="str">
            <v>ZSAN</v>
          </cell>
          <cell r="G1114" t="str">
            <v>239</v>
          </cell>
          <cell r="H1114" t="str">
            <v>EAAB Mat  Sanidad LaborAg</v>
          </cell>
          <cell r="I1114" t="str">
            <v>Z108</v>
          </cell>
          <cell r="J1114" t="str">
            <v>Mat.Laboratorio Agua</v>
          </cell>
          <cell r="K1114" t="str">
            <v>7550070000</v>
          </cell>
          <cell r="L1114" t="str">
            <v>3122100306</v>
          </cell>
          <cell r="M1114">
            <v>18606</v>
          </cell>
          <cell r="N1114">
            <v>0</v>
          </cell>
        </row>
        <row r="1115">
          <cell r="A1115" t="str">
            <v>VASO DE PRECIPITADO DE 1000 ML</v>
          </cell>
          <cell r="B1115" t="str">
            <v>867093</v>
          </cell>
          <cell r="C1115" t="str">
            <v>351036</v>
          </cell>
          <cell r="D1115" t="str">
            <v>UN</v>
          </cell>
          <cell r="E1115" t="str">
            <v>TIBI</v>
          </cell>
          <cell r="F1115" t="str">
            <v>ZSAN</v>
          </cell>
          <cell r="G1115" t="str">
            <v>239</v>
          </cell>
          <cell r="H1115" t="str">
            <v>EAAB Mat  Sanidad LaborAg</v>
          </cell>
          <cell r="I1115" t="str">
            <v>T400</v>
          </cell>
          <cell r="J1115" t="str">
            <v>SANIDAD -TIBITOC</v>
          </cell>
          <cell r="K1115" t="str">
            <v/>
          </cell>
          <cell r="L1115" t="str">
            <v/>
          </cell>
          <cell r="M1115">
            <v>0</v>
          </cell>
          <cell r="N1115">
            <v>0</v>
          </cell>
        </row>
        <row r="1116">
          <cell r="A1116" t="str">
            <v>VASO DE PRECIPITADO DE 150 ML</v>
          </cell>
          <cell r="B1116" t="str">
            <v>867870</v>
          </cell>
          <cell r="C1116" t="str">
            <v>351037</v>
          </cell>
          <cell r="D1116" t="str">
            <v>UN</v>
          </cell>
          <cell r="E1116" t="str">
            <v>EAAB</v>
          </cell>
          <cell r="F1116" t="str">
            <v>ZSAN</v>
          </cell>
          <cell r="G1116" t="str">
            <v>239</v>
          </cell>
          <cell r="H1116" t="str">
            <v>EAAB Mat  Sanidad LaborAg</v>
          </cell>
          <cell r="I1116" t="str">
            <v>Z108</v>
          </cell>
          <cell r="J1116" t="str">
            <v>Mat.Laboratorio Agua</v>
          </cell>
          <cell r="K1116" t="str">
            <v>7550070000</v>
          </cell>
          <cell r="L1116" t="str">
            <v>3122100306</v>
          </cell>
          <cell r="M1116">
            <v>9480</v>
          </cell>
          <cell r="N1116">
            <v>10428</v>
          </cell>
        </row>
        <row r="1117">
          <cell r="A1117" t="str">
            <v>VASO DE PRECIPITADO DE 1500 ML</v>
          </cell>
          <cell r="B1117" t="str">
            <v>867028</v>
          </cell>
          <cell r="C1117" t="str">
            <v>351038</v>
          </cell>
          <cell r="D1117" t="str">
            <v>UN</v>
          </cell>
          <cell r="E1117" t="str">
            <v>EAAB</v>
          </cell>
          <cell r="F1117" t="str">
            <v>ZSAN</v>
          </cell>
          <cell r="G1117" t="str">
            <v>239</v>
          </cell>
          <cell r="H1117" t="str">
            <v>EAAB Mat  Sanidad LaborAg</v>
          </cell>
          <cell r="I1117" t="str">
            <v>Z108</v>
          </cell>
          <cell r="J1117" t="str">
            <v>Mat.Laboratorio Agua</v>
          </cell>
          <cell r="K1117" t="str">
            <v>7550070000</v>
          </cell>
          <cell r="L1117" t="str">
            <v>3122100306</v>
          </cell>
          <cell r="M1117">
            <v>0</v>
          </cell>
          <cell r="N1117">
            <v>0</v>
          </cell>
        </row>
        <row r="1118">
          <cell r="A1118" t="str">
            <v>VASO DE PRECIPITADO DE 200 ML</v>
          </cell>
          <cell r="B1118" t="str">
            <v>867168</v>
          </cell>
          <cell r="C1118" t="str">
            <v>351039</v>
          </cell>
          <cell r="D1118" t="str">
            <v>UN</v>
          </cell>
          <cell r="E1118" t="str">
            <v>EAAB</v>
          </cell>
          <cell r="F1118" t="str">
            <v>ZSAN</v>
          </cell>
          <cell r="G1118" t="str">
            <v>239</v>
          </cell>
          <cell r="H1118" t="str">
            <v>EAAB Mat  Sanidad LaborAg</v>
          </cell>
          <cell r="I1118" t="str">
            <v>Z108</v>
          </cell>
          <cell r="J1118" t="str">
            <v>Mat.Laboratorio Agua</v>
          </cell>
          <cell r="K1118" t="str">
            <v>7550070000</v>
          </cell>
          <cell r="L1118" t="str">
            <v>3122100306</v>
          </cell>
          <cell r="M1118">
            <v>0</v>
          </cell>
          <cell r="N1118">
            <v>0</v>
          </cell>
        </row>
        <row r="1119">
          <cell r="A1119" t="str">
            <v>VASO DE PRECIPITADO DE 2000 ML</v>
          </cell>
          <cell r="B1119" t="str">
            <v>867234</v>
          </cell>
          <cell r="C1119" t="str">
            <v>351040</v>
          </cell>
          <cell r="D1119" t="str">
            <v>UN</v>
          </cell>
          <cell r="E1119" t="str">
            <v>EAAB</v>
          </cell>
          <cell r="F1119" t="str">
            <v>ZSAN</v>
          </cell>
          <cell r="G1119" t="str">
            <v>239</v>
          </cell>
          <cell r="H1119" t="str">
            <v>EAAB Mat  Sanidad LaborAg</v>
          </cell>
          <cell r="I1119" t="str">
            <v>Z108</v>
          </cell>
          <cell r="J1119" t="str">
            <v>Mat.Laboratorio Agua</v>
          </cell>
          <cell r="K1119" t="str">
            <v>7550070000</v>
          </cell>
          <cell r="L1119" t="str">
            <v>3122100306</v>
          </cell>
          <cell r="M1119">
            <v>33903</v>
          </cell>
          <cell r="N1119">
            <v>0</v>
          </cell>
        </row>
        <row r="1120">
          <cell r="A1120" t="str">
            <v>VASO DE PRECIPITADO DE 2000 ML</v>
          </cell>
          <cell r="B1120" t="str">
            <v>867234</v>
          </cell>
          <cell r="C1120" t="str">
            <v>351040</v>
          </cell>
          <cell r="D1120" t="str">
            <v>UN</v>
          </cell>
          <cell r="E1120" t="str">
            <v>TIBI</v>
          </cell>
          <cell r="F1120" t="str">
            <v>ZSAN</v>
          </cell>
          <cell r="G1120" t="str">
            <v>239</v>
          </cell>
          <cell r="H1120" t="str">
            <v>EAAB Mat  Sanidad LaborAg</v>
          </cell>
          <cell r="I1120" t="str">
            <v>T400</v>
          </cell>
          <cell r="J1120" t="str">
            <v>SANIDAD -TIBITOC</v>
          </cell>
          <cell r="K1120" t="str">
            <v/>
          </cell>
          <cell r="L1120" t="str">
            <v/>
          </cell>
          <cell r="M1120">
            <v>0</v>
          </cell>
          <cell r="N1120">
            <v>0</v>
          </cell>
        </row>
        <row r="1121">
          <cell r="A1121" t="str">
            <v>VASO DE PRECIPITADO DE 250 ML</v>
          </cell>
          <cell r="B1121" t="str">
            <v>867309</v>
          </cell>
          <cell r="C1121" t="str">
            <v>351041</v>
          </cell>
          <cell r="D1121" t="str">
            <v>UN</v>
          </cell>
          <cell r="E1121" t="str">
            <v>EAAB</v>
          </cell>
          <cell r="F1121" t="str">
            <v>ZSAN</v>
          </cell>
          <cell r="G1121" t="str">
            <v>239</v>
          </cell>
          <cell r="H1121" t="str">
            <v>EAAB Mat  Sanidad LaborAg</v>
          </cell>
          <cell r="I1121" t="str">
            <v>Z108</v>
          </cell>
          <cell r="J1121" t="str">
            <v>Mat.Laboratorio Agua</v>
          </cell>
          <cell r="K1121" t="str">
            <v>7550070000</v>
          </cell>
          <cell r="L1121" t="str">
            <v>3122100306</v>
          </cell>
          <cell r="M1121">
            <v>8106</v>
          </cell>
          <cell r="N1121">
            <v>0</v>
          </cell>
        </row>
        <row r="1122">
          <cell r="A1122" t="str">
            <v>VASO DE PRECIPITADO DE 3000 ML</v>
          </cell>
          <cell r="B1122" t="str">
            <v>867236</v>
          </cell>
          <cell r="C1122" t="str">
            <v>351042</v>
          </cell>
          <cell r="D1122" t="str">
            <v>UN</v>
          </cell>
          <cell r="E1122" t="str">
            <v>EAAB</v>
          </cell>
          <cell r="F1122" t="str">
            <v>ZSAN</v>
          </cell>
          <cell r="G1122" t="str">
            <v>239</v>
          </cell>
          <cell r="H1122" t="str">
            <v>EAAB Mat  Sanidad LaborAg</v>
          </cell>
          <cell r="I1122" t="str">
            <v>Z108</v>
          </cell>
          <cell r="J1122" t="str">
            <v>Mat.Laboratorio Agua</v>
          </cell>
          <cell r="K1122" t="str">
            <v>7550070000</v>
          </cell>
          <cell r="L1122" t="str">
            <v>3122100306</v>
          </cell>
          <cell r="M1122">
            <v>0</v>
          </cell>
          <cell r="N1122">
            <v>0</v>
          </cell>
        </row>
        <row r="1123">
          <cell r="A1123" t="str">
            <v>VASO DE PRECIPITADO DE 3000 ML</v>
          </cell>
          <cell r="B1123" t="str">
            <v>867236</v>
          </cell>
          <cell r="C1123" t="str">
            <v>351042</v>
          </cell>
          <cell r="D1123" t="str">
            <v>UN</v>
          </cell>
          <cell r="E1123" t="str">
            <v>TIBI</v>
          </cell>
          <cell r="F1123" t="str">
            <v>ZSAN</v>
          </cell>
          <cell r="G1123" t="str">
            <v>239</v>
          </cell>
          <cell r="H1123" t="str">
            <v>EAAB Mat  Sanidad LaborAg</v>
          </cell>
          <cell r="I1123" t="str">
            <v>T400</v>
          </cell>
          <cell r="J1123" t="str">
            <v>SANIDAD -TIBITOC</v>
          </cell>
          <cell r="K1123" t="str">
            <v/>
          </cell>
          <cell r="L1123" t="str">
            <v/>
          </cell>
          <cell r="M1123">
            <v>0</v>
          </cell>
          <cell r="N1123">
            <v>0</v>
          </cell>
        </row>
        <row r="1124">
          <cell r="A1124" t="str">
            <v>VASO DE PRECIPITADO DE 400 ML</v>
          </cell>
          <cell r="B1124" t="str">
            <v>867374</v>
          </cell>
          <cell r="C1124" t="str">
            <v>351043</v>
          </cell>
          <cell r="D1124" t="str">
            <v>UN</v>
          </cell>
          <cell r="E1124" t="str">
            <v>EAAB</v>
          </cell>
          <cell r="F1124" t="str">
            <v>ZSAN</v>
          </cell>
          <cell r="G1124" t="str">
            <v>239</v>
          </cell>
          <cell r="H1124" t="str">
            <v>EAAB Mat  Sanidad LaborAg</v>
          </cell>
          <cell r="I1124" t="str">
            <v>Z108</v>
          </cell>
          <cell r="J1124" t="str">
            <v>Mat.Laboratorio Agua</v>
          </cell>
          <cell r="K1124" t="str">
            <v>7550070000</v>
          </cell>
          <cell r="L1124" t="str">
            <v>3122100306</v>
          </cell>
          <cell r="M1124">
            <v>9230</v>
          </cell>
          <cell r="N1124">
            <v>0</v>
          </cell>
        </row>
        <row r="1125">
          <cell r="A1125" t="str">
            <v>VASO DE PRECIPITADO DE 400 ML</v>
          </cell>
          <cell r="B1125" t="str">
            <v>867374</v>
          </cell>
          <cell r="C1125" t="str">
            <v>351043</v>
          </cell>
          <cell r="D1125" t="str">
            <v>UN</v>
          </cell>
          <cell r="E1125" t="str">
            <v>TIBI</v>
          </cell>
          <cell r="F1125" t="str">
            <v>ZSAN</v>
          </cell>
          <cell r="G1125" t="str">
            <v>239</v>
          </cell>
          <cell r="H1125" t="str">
            <v>EAAB Mat  Sanidad LaborAg</v>
          </cell>
          <cell r="I1125" t="str">
            <v>T400</v>
          </cell>
          <cell r="J1125" t="str">
            <v>SANIDAD -TIBITOC</v>
          </cell>
          <cell r="K1125" t="str">
            <v/>
          </cell>
          <cell r="L1125" t="str">
            <v/>
          </cell>
          <cell r="M1125">
            <v>0</v>
          </cell>
          <cell r="N1125">
            <v>0</v>
          </cell>
        </row>
        <row r="1126">
          <cell r="A1126" t="str">
            <v>VASO DE PRECIPITADO DE 5 ML</v>
          </cell>
          <cell r="B1126" t="str">
            <v>867440</v>
          </cell>
          <cell r="C1126" t="str">
            <v>351044</v>
          </cell>
          <cell r="D1126" t="str">
            <v>UN</v>
          </cell>
          <cell r="E1126" t="str">
            <v>EAAB</v>
          </cell>
          <cell r="F1126" t="str">
            <v>ZSAN</v>
          </cell>
          <cell r="G1126" t="str">
            <v>239</v>
          </cell>
          <cell r="H1126" t="str">
            <v>EAAB Mat  Sanidad LaborAg</v>
          </cell>
          <cell r="I1126" t="str">
            <v>Z108</v>
          </cell>
          <cell r="J1126" t="str">
            <v>Mat.Laboratorio Agua</v>
          </cell>
          <cell r="K1126" t="str">
            <v>7550070000</v>
          </cell>
          <cell r="L1126" t="str">
            <v>3122100306</v>
          </cell>
          <cell r="M1126">
            <v>0</v>
          </cell>
          <cell r="N1126">
            <v>0</v>
          </cell>
        </row>
        <row r="1127">
          <cell r="A1127" t="str">
            <v>VASO DE PRECIPITADO DE 5 ML</v>
          </cell>
          <cell r="B1127" t="str">
            <v>867440</v>
          </cell>
          <cell r="C1127" t="str">
            <v>351044</v>
          </cell>
          <cell r="D1127" t="str">
            <v>UN</v>
          </cell>
          <cell r="E1127" t="str">
            <v>TIBI</v>
          </cell>
          <cell r="F1127" t="str">
            <v>ZSAN</v>
          </cell>
          <cell r="G1127" t="str">
            <v>239</v>
          </cell>
          <cell r="H1127" t="str">
            <v>EAAB Mat  Sanidad LaborAg</v>
          </cell>
          <cell r="I1127" t="str">
            <v>T400</v>
          </cell>
          <cell r="J1127" t="str">
            <v>SANIDAD -TIBITOC</v>
          </cell>
          <cell r="K1127" t="str">
            <v/>
          </cell>
          <cell r="L1127" t="str">
            <v/>
          </cell>
          <cell r="M1127">
            <v>0</v>
          </cell>
          <cell r="N1127">
            <v>0</v>
          </cell>
        </row>
        <row r="1128">
          <cell r="A1128" t="str">
            <v>VASO DE PRECIPITADO DE 600 ML</v>
          </cell>
          <cell r="B1128" t="str">
            <v>867655</v>
          </cell>
          <cell r="C1128" t="str">
            <v>351045</v>
          </cell>
          <cell r="D1128" t="str">
            <v>UN</v>
          </cell>
          <cell r="E1128" t="str">
            <v>EAAB</v>
          </cell>
          <cell r="F1128" t="str">
            <v>ZSAN</v>
          </cell>
          <cell r="G1128" t="str">
            <v>239</v>
          </cell>
          <cell r="H1128" t="str">
            <v>EAAB Mat  Sanidad LaborAg</v>
          </cell>
          <cell r="I1128" t="str">
            <v>Z108</v>
          </cell>
          <cell r="J1128" t="str">
            <v>Mat.Laboratorio Agua</v>
          </cell>
          <cell r="K1128" t="str">
            <v>7550070000</v>
          </cell>
          <cell r="L1128" t="str">
            <v>3122100306</v>
          </cell>
          <cell r="M1128">
            <v>11339</v>
          </cell>
          <cell r="N1128">
            <v>0</v>
          </cell>
        </row>
        <row r="1129">
          <cell r="A1129" t="str">
            <v>VASO DE PRECIPITADO DE 600 ML</v>
          </cell>
          <cell r="B1129" t="str">
            <v>867655</v>
          </cell>
          <cell r="C1129" t="str">
            <v>351045</v>
          </cell>
          <cell r="D1129" t="str">
            <v>UN</v>
          </cell>
          <cell r="E1129" t="str">
            <v>TIBI</v>
          </cell>
          <cell r="F1129" t="str">
            <v>ZSAN</v>
          </cell>
          <cell r="G1129" t="str">
            <v>239</v>
          </cell>
          <cell r="H1129" t="str">
            <v>EAAB Mat  Sanidad LaborAg</v>
          </cell>
          <cell r="I1129" t="str">
            <v>T400</v>
          </cell>
          <cell r="J1129" t="str">
            <v>SANIDAD -TIBITOC</v>
          </cell>
          <cell r="K1129" t="str">
            <v/>
          </cell>
          <cell r="L1129" t="str">
            <v/>
          </cell>
          <cell r="M1129">
            <v>0</v>
          </cell>
          <cell r="N1129">
            <v>0</v>
          </cell>
        </row>
        <row r="1130">
          <cell r="A1130" t="str">
            <v>VASO DE PRECIPITADO GRADUADO DE 100 ML</v>
          </cell>
          <cell r="B1130" t="str">
            <v>867861</v>
          </cell>
          <cell r="C1130" t="str">
            <v>351046</v>
          </cell>
          <cell r="D1130" t="str">
            <v>UN</v>
          </cell>
          <cell r="E1130" t="str">
            <v>EAAB</v>
          </cell>
          <cell r="F1130" t="str">
            <v>ZSAN</v>
          </cell>
          <cell r="G1130" t="str">
            <v>239</v>
          </cell>
          <cell r="H1130" t="str">
            <v>EAAB Mat  Sanidad LaborAg</v>
          </cell>
          <cell r="I1130" t="str">
            <v>Z108</v>
          </cell>
          <cell r="J1130" t="str">
            <v>Mat.Laboratorio Agua</v>
          </cell>
          <cell r="K1130" t="str">
            <v>7550070000</v>
          </cell>
          <cell r="L1130" t="str">
            <v>3122100306</v>
          </cell>
          <cell r="M1130">
            <v>9120</v>
          </cell>
          <cell r="N1130">
            <v>10032</v>
          </cell>
        </row>
        <row r="1131">
          <cell r="A1131" t="str">
            <v>VASO DE PRECIPITADO GRADUADO DE 100 ML</v>
          </cell>
          <cell r="B1131" t="str">
            <v>867861</v>
          </cell>
          <cell r="C1131" t="str">
            <v>351046</v>
          </cell>
          <cell r="D1131" t="str">
            <v>UN</v>
          </cell>
          <cell r="E1131" t="str">
            <v>TIBI</v>
          </cell>
          <cell r="F1131" t="str">
            <v>ZSAN</v>
          </cell>
          <cell r="G1131" t="str">
            <v>239</v>
          </cell>
          <cell r="H1131" t="str">
            <v>EAAB Mat  Sanidad LaborAg</v>
          </cell>
          <cell r="I1131" t="str">
            <v>T400</v>
          </cell>
          <cell r="J1131" t="str">
            <v>SANIDAD -TIBITOC</v>
          </cell>
          <cell r="K1131" t="str">
            <v/>
          </cell>
          <cell r="L1131" t="str">
            <v/>
          </cell>
          <cell r="M1131">
            <v>0</v>
          </cell>
          <cell r="N1131">
            <v>0</v>
          </cell>
        </row>
        <row r="1132">
          <cell r="A1132" t="str">
            <v>VASO DE PRECIPITADO GRADUADO DE 1000 ML</v>
          </cell>
          <cell r="B1132" t="str">
            <v>867721</v>
          </cell>
          <cell r="C1132" t="str">
            <v>351047</v>
          </cell>
          <cell r="D1132" t="str">
            <v>UN</v>
          </cell>
          <cell r="E1132" t="str">
            <v>EAAB</v>
          </cell>
          <cell r="F1132" t="str">
            <v>ZSAN</v>
          </cell>
          <cell r="G1132" t="str">
            <v>239</v>
          </cell>
          <cell r="H1132" t="str">
            <v>EAAB Mat  Sanidad LaborAg</v>
          </cell>
          <cell r="I1132" t="str">
            <v>Z108</v>
          </cell>
          <cell r="J1132" t="str">
            <v>Mat.Laboratorio Agua</v>
          </cell>
          <cell r="K1132" t="str">
            <v>7550070000</v>
          </cell>
          <cell r="L1132" t="str">
            <v>3122100306</v>
          </cell>
          <cell r="M1132">
            <v>34157</v>
          </cell>
          <cell r="N1132">
            <v>0</v>
          </cell>
        </row>
        <row r="1133">
          <cell r="A1133" t="str">
            <v>VASO DE PRECIPITADO GRADUADO DE 1000 ML</v>
          </cell>
          <cell r="B1133" t="str">
            <v>867721</v>
          </cell>
          <cell r="C1133" t="str">
            <v>351047</v>
          </cell>
          <cell r="D1133" t="str">
            <v>UN</v>
          </cell>
          <cell r="E1133" t="str">
            <v>TIBI</v>
          </cell>
          <cell r="F1133" t="str">
            <v>ZSAN</v>
          </cell>
          <cell r="G1133" t="str">
            <v>239</v>
          </cell>
          <cell r="H1133" t="str">
            <v>EAAB Mat  Sanidad LaborAg</v>
          </cell>
          <cell r="I1133" t="str">
            <v>T400</v>
          </cell>
          <cell r="J1133" t="str">
            <v>SANIDAD -TIBITOC</v>
          </cell>
          <cell r="K1133" t="str">
            <v/>
          </cell>
          <cell r="L1133" t="str">
            <v/>
          </cell>
          <cell r="M1133">
            <v>0</v>
          </cell>
          <cell r="N1133">
            <v>0</v>
          </cell>
        </row>
        <row r="1134">
          <cell r="A1134" t="str">
            <v>VASO DE PRECIPITADO GRADUADO DE 1500 CC</v>
          </cell>
          <cell r="B1134" t="str">
            <v>867036</v>
          </cell>
          <cell r="C1134" t="str">
            <v>351048</v>
          </cell>
          <cell r="D1134" t="str">
            <v>UN</v>
          </cell>
          <cell r="E1134" t="str">
            <v>EAAB</v>
          </cell>
          <cell r="F1134" t="str">
            <v>ZSAN</v>
          </cell>
          <cell r="G1134" t="str">
            <v>239</v>
          </cell>
          <cell r="H1134" t="str">
            <v>EAAB Mat  Sanidad LaborAg</v>
          </cell>
          <cell r="I1134" t="str">
            <v>Z108</v>
          </cell>
          <cell r="J1134" t="str">
            <v>Mat.Laboratorio Agua</v>
          </cell>
          <cell r="K1134" t="str">
            <v>7550070000</v>
          </cell>
          <cell r="L1134" t="str">
            <v>3122100306</v>
          </cell>
          <cell r="M1134">
            <v>0</v>
          </cell>
          <cell r="N1134">
            <v>0</v>
          </cell>
        </row>
        <row r="1135">
          <cell r="A1135" t="str">
            <v>VASO DE PRECIPITADO GRADUADO DE 30 CC</v>
          </cell>
          <cell r="B1135" t="str">
            <v>867465</v>
          </cell>
          <cell r="C1135" t="str">
            <v>351049</v>
          </cell>
          <cell r="D1135" t="str">
            <v>UN</v>
          </cell>
          <cell r="E1135" t="str">
            <v>EAAB</v>
          </cell>
          <cell r="F1135" t="str">
            <v>ZSAN</v>
          </cell>
          <cell r="G1135" t="str">
            <v>239</v>
          </cell>
          <cell r="H1135" t="str">
            <v>EAAB Mat  Sanidad LaborAg</v>
          </cell>
          <cell r="I1135" t="str">
            <v>Z108</v>
          </cell>
          <cell r="J1135" t="str">
            <v>Mat.Laboratorio Agua</v>
          </cell>
          <cell r="K1135" t="str">
            <v>7550070000</v>
          </cell>
          <cell r="L1135" t="str">
            <v>3122100306</v>
          </cell>
          <cell r="M1135">
            <v>0</v>
          </cell>
          <cell r="N1135">
            <v>0</v>
          </cell>
        </row>
        <row r="1136">
          <cell r="A1136" t="str">
            <v>VASO DE PRECIPITADO GRADUADO DE 50 CC</v>
          </cell>
          <cell r="B1136" t="str">
            <v>867523</v>
          </cell>
          <cell r="C1136" t="str">
            <v>351050</v>
          </cell>
          <cell r="D1136" t="str">
            <v>UN</v>
          </cell>
          <cell r="E1136" t="str">
            <v>EAAB</v>
          </cell>
          <cell r="F1136" t="str">
            <v>ZSAN</v>
          </cell>
          <cell r="G1136" t="str">
            <v>239</v>
          </cell>
          <cell r="H1136" t="str">
            <v>EAAB Mat  Sanidad LaborAg</v>
          </cell>
          <cell r="I1136" t="str">
            <v>Z108</v>
          </cell>
          <cell r="J1136" t="str">
            <v>Mat.Laboratorio Agua</v>
          </cell>
          <cell r="K1136" t="str">
            <v>7550070000</v>
          </cell>
          <cell r="L1136" t="str">
            <v>3122100306</v>
          </cell>
          <cell r="M1136">
            <v>9120</v>
          </cell>
          <cell r="N1136">
            <v>10032</v>
          </cell>
        </row>
        <row r="1137">
          <cell r="A1137" t="str">
            <v>VASO DE PRECIPITADO GRADUADO DE 50 CC</v>
          </cell>
          <cell r="B1137" t="str">
            <v>867523</v>
          </cell>
          <cell r="C1137" t="str">
            <v>351050</v>
          </cell>
          <cell r="D1137" t="str">
            <v>UN</v>
          </cell>
          <cell r="E1137" t="str">
            <v>TIBI</v>
          </cell>
          <cell r="F1137" t="str">
            <v>ZSAN</v>
          </cell>
          <cell r="G1137" t="str">
            <v>239</v>
          </cell>
          <cell r="H1137" t="str">
            <v>EAAB Mat  Sanidad LaborAg</v>
          </cell>
          <cell r="I1137" t="str">
            <v>T400</v>
          </cell>
          <cell r="J1137" t="str">
            <v>SANIDAD -TIBITOC</v>
          </cell>
          <cell r="K1137" t="str">
            <v/>
          </cell>
          <cell r="L1137" t="str">
            <v/>
          </cell>
          <cell r="M1137">
            <v>0</v>
          </cell>
          <cell r="N1137">
            <v>0</v>
          </cell>
        </row>
        <row r="1138">
          <cell r="A1138" t="str">
            <v>VASO DE PRECIPITADO GRADUADO DE 600 CC</v>
          </cell>
          <cell r="B1138" t="str">
            <v>867663</v>
          </cell>
          <cell r="C1138" t="str">
            <v>351051</v>
          </cell>
          <cell r="D1138" t="str">
            <v>UN</v>
          </cell>
          <cell r="E1138" t="str">
            <v>EAAB</v>
          </cell>
          <cell r="F1138" t="str">
            <v>ZSAN</v>
          </cell>
          <cell r="G1138" t="str">
            <v>239</v>
          </cell>
          <cell r="H1138" t="str">
            <v>EAAB Mat  Sanidad LaborAg</v>
          </cell>
          <cell r="I1138" t="str">
            <v>Z108</v>
          </cell>
          <cell r="J1138" t="str">
            <v>Mat.Laboratorio Agua</v>
          </cell>
          <cell r="K1138" t="str">
            <v>7550070000</v>
          </cell>
          <cell r="L1138" t="str">
            <v>3122100306</v>
          </cell>
          <cell r="M1138">
            <v>0</v>
          </cell>
          <cell r="N1138">
            <v>0</v>
          </cell>
        </row>
        <row r="1139">
          <cell r="A1139" t="str">
            <v>VASO DE REACCION PARA HIDRUROS</v>
          </cell>
          <cell r="B1139" t="str">
            <v>867887</v>
          </cell>
          <cell r="C1139" t="str">
            <v>351052</v>
          </cell>
          <cell r="D1139" t="str">
            <v>UN</v>
          </cell>
          <cell r="E1139" t="str">
            <v>EAAB</v>
          </cell>
          <cell r="F1139" t="str">
            <v>ZSAN</v>
          </cell>
          <cell r="G1139" t="str">
            <v>239</v>
          </cell>
          <cell r="H1139" t="str">
            <v>EAAB Mat  Sanidad LaborAg</v>
          </cell>
          <cell r="I1139" t="str">
            <v>Z108</v>
          </cell>
          <cell r="J1139" t="str">
            <v>Mat.Laboratorio Agua</v>
          </cell>
          <cell r="K1139" t="str">
            <v>7550070000</v>
          </cell>
          <cell r="L1139" t="str">
            <v>3122100306</v>
          </cell>
          <cell r="M1139">
            <v>0</v>
          </cell>
          <cell r="N1139">
            <v>0</v>
          </cell>
        </row>
        <row r="1140">
          <cell r="A1140" t="str">
            <v>VASO EN ACERO INOXIDABLE GRADUADO</v>
          </cell>
          <cell r="B1140" t="str">
            <v>866996</v>
          </cell>
          <cell r="C1140" t="str">
            <v>351053</v>
          </cell>
          <cell r="D1140" t="str">
            <v>UN</v>
          </cell>
          <cell r="E1140" t="str">
            <v>EAAB</v>
          </cell>
          <cell r="F1140" t="str">
            <v>ZSAN</v>
          </cell>
          <cell r="G1140" t="str">
            <v>239</v>
          </cell>
          <cell r="H1140" t="str">
            <v>EAAB Mat  Sanidad LaborAg</v>
          </cell>
          <cell r="I1140" t="str">
            <v>Z108</v>
          </cell>
          <cell r="J1140" t="str">
            <v>Mat.Laboratorio Agua</v>
          </cell>
          <cell r="K1140" t="str">
            <v>7550070000</v>
          </cell>
          <cell r="L1140" t="str">
            <v>3122100306</v>
          </cell>
          <cell r="M1140">
            <v>0</v>
          </cell>
          <cell r="N1140">
            <v>0</v>
          </cell>
        </row>
        <row r="1141">
          <cell r="A1141" t="str">
            <v>VASO EN POLIETILENO CON MANIJA</v>
          </cell>
          <cell r="B1141" t="str">
            <v>867027</v>
          </cell>
          <cell r="C1141" t="str">
            <v>351054</v>
          </cell>
          <cell r="D1141" t="str">
            <v>UN</v>
          </cell>
          <cell r="E1141" t="str">
            <v>EAAB</v>
          </cell>
          <cell r="F1141" t="str">
            <v>ZSAN</v>
          </cell>
          <cell r="G1141" t="str">
            <v>239</v>
          </cell>
          <cell r="H1141" t="str">
            <v>EAAB Mat  Sanidad LaborAg</v>
          </cell>
          <cell r="I1141" t="str">
            <v>Z108</v>
          </cell>
          <cell r="J1141" t="str">
            <v>Mat.Laboratorio Agua</v>
          </cell>
          <cell r="K1141" t="str">
            <v>7550070000</v>
          </cell>
          <cell r="L1141" t="str">
            <v>3122100306</v>
          </cell>
          <cell r="M1141">
            <v>30000</v>
          </cell>
          <cell r="N1141">
            <v>33000</v>
          </cell>
        </row>
        <row r="1142">
          <cell r="A1142" t="str">
            <v>VASO EN POLIMETIPROPILENO GRADUADO (TPX)</v>
          </cell>
          <cell r="B1142" t="str">
            <v>867939</v>
          </cell>
          <cell r="C1142" t="str">
            <v>351055</v>
          </cell>
          <cell r="D1142" t="str">
            <v>UN</v>
          </cell>
          <cell r="E1142" t="str">
            <v>EAAB</v>
          </cell>
          <cell r="F1142" t="str">
            <v>ZSAN</v>
          </cell>
          <cell r="G1142" t="str">
            <v>239</v>
          </cell>
          <cell r="H1142" t="str">
            <v>EAAB Mat  Sanidad LaborAg</v>
          </cell>
          <cell r="I1142" t="str">
            <v>Z108</v>
          </cell>
          <cell r="J1142" t="str">
            <v>Mat.Laboratorio Agua</v>
          </cell>
          <cell r="K1142" t="str">
            <v>7550070000</v>
          </cell>
          <cell r="L1142" t="str">
            <v>3122100306</v>
          </cell>
          <cell r="M1142">
            <v>0</v>
          </cell>
          <cell r="N1142">
            <v>0</v>
          </cell>
        </row>
        <row r="1143">
          <cell r="A1143" t="str">
            <v>VASO NALGENE EN POLIMETIL DE 100 ML</v>
          </cell>
          <cell r="B1143" t="str">
            <v>867020</v>
          </cell>
          <cell r="C1143" t="str">
            <v>351056</v>
          </cell>
          <cell r="D1143" t="str">
            <v>UN</v>
          </cell>
          <cell r="E1143" t="str">
            <v>EAAB</v>
          </cell>
          <cell r="F1143" t="str">
            <v>ZSAN</v>
          </cell>
          <cell r="G1143" t="str">
            <v>239</v>
          </cell>
          <cell r="H1143" t="str">
            <v>EAAB Mat  Sanidad LaborAg</v>
          </cell>
          <cell r="I1143" t="str">
            <v>Z108</v>
          </cell>
          <cell r="J1143" t="str">
            <v>Mat.Laboratorio Agua</v>
          </cell>
          <cell r="K1143" t="str">
            <v>7550070000</v>
          </cell>
          <cell r="L1143" t="str">
            <v>3122100306</v>
          </cell>
          <cell r="M1143">
            <v>0</v>
          </cell>
          <cell r="N1143">
            <v>0</v>
          </cell>
        </row>
        <row r="1144">
          <cell r="A1144" t="str">
            <v>VASO NALGENE EN POLIMETIL DE 600 ML</v>
          </cell>
          <cell r="B1144" t="str">
            <v>867023</v>
          </cell>
          <cell r="C1144" t="str">
            <v>351057</v>
          </cell>
          <cell r="D1144" t="str">
            <v>UN</v>
          </cell>
          <cell r="E1144" t="str">
            <v>EAAB</v>
          </cell>
          <cell r="F1144" t="str">
            <v>ZSAN</v>
          </cell>
          <cell r="G1144" t="str">
            <v>239</v>
          </cell>
          <cell r="H1144" t="str">
            <v>EAAB Mat  Sanidad LaborAg</v>
          </cell>
          <cell r="I1144" t="str">
            <v>Z108</v>
          </cell>
          <cell r="J1144" t="str">
            <v>Mat.Laboratorio Agua</v>
          </cell>
          <cell r="K1144" t="str">
            <v>7550070000</v>
          </cell>
          <cell r="L1144" t="str">
            <v>3122100306</v>
          </cell>
          <cell r="M1144">
            <v>0</v>
          </cell>
          <cell r="N1144">
            <v>0</v>
          </cell>
        </row>
        <row r="1145">
          <cell r="A1145" t="str">
            <v>VASO PARA ENSAYO DE PETROLEO</v>
          </cell>
          <cell r="B1145" t="str">
            <v>868075</v>
          </cell>
          <cell r="C1145" t="str">
            <v>351058</v>
          </cell>
          <cell r="D1145" t="str">
            <v>UN</v>
          </cell>
          <cell r="E1145" t="str">
            <v>EAAB</v>
          </cell>
          <cell r="F1145" t="str">
            <v>ZSAN</v>
          </cell>
          <cell r="G1145" t="str">
            <v>239</v>
          </cell>
          <cell r="H1145" t="str">
            <v>EAAB Mat  Sanidad LaborAg</v>
          </cell>
          <cell r="I1145" t="str">
            <v>Z108</v>
          </cell>
          <cell r="J1145" t="str">
            <v>Mat.Laboratorio Agua</v>
          </cell>
          <cell r="K1145" t="str">
            <v>7550070000</v>
          </cell>
          <cell r="L1145" t="str">
            <v>3122100306</v>
          </cell>
          <cell r="M1145">
            <v>0</v>
          </cell>
          <cell r="N1145">
            <v>0</v>
          </cell>
        </row>
        <row r="1146">
          <cell r="A1146" t="str">
            <v>VASO PARA ENSAYO DE PETROLEO</v>
          </cell>
          <cell r="B1146" t="str">
            <v>868075</v>
          </cell>
          <cell r="C1146" t="str">
            <v>351058</v>
          </cell>
          <cell r="D1146" t="str">
            <v>UN</v>
          </cell>
          <cell r="E1146" t="str">
            <v>TIBI</v>
          </cell>
          <cell r="F1146" t="str">
            <v>ZSAN</v>
          </cell>
          <cell r="G1146" t="str">
            <v>239</v>
          </cell>
          <cell r="H1146" t="str">
            <v>EAAB Mat  Sanidad LaborAg</v>
          </cell>
          <cell r="I1146" t="str">
            <v>T400</v>
          </cell>
          <cell r="J1146" t="str">
            <v>SANIDAD -TIBITOC</v>
          </cell>
          <cell r="K1146" t="str">
            <v/>
          </cell>
          <cell r="L1146" t="str">
            <v/>
          </cell>
          <cell r="M1146">
            <v>0</v>
          </cell>
          <cell r="N1146">
            <v>0</v>
          </cell>
        </row>
        <row r="1147">
          <cell r="A1147" t="str">
            <v>VASO PARA MUESTRA DE TITULADOR DE CLORO</v>
          </cell>
          <cell r="B1147" t="str">
            <v>868216</v>
          </cell>
          <cell r="C1147" t="str">
            <v>351059</v>
          </cell>
          <cell r="D1147" t="str">
            <v>UN</v>
          </cell>
          <cell r="E1147" t="str">
            <v>EAAB</v>
          </cell>
          <cell r="F1147" t="str">
            <v>ZSAN</v>
          </cell>
          <cell r="G1147" t="str">
            <v>239</v>
          </cell>
          <cell r="H1147" t="str">
            <v>EAAB Mat  Sanidad LaborAg</v>
          </cell>
          <cell r="I1147" t="str">
            <v>Z108</v>
          </cell>
          <cell r="J1147" t="str">
            <v>Mat.Laboratorio Agua</v>
          </cell>
          <cell r="K1147" t="str">
            <v>7550070000</v>
          </cell>
          <cell r="L1147" t="str">
            <v>3122100306</v>
          </cell>
          <cell r="M1147">
            <v>0</v>
          </cell>
          <cell r="N1147">
            <v>0</v>
          </cell>
        </row>
        <row r="1148">
          <cell r="A1148" t="str">
            <v>VASO PARA MUESTRA DE TITULADOR DE CLORO</v>
          </cell>
          <cell r="B1148" t="str">
            <v>868216</v>
          </cell>
          <cell r="C1148" t="str">
            <v>351059</v>
          </cell>
          <cell r="D1148" t="str">
            <v>UN</v>
          </cell>
          <cell r="E1148" t="str">
            <v>TIBI</v>
          </cell>
          <cell r="F1148" t="str">
            <v>ZSAN</v>
          </cell>
          <cell r="G1148" t="str">
            <v>239</v>
          </cell>
          <cell r="H1148" t="str">
            <v>EAAB Mat  Sanidad LaborAg</v>
          </cell>
          <cell r="I1148" t="str">
            <v>T400</v>
          </cell>
          <cell r="J1148" t="str">
            <v>SANIDAD -TIBITOC</v>
          </cell>
          <cell r="K1148" t="str">
            <v/>
          </cell>
          <cell r="L1148" t="str">
            <v/>
          </cell>
          <cell r="M1148">
            <v>0</v>
          </cell>
          <cell r="N1148">
            <v>0</v>
          </cell>
        </row>
        <row r="1149">
          <cell r="A1149" t="str">
            <v>VASO PLASTICO P/TITULADOR AUT.50 A 250ml</v>
          </cell>
          <cell r="B1149" t="str">
            <v>868316</v>
          </cell>
          <cell r="C1149" t="str">
            <v>351060</v>
          </cell>
          <cell r="D1149" t="str">
            <v>UN</v>
          </cell>
          <cell r="E1149" t="str">
            <v>EAAB</v>
          </cell>
          <cell r="F1149" t="str">
            <v>ZSAN</v>
          </cell>
          <cell r="G1149" t="str">
            <v>239</v>
          </cell>
          <cell r="H1149" t="str">
            <v>EAAB Mat  Sanidad LaborAg</v>
          </cell>
          <cell r="I1149" t="str">
            <v>Z108</v>
          </cell>
          <cell r="J1149" t="str">
            <v>Mat.Laboratorio Agua</v>
          </cell>
          <cell r="K1149" t="str">
            <v>7550070000</v>
          </cell>
          <cell r="L1149" t="str">
            <v>3122100306</v>
          </cell>
          <cell r="M1149">
            <v>0</v>
          </cell>
          <cell r="N1149">
            <v>0</v>
          </cell>
        </row>
        <row r="1150">
          <cell r="A1150" t="str">
            <v>VIDRIO DE RELOJ SECCIONADO CON ORIFICIO</v>
          </cell>
          <cell r="B1150" t="str">
            <v>873042</v>
          </cell>
          <cell r="C1150" t="str">
            <v>351061</v>
          </cell>
          <cell r="D1150" t="str">
            <v>UN</v>
          </cell>
          <cell r="E1150" t="str">
            <v>EAAB</v>
          </cell>
          <cell r="F1150" t="str">
            <v>ZSAN</v>
          </cell>
          <cell r="G1150" t="str">
            <v>239</v>
          </cell>
          <cell r="H1150" t="str">
            <v>EAAB Mat  Sanidad LaborAg</v>
          </cell>
          <cell r="I1150" t="str">
            <v>Z108</v>
          </cell>
          <cell r="J1150" t="str">
            <v>Mat.Laboratorio Agua</v>
          </cell>
          <cell r="K1150" t="str">
            <v>7550070000</v>
          </cell>
          <cell r="L1150" t="str">
            <v>3122100306</v>
          </cell>
          <cell r="M1150">
            <v>0</v>
          </cell>
          <cell r="N1150">
            <v>0</v>
          </cell>
        </row>
        <row r="1151">
          <cell r="A1151" t="str">
            <v>VIDRIO PARA RELOJ CUBIERTO 200 MM</v>
          </cell>
          <cell r="B1151" t="str">
            <v>873539</v>
          </cell>
          <cell r="C1151" t="str">
            <v>351062</v>
          </cell>
          <cell r="D1151" t="str">
            <v>UN</v>
          </cell>
          <cell r="E1151" t="str">
            <v>EAAB</v>
          </cell>
          <cell r="F1151" t="str">
            <v>ZSAN</v>
          </cell>
          <cell r="G1151" t="str">
            <v>239</v>
          </cell>
          <cell r="H1151" t="str">
            <v>EAAB Mat  Sanidad LaborAg</v>
          </cell>
          <cell r="I1151" t="str">
            <v>Z108</v>
          </cell>
          <cell r="J1151" t="str">
            <v>Mat.Laboratorio Agua</v>
          </cell>
          <cell r="K1151" t="str">
            <v>7550070000</v>
          </cell>
          <cell r="L1151" t="str">
            <v>3122100306</v>
          </cell>
          <cell r="M1151">
            <v>0</v>
          </cell>
          <cell r="N1151">
            <v>0</v>
          </cell>
        </row>
        <row r="1152">
          <cell r="A1152" t="str">
            <v>VIDRIO PARA RELOJ CUBIERTO DE 180 MM</v>
          </cell>
          <cell r="B1152" t="str">
            <v>873810</v>
          </cell>
          <cell r="C1152" t="str">
            <v>351063</v>
          </cell>
          <cell r="D1152" t="str">
            <v>UN</v>
          </cell>
          <cell r="E1152" t="str">
            <v>EAAB</v>
          </cell>
          <cell r="F1152" t="str">
            <v>ZSAN</v>
          </cell>
          <cell r="G1152" t="str">
            <v>239</v>
          </cell>
          <cell r="H1152" t="str">
            <v>EAAB Mat  Sanidad LaborAg</v>
          </cell>
          <cell r="I1152" t="str">
            <v>Z108</v>
          </cell>
          <cell r="J1152" t="str">
            <v>Mat.Laboratorio Agua</v>
          </cell>
          <cell r="K1152" t="str">
            <v>7550070000</v>
          </cell>
          <cell r="L1152" t="str">
            <v>3122100306</v>
          </cell>
          <cell r="M1152">
            <v>0</v>
          </cell>
          <cell r="N1152">
            <v>0</v>
          </cell>
        </row>
        <row r="1153">
          <cell r="A1153" t="str">
            <v>VIDRIO PARA RELOJ DE 100 MM</v>
          </cell>
          <cell r="B1153" t="str">
            <v>873612</v>
          </cell>
          <cell r="C1153" t="str">
            <v>351064</v>
          </cell>
          <cell r="D1153" t="str">
            <v>UN</v>
          </cell>
          <cell r="E1153" t="str">
            <v>EAAB</v>
          </cell>
          <cell r="F1153" t="str">
            <v>ZSAN</v>
          </cell>
          <cell r="G1153" t="str">
            <v>239</v>
          </cell>
          <cell r="H1153" t="str">
            <v>EAAB Mat  Sanidad LaborAg</v>
          </cell>
          <cell r="I1153" t="str">
            <v>Z108</v>
          </cell>
          <cell r="J1153" t="str">
            <v>Mat.Laboratorio Agua</v>
          </cell>
          <cell r="K1153" t="str">
            <v>7550070000</v>
          </cell>
          <cell r="L1153" t="str">
            <v>3122100306</v>
          </cell>
          <cell r="M1153">
            <v>13726</v>
          </cell>
          <cell r="N1153">
            <v>0</v>
          </cell>
        </row>
        <row r="1154">
          <cell r="A1154" t="str">
            <v>VIDRIO PARA RELOJ DE 115 MM</v>
          </cell>
          <cell r="B1154" t="str">
            <v>873885</v>
          </cell>
          <cell r="C1154" t="str">
            <v>351065</v>
          </cell>
          <cell r="D1154" t="str">
            <v>UN</v>
          </cell>
          <cell r="E1154" t="str">
            <v>EAAB</v>
          </cell>
          <cell r="F1154" t="str">
            <v>ZSAN</v>
          </cell>
          <cell r="G1154" t="str">
            <v>239</v>
          </cell>
          <cell r="H1154" t="str">
            <v>EAAB Mat  Sanidad LaborAg</v>
          </cell>
          <cell r="I1154" t="str">
            <v>Z108</v>
          </cell>
          <cell r="J1154" t="str">
            <v>Mat.Laboratorio Agua</v>
          </cell>
          <cell r="K1154" t="str">
            <v>7550070000</v>
          </cell>
          <cell r="L1154" t="str">
            <v>3122100306</v>
          </cell>
          <cell r="M1154">
            <v>0</v>
          </cell>
          <cell r="N1154">
            <v>0</v>
          </cell>
        </row>
        <row r="1155">
          <cell r="A1155" t="str">
            <v>VIDRIO PARA RELOJ DE 125 MM</v>
          </cell>
          <cell r="B1155" t="str">
            <v>873950</v>
          </cell>
          <cell r="C1155" t="str">
            <v>351066</v>
          </cell>
          <cell r="D1155" t="str">
            <v>UN</v>
          </cell>
          <cell r="E1155" t="str">
            <v>EAAB</v>
          </cell>
          <cell r="F1155" t="str">
            <v>ZSAN</v>
          </cell>
          <cell r="G1155" t="str">
            <v>239</v>
          </cell>
          <cell r="H1155" t="str">
            <v>EAAB Mat  Sanidad LaborAg</v>
          </cell>
          <cell r="I1155" t="str">
            <v>Z108</v>
          </cell>
          <cell r="J1155" t="str">
            <v>Mat.Laboratorio Agua</v>
          </cell>
          <cell r="K1155" t="str">
            <v>7550070000</v>
          </cell>
          <cell r="L1155" t="str">
            <v>3122100306</v>
          </cell>
          <cell r="M1155">
            <v>0</v>
          </cell>
          <cell r="N1155">
            <v>0</v>
          </cell>
        </row>
        <row r="1156">
          <cell r="A1156" t="str">
            <v>VIDRIO PARA RELOJ DE 150 MM</v>
          </cell>
          <cell r="B1156" t="str">
            <v>873620</v>
          </cell>
          <cell r="C1156" t="str">
            <v>351067</v>
          </cell>
          <cell r="D1156" t="str">
            <v>UN</v>
          </cell>
          <cell r="E1156" t="str">
            <v>EAAB</v>
          </cell>
          <cell r="F1156" t="str">
            <v>ZSAN</v>
          </cell>
          <cell r="G1156" t="str">
            <v>239</v>
          </cell>
          <cell r="H1156" t="str">
            <v>EAAB Mat  Sanidad LaborAg</v>
          </cell>
          <cell r="I1156" t="str">
            <v>Z108</v>
          </cell>
          <cell r="J1156" t="str">
            <v>Mat.Laboratorio Agua</v>
          </cell>
          <cell r="K1156" t="str">
            <v>7550070000</v>
          </cell>
          <cell r="L1156" t="str">
            <v>3122100306</v>
          </cell>
          <cell r="M1156">
            <v>0</v>
          </cell>
          <cell r="N1156">
            <v>0</v>
          </cell>
        </row>
        <row r="1157">
          <cell r="A1157" t="str">
            <v>VIDRIO PARA RELOJ DE 25 MM</v>
          </cell>
          <cell r="B1157" t="str">
            <v>873562</v>
          </cell>
          <cell r="C1157" t="str">
            <v>351068</v>
          </cell>
          <cell r="D1157" t="str">
            <v>UN</v>
          </cell>
          <cell r="E1157" t="str">
            <v>EAAB</v>
          </cell>
          <cell r="F1157" t="str">
            <v>ZSAN</v>
          </cell>
          <cell r="G1157" t="str">
            <v>239</v>
          </cell>
          <cell r="H1157" t="str">
            <v>EAAB Mat  Sanidad LaborAg</v>
          </cell>
          <cell r="I1157" t="str">
            <v>Z108</v>
          </cell>
          <cell r="J1157" t="str">
            <v>Mat.Laboratorio Agua</v>
          </cell>
          <cell r="K1157" t="str">
            <v>7550070000</v>
          </cell>
          <cell r="L1157" t="str">
            <v>3122100306</v>
          </cell>
          <cell r="M1157">
            <v>0</v>
          </cell>
          <cell r="N1157">
            <v>0</v>
          </cell>
        </row>
        <row r="1158">
          <cell r="A1158" t="str">
            <v>VIDRIO PARA RELOJ DE 50 MM</v>
          </cell>
          <cell r="B1158" t="str">
            <v>873574</v>
          </cell>
          <cell r="C1158" t="str">
            <v>351069</v>
          </cell>
          <cell r="D1158" t="str">
            <v>UN</v>
          </cell>
          <cell r="E1158" t="str">
            <v>EAAB</v>
          </cell>
          <cell r="F1158" t="str">
            <v>ZSAN</v>
          </cell>
          <cell r="G1158" t="str">
            <v>239</v>
          </cell>
          <cell r="H1158" t="str">
            <v>EAAB Mat  Sanidad LaborAg</v>
          </cell>
          <cell r="I1158" t="str">
            <v>Z108</v>
          </cell>
          <cell r="J1158" t="str">
            <v>Mat.Laboratorio Agua</v>
          </cell>
          <cell r="K1158" t="str">
            <v>7550070000</v>
          </cell>
          <cell r="L1158" t="str">
            <v>3122100306</v>
          </cell>
          <cell r="M1158">
            <v>0</v>
          </cell>
          <cell r="N1158">
            <v>0</v>
          </cell>
        </row>
        <row r="1159">
          <cell r="A1159" t="str">
            <v>VIDRIO PARA RELOJ DE 60 MM</v>
          </cell>
          <cell r="B1159" t="str">
            <v>873589</v>
          </cell>
          <cell r="C1159" t="str">
            <v>351070</v>
          </cell>
          <cell r="D1159" t="str">
            <v>UN</v>
          </cell>
          <cell r="E1159" t="str">
            <v>EAAB</v>
          </cell>
          <cell r="F1159" t="str">
            <v>ZSAN</v>
          </cell>
          <cell r="G1159" t="str">
            <v>239</v>
          </cell>
          <cell r="H1159" t="str">
            <v>EAAB Mat  Sanidad LaborAg</v>
          </cell>
          <cell r="I1159" t="str">
            <v>Z108</v>
          </cell>
          <cell r="J1159" t="str">
            <v>Mat.Laboratorio Agua</v>
          </cell>
          <cell r="K1159" t="str">
            <v>7550070000</v>
          </cell>
          <cell r="L1159" t="str">
            <v>3122100306</v>
          </cell>
          <cell r="M1159">
            <v>0</v>
          </cell>
          <cell r="N1159">
            <v>0</v>
          </cell>
        </row>
        <row r="1160">
          <cell r="A1160" t="str">
            <v>VIDRIO PARA RELOJ DE 65 MM</v>
          </cell>
          <cell r="B1160" t="str">
            <v>873588</v>
          </cell>
          <cell r="C1160" t="str">
            <v>351071</v>
          </cell>
          <cell r="D1160" t="str">
            <v>UN</v>
          </cell>
          <cell r="E1160" t="str">
            <v>EAAB</v>
          </cell>
          <cell r="F1160" t="str">
            <v>ZSAN</v>
          </cell>
          <cell r="G1160" t="str">
            <v>239</v>
          </cell>
          <cell r="H1160" t="str">
            <v>EAAB Mat  Sanidad LaborAg</v>
          </cell>
          <cell r="I1160" t="str">
            <v>Z108</v>
          </cell>
          <cell r="J1160" t="str">
            <v>Mat.Laboratorio Agua</v>
          </cell>
          <cell r="K1160" t="str">
            <v>7550070000</v>
          </cell>
          <cell r="L1160" t="str">
            <v>3122100306</v>
          </cell>
          <cell r="M1160">
            <v>0</v>
          </cell>
          <cell r="N1160">
            <v>0</v>
          </cell>
        </row>
        <row r="1161">
          <cell r="A1161" t="str">
            <v>VIDRIO PARA RELOJ DE 75 MM</v>
          </cell>
          <cell r="B1161" t="str">
            <v>873596</v>
          </cell>
          <cell r="C1161" t="str">
            <v>351072</v>
          </cell>
          <cell r="D1161" t="str">
            <v>UN</v>
          </cell>
          <cell r="E1161" t="str">
            <v>EAAB</v>
          </cell>
          <cell r="F1161" t="str">
            <v>ZSAN</v>
          </cell>
          <cell r="G1161" t="str">
            <v>239</v>
          </cell>
          <cell r="H1161" t="str">
            <v>EAAB Mat  Sanidad LaborAg</v>
          </cell>
          <cell r="I1161" t="str">
            <v>Z108</v>
          </cell>
          <cell r="J1161" t="str">
            <v>Mat.Laboratorio Agua</v>
          </cell>
          <cell r="K1161" t="str">
            <v>7550070000</v>
          </cell>
          <cell r="L1161" t="str">
            <v>3122100306</v>
          </cell>
          <cell r="M1161">
            <v>8273</v>
          </cell>
          <cell r="N1161">
            <v>0</v>
          </cell>
        </row>
        <row r="1162">
          <cell r="A1162" t="str">
            <v>VIDRIO PARA RELOJ DE 76 MM</v>
          </cell>
          <cell r="B1162" t="str">
            <v>873604</v>
          </cell>
          <cell r="C1162" t="str">
            <v>351073</v>
          </cell>
          <cell r="D1162" t="str">
            <v>UN</v>
          </cell>
          <cell r="E1162" t="str">
            <v>EAAB</v>
          </cell>
          <cell r="F1162" t="str">
            <v>ZSAN</v>
          </cell>
          <cell r="G1162" t="str">
            <v>239</v>
          </cell>
          <cell r="H1162" t="str">
            <v>EAAB Mat  Sanidad LaborAg</v>
          </cell>
          <cell r="I1162" t="str">
            <v>Z108</v>
          </cell>
          <cell r="J1162" t="str">
            <v>Mat.Laboratorio Agua</v>
          </cell>
          <cell r="K1162" t="str">
            <v>7550070000</v>
          </cell>
          <cell r="L1162" t="str">
            <v>3122100306</v>
          </cell>
          <cell r="M1162">
            <v>0</v>
          </cell>
          <cell r="N1162">
            <v>0</v>
          </cell>
        </row>
        <row r="1163">
          <cell r="A1163" t="str">
            <v>VIDRIO PARA RELOJ DE 80 MM</v>
          </cell>
          <cell r="B1163" t="str">
            <v>873638</v>
          </cell>
          <cell r="C1163" t="str">
            <v>351074</v>
          </cell>
          <cell r="D1163" t="str">
            <v>UN</v>
          </cell>
          <cell r="E1163" t="str">
            <v>EAAB</v>
          </cell>
          <cell r="F1163" t="str">
            <v>ZSAN</v>
          </cell>
          <cell r="G1163" t="str">
            <v>239</v>
          </cell>
          <cell r="H1163" t="str">
            <v>EAAB Mat  Sanidad LaborAg</v>
          </cell>
          <cell r="I1163" t="str">
            <v>Z108</v>
          </cell>
          <cell r="J1163" t="str">
            <v>Mat.Laboratorio Agua</v>
          </cell>
          <cell r="K1163" t="str">
            <v>7550070000</v>
          </cell>
          <cell r="L1163" t="str">
            <v>3122100306</v>
          </cell>
          <cell r="M1163">
            <v>0</v>
          </cell>
          <cell r="N1163">
            <v>0</v>
          </cell>
        </row>
        <row r="1164">
          <cell r="A1164" t="str">
            <v>VIDRIO PARA RELOJ DE 90 MM</v>
          </cell>
          <cell r="B1164" t="str">
            <v>872978</v>
          </cell>
          <cell r="C1164" t="str">
            <v>351075</v>
          </cell>
          <cell r="D1164" t="str">
            <v>UN</v>
          </cell>
          <cell r="E1164" t="str">
            <v>EAAB</v>
          </cell>
          <cell r="F1164" t="str">
            <v>ZSAN</v>
          </cell>
          <cell r="G1164" t="str">
            <v>239</v>
          </cell>
          <cell r="H1164" t="str">
            <v>EAAB Mat  Sanidad LaborAg</v>
          </cell>
          <cell r="I1164" t="str">
            <v>Z108</v>
          </cell>
          <cell r="J1164" t="str">
            <v>Mat.Laboratorio Agua</v>
          </cell>
          <cell r="K1164" t="str">
            <v>7550070000</v>
          </cell>
          <cell r="L1164" t="str">
            <v>3122100306</v>
          </cell>
          <cell r="M1164">
            <v>0</v>
          </cell>
          <cell r="N1164">
            <v>0</v>
          </cell>
        </row>
        <row r="1165">
          <cell r="A1165" t="str">
            <v>VIDRIO PARA TERMOMETRO REF K 2T46</v>
          </cell>
          <cell r="B1165" t="str">
            <v>874651</v>
          </cell>
          <cell r="C1165" t="str">
            <v>351076</v>
          </cell>
          <cell r="D1165" t="str">
            <v>UN</v>
          </cell>
          <cell r="E1165" t="str">
            <v>EAAB</v>
          </cell>
          <cell r="F1165" t="str">
            <v>ZSAN</v>
          </cell>
          <cell r="G1165" t="str">
            <v>239</v>
          </cell>
          <cell r="H1165" t="str">
            <v>EAAB Mat  Sanidad LaborAg</v>
          </cell>
          <cell r="I1165" t="str">
            <v>Z108</v>
          </cell>
          <cell r="J1165" t="str">
            <v>Mat.Laboratorio Agua</v>
          </cell>
          <cell r="K1165" t="str">
            <v>7550070000</v>
          </cell>
          <cell r="L1165" t="str">
            <v>3122100306</v>
          </cell>
          <cell r="M1165">
            <v>0</v>
          </cell>
          <cell r="N1165">
            <v>0</v>
          </cell>
        </row>
        <row r="1166">
          <cell r="A1166" t="str">
            <v>VIDRIO PARA TERMOMETRO REF K 2T46</v>
          </cell>
          <cell r="B1166" t="str">
            <v>874651</v>
          </cell>
          <cell r="C1166" t="str">
            <v>351076</v>
          </cell>
          <cell r="D1166" t="str">
            <v>UN</v>
          </cell>
          <cell r="E1166" t="str">
            <v>TIBI</v>
          </cell>
          <cell r="F1166" t="str">
            <v>ZSAN</v>
          </cell>
          <cell r="G1166" t="str">
            <v>239</v>
          </cell>
          <cell r="H1166" t="str">
            <v>EAAB Mat  Sanidad LaborAg</v>
          </cell>
          <cell r="I1166" t="str">
            <v>T400</v>
          </cell>
          <cell r="J1166" t="str">
            <v>SANIDAD -TIBITOC</v>
          </cell>
          <cell r="K1166" t="str">
            <v/>
          </cell>
          <cell r="L1166" t="str">
            <v/>
          </cell>
          <cell r="M1166">
            <v>0</v>
          </cell>
          <cell r="N1166">
            <v>0</v>
          </cell>
        </row>
        <row r="1167">
          <cell r="A1167" t="str">
            <v>YEE DE VIDRIO DE 5/16" P/CONEX R-82765</v>
          </cell>
          <cell r="B1167" t="str">
            <v>876755</v>
          </cell>
          <cell r="C1167" t="str">
            <v>351077</v>
          </cell>
          <cell r="D1167" t="str">
            <v>UN</v>
          </cell>
          <cell r="E1167" t="str">
            <v>EAAB</v>
          </cell>
          <cell r="F1167" t="str">
            <v>ZSAN</v>
          </cell>
          <cell r="G1167" t="str">
            <v>239</v>
          </cell>
          <cell r="H1167" t="str">
            <v>EAAB Mat  Sanidad LaborAg</v>
          </cell>
          <cell r="I1167" t="str">
            <v>Z108</v>
          </cell>
          <cell r="J1167" t="str">
            <v>Mat.Laboratorio Agua</v>
          </cell>
          <cell r="K1167" t="str">
            <v>7550070000</v>
          </cell>
          <cell r="L1167" t="str">
            <v>3122100306</v>
          </cell>
          <cell r="M1167">
            <v>0</v>
          </cell>
          <cell r="N1167">
            <v>0</v>
          </cell>
        </row>
        <row r="1168">
          <cell r="A1168" t="str">
            <v>YEE DE VIDRIO DE 5/16" P/CONEX R-82765</v>
          </cell>
          <cell r="B1168" t="str">
            <v>876755</v>
          </cell>
          <cell r="C1168" t="str">
            <v>351077</v>
          </cell>
          <cell r="D1168" t="str">
            <v>UN</v>
          </cell>
          <cell r="E1168" t="str">
            <v>TIBI</v>
          </cell>
          <cell r="F1168" t="str">
            <v>ZSAN</v>
          </cell>
          <cell r="G1168" t="str">
            <v>239</v>
          </cell>
          <cell r="H1168" t="str">
            <v>EAAB Mat  Sanidad LaborAg</v>
          </cell>
          <cell r="I1168" t="str">
            <v>T400</v>
          </cell>
          <cell r="J1168" t="str">
            <v>SANIDAD -TIBITOC</v>
          </cell>
          <cell r="K1168" t="str">
            <v/>
          </cell>
          <cell r="L1168" t="str">
            <v/>
          </cell>
          <cell r="M1168">
            <v>0</v>
          </cell>
          <cell r="N1168">
            <v>0</v>
          </cell>
        </row>
        <row r="1169">
          <cell r="A1169" t="str">
            <v>BALON VOLUMETRICO FONDO PLANO DE 1000 ML</v>
          </cell>
          <cell r="B1169" t="str">
            <v>498337</v>
          </cell>
          <cell r="C1169" t="str">
            <v>351078</v>
          </cell>
          <cell r="D1169" t="str">
            <v>UN</v>
          </cell>
          <cell r="E1169" t="str">
            <v>TIBI</v>
          </cell>
          <cell r="F1169" t="str">
            <v>ZSAN</v>
          </cell>
          <cell r="G1169" t="str">
            <v>239</v>
          </cell>
          <cell r="H1169" t="str">
            <v>EAAB Mat  Sanidad LaborAg</v>
          </cell>
          <cell r="I1169" t="str">
            <v>Z400</v>
          </cell>
          <cell r="J1169" t="str">
            <v>Suministro Salud -EAAB</v>
          </cell>
          <cell r="K1169" t="str">
            <v>7505411200</v>
          </cell>
          <cell r="L1169" t="str">
            <v>3123040221</v>
          </cell>
          <cell r="M1169">
            <v>0</v>
          </cell>
          <cell r="N1169">
            <v>0</v>
          </cell>
        </row>
        <row r="1170">
          <cell r="A1170" t="str">
            <v>CAMARA DE VIDRIO PARA TUBO DE PULS</v>
          </cell>
          <cell r="B1170" t="str">
            <v>177527</v>
          </cell>
          <cell r="C1170" t="str">
            <v>351080</v>
          </cell>
          <cell r="D1170" t="str">
            <v>UN</v>
          </cell>
          <cell r="E1170" t="str">
            <v>EAAB</v>
          </cell>
          <cell r="F1170" t="str">
            <v>ZSAN</v>
          </cell>
          <cell r="G1170" t="str">
            <v>239</v>
          </cell>
          <cell r="H1170" t="str">
            <v>EAAB Mat  Sanidad LaborAg</v>
          </cell>
          <cell r="I1170" t="str">
            <v>Z108</v>
          </cell>
          <cell r="J1170" t="str">
            <v>Mat.Laboratorio Agua</v>
          </cell>
          <cell r="K1170" t="str">
            <v>7550070000</v>
          </cell>
          <cell r="L1170" t="str">
            <v>3122100306</v>
          </cell>
          <cell r="M1170">
            <v>0</v>
          </cell>
          <cell r="N1170">
            <v>0</v>
          </cell>
        </row>
        <row r="1171">
          <cell r="A1171" t="str">
            <v>CAMARA REGULADORA DE VACIO</v>
          </cell>
          <cell r="B1171" t="str">
            <v>177949</v>
          </cell>
          <cell r="C1171" t="str">
            <v>351081</v>
          </cell>
          <cell r="D1171" t="str">
            <v>UN</v>
          </cell>
          <cell r="E1171" t="str">
            <v>EAAB</v>
          </cell>
          <cell r="F1171" t="str">
            <v>ZSAN</v>
          </cell>
          <cell r="G1171" t="str">
            <v>239</v>
          </cell>
          <cell r="H1171" t="str">
            <v>EAAB Mat  Sanidad LaborAg</v>
          </cell>
          <cell r="I1171" t="str">
            <v>Z108</v>
          </cell>
          <cell r="J1171" t="str">
            <v>Mat.Laboratorio Agua</v>
          </cell>
          <cell r="K1171" t="str">
            <v>7550070000</v>
          </cell>
          <cell r="L1171" t="str">
            <v>3122100306</v>
          </cell>
          <cell r="M1171">
            <v>0</v>
          </cell>
          <cell r="N1171">
            <v>0</v>
          </cell>
        </row>
        <row r="1172">
          <cell r="A1172" t="str">
            <v>CONO DE INHOFF DE 1000 ML</v>
          </cell>
          <cell r="B1172" t="str">
            <v>251587</v>
          </cell>
          <cell r="C1172" t="str">
            <v>351083</v>
          </cell>
          <cell r="D1172" t="str">
            <v>UN</v>
          </cell>
          <cell r="E1172" t="str">
            <v>EAAB</v>
          </cell>
          <cell r="F1172" t="str">
            <v>ZSAN</v>
          </cell>
          <cell r="G1172" t="str">
            <v>239</v>
          </cell>
          <cell r="H1172" t="str">
            <v>EAAB Mat  Sanidad LaborAg</v>
          </cell>
          <cell r="I1172" t="str">
            <v>Z108</v>
          </cell>
          <cell r="J1172" t="str">
            <v>Mat.Laboratorio Agua</v>
          </cell>
          <cell r="K1172" t="str">
            <v>7550070000</v>
          </cell>
          <cell r="L1172" t="str">
            <v>3122100306</v>
          </cell>
          <cell r="M1172">
            <v>0</v>
          </cell>
          <cell r="N1172">
            <v>0</v>
          </cell>
        </row>
        <row r="1173">
          <cell r="A1173" t="str">
            <v>FRASCO TAPA ROSCA PARA 33 ML</v>
          </cell>
          <cell r="B1173" t="str">
            <v>404392</v>
          </cell>
          <cell r="C1173" t="str">
            <v>351085</v>
          </cell>
          <cell r="D1173" t="str">
            <v>UN</v>
          </cell>
          <cell r="E1173" t="str">
            <v>EAAB</v>
          </cell>
          <cell r="F1173" t="str">
            <v>ZSAN</v>
          </cell>
          <cell r="G1173" t="str">
            <v>239</v>
          </cell>
          <cell r="H1173" t="str">
            <v>EAAB Mat  Sanidad LaborAg</v>
          </cell>
          <cell r="I1173" t="str">
            <v>Z108</v>
          </cell>
          <cell r="J1173" t="str">
            <v>Mat.Laboratorio Agua</v>
          </cell>
          <cell r="K1173" t="str">
            <v>7550070000</v>
          </cell>
          <cell r="L1173" t="str">
            <v>3122100306</v>
          </cell>
          <cell r="M1173">
            <v>0</v>
          </cell>
          <cell r="N1173">
            <v>0</v>
          </cell>
        </row>
        <row r="1174">
          <cell r="A1174" t="str">
            <v>FUENTE DE PODER P/LAMPARA DE HIDROGENO</v>
          </cell>
          <cell r="B1174" t="str">
            <v>949313</v>
          </cell>
          <cell r="C1174" t="str">
            <v>351086</v>
          </cell>
          <cell r="D1174" t="str">
            <v>UN</v>
          </cell>
          <cell r="E1174" t="str">
            <v>EAAB</v>
          </cell>
          <cell r="F1174" t="str">
            <v>ZSAN</v>
          </cell>
          <cell r="G1174" t="str">
            <v>239</v>
          </cell>
          <cell r="H1174" t="str">
            <v>EAAB Mat  Sanidad LaborAg</v>
          </cell>
          <cell r="I1174" t="str">
            <v>Z108</v>
          </cell>
          <cell r="J1174" t="str">
            <v>Mat.Laboratorio Agua</v>
          </cell>
          <cell r="K1174" t="str">
            <v>7550070000</v>
          </cell>
          <cell r="L1174" t="str">
            <v>3122100306</v>
          </cell>
          <cell r="M1174">
            <v>0</v>
          </cell>
          <cell r="N1174">
            <v>0</v>
          </cell>
        </row>
        <row r="1175">
          <cell r="A1175" t="str">
            <v>INYECTOR PARA AUTOCLAVE</v>
          </cell>
          <cell r="B1175" t="str">
            <v>445908</v>
          </cell>
          <cell r="C1175" t="str">
            <v>351087</v>
          </cell>
          <cell r="D1175" t="str">
            <v>UN</v>
          </cell>
          <cell r="E1175" t="str">
            <v>EAAB</v>
          </cell>
          <cell r="F1175" t="str">
            <v>ZSAN</v>
          </cell>
          <cell r="G1175" t="str">
            <v>239</v>
          </cell>
          <cell r="H1175" t="str">
            <v>EAAB Mat  Sanidad LaborAg</v>
          </cell>
          <cell r="I1175" t="str">
            <v>Z108</v>
          </cell>
          <cell r="J1175" t="str">
            <v>Mat.Laboratorio Agua</v>
          </cell>
          <cell r="K1175" t="str">
            <v>7550070000</v>
          </cell>
          <cell r="L1175" t="str">
            <v>3122100306</v>
          </cell>
          <cell r="M1175">
            <v>0</v>
          </cell>
          <cell r="N1175">
            <v>0</v>
          </cell>
        </row>
        <row r="1176">
          <cell r="A1176" t="str">
            <v>MANGUERA EN CAUCHO DE 7/16" X 1 1/4"</v>
          </cell>
          <cell r="B1176" t="str">
            <v>478107</v>
          </cell>
          <cell r="C1176" t="str">
            <v>351089</v>
          </cell>
          <cell r="D1176" t="str">
            <v>M</v>
          </cell>
          <cell r="E1176" t="str">
            <v>EAAB</v>
          </cell>
          <cell r="F1176" t="str">
            <v>ZSAN</v>
          </cell>
          <cell r="G1176" t="str">
            <v>239</v>
          </cell>
          <cell r="H1176" t="str">
            <v>EAAB Mat  Sanidad LaborAg</v>
          </cell>
          <cell r="I1176" t="str">
            <v>Z108</v>
          </cell>
          <cell r="J1176" t="str">
            <v>Mat.Laboratorio Agua</v>
          </cell>
          <cell r="K1176" t="str">
            <v>7550070000</v>
          </cell>
          <cell r="L1176" t="str">
            <v>3122100306</v>
          </cell>
          <cell r="M1176">
            <v>0</v>
          </cell>
          <cell r="N1176">
            <v>0</v>
          </cell>
        </row>
        <row r="1177">
          <cell r="A1177" t="str">
            <v>MATRAZ K JELDAHL DE 100 ML</v>
          </cell>
          <cell r="B1177" t="str">
            <v>497560</v>
          </cell>
          <cell r="C1177" t="str">
            <v>351090</v>
          </cell>
          <cell r="D1177" t="str">
            <v>UN</v>
          </cell>
          <cell r="E1177" t="str">
            <v>EAAB</v>
          </cell>
          <cell r="F1177" t="str">
            <v>ZSAN</v>
          </cell>
          <cell r="G1177" t="str">
            <v>239</v>
          </cell>
          <cell r="H1177" t="str">
            <v>EAAB Mat  Sanidad LaborAg</v>
          </cell>
          <cell r="I1177" t="str">
            <v>Z108</v>
          </cell>
          <cell r="J1177" t="str">
            <v>Mat.Laboratorio Agua</v>
          </cell>
          <cell r="K1177" t="str">
            <v>7550070000</v>
          </cell>
          <cell r="L1177" t="str">
            <v>3122100306</v>
          </cell>
          <cell r="M1177">
            <v>0</v>
          </cell>
          <cell r="N1177">
            <v>0</v>
          </cell>
        </row>
        <row r="1178">
          <cell r="A1178" t="str">
            <v>MATRAZ K JELDAHL DE 500 ML</v>
          </cell>
          <cell r="B1178" t="str">
            <v>497636</v>
          </cell>
          <cell r="C1178" t="str">
            <v>351091</v>
          </cell>
          <cell r="D1178" t="str">
            <v>UN</v>
          </cell>
          <cell r="E1178" t="str">
            <v>EAAB</v>
          </cell>
          <cell r="F1178" t="str">
            <v>ZSAN</v>
          </cell>
          <cell r="G1178" t="str">
            <v>239</v>
          </cell>
          <cell r="H1178" t="str">
            <v>EAAB Mat  Sanidad LaborAg</v>
          </cell>
          <cell r="I1178" t="str">
            <v>Z108</v>
          </cell>
          <cell r="J1178" t="str">
            <v>Mat.Laboratorio Agua</v>
          </cell>
          <cell r="K1178" t="str">
            <v>7550070000</v>
          </cell>
          <cell r="L1178" t="str">
            <v>3122100306</v>
          </cell>
          <cell r="M1178">
            <v>0</v>
          </cell>
          <cell r="N1178">
            <v>0</v>
          </cell>
        </row>
        <row r="1179">
          <cell r="A1179" t="str">
            <v>MATRAZ K JELDAHL DE 650 ML</v>
          </cell>
          <cell r="B1179" t="str">
            <v>497701</v>
          </cell>
          <cell r="C1179" t="str">
            <v>351092</v>
          </cell>
          <cell r="D1179" t="str">
            <v>UN</v>
          </cell>
          <cell r="E1179" t="str">
            <v>EAAB</v>
          </cell>
          <cell r="F1179" t="str">
            <v>ZSAN</v>
          </cell>
          <cell r="G1179" t="str">
            <v>239</v>
          </cell>
          <cell r="H1179" t="str">
            <v>EAAB Mat  Sanidad LaborAg</v>
          </cell>
          <cell r="I1179" t="str">
            <v>Z108</v>
          </cell>
          <cell r="J1179" t="str">
            <v>Mat.Laboratorio Agua</v>
          </cell>
          <cell r="K1179" t="str">
            <v>7550070000</v>
          </cell>
          <cell r="L1179" t="str">
            <v>3122100306</v>
          </cell>
          <cell r="M1179">
            <v>0</v>
          </cell>
          <cell r="N1179">
            <v>0</v>
          </cell>
        </row>
        <row r="1180">
          <cell r="A1180" t="str">
            <v>MICROPIPETA GRADUADA DE 0.1 ML</v>
          </cell>
          <cell r="B1180" t="str">
            <v>503300</v>
          </cell>
          <cell r="C1180" t="str">
            <v>351093</v>
          </cell>
          <cell r="D1180" t="str">
            <v>UN</v>
          </cell>
          <cell r="E1180" t="str">
            <v>EAAB</v>
          </cell>
          <cell r="F1180" t="str">
            <v>ZSAN</v>
          </cell>
          <cell r="G1180" t="str">
            <v>239</v>
          </cell>
          <cell r="H1180" t="str">
            <v>EAAB Mat  Sanidad LaborAg</v>
          </cell>
          <cell r="I1180" t="str">
            <v>Z108</v>
          </cell>
          <cell r="J1180" t="str">
            <v>Mat.Laboratorio Agua</v>
          </cell>
          <cell r="K1180" t="str">
            <v>7550070000</v>
          </cell>
          <cell r="L1180" t="str">
            <v>3122100306</v>
          </cell>
          <cell r="M1180">
            <v>0</v>
          </cell>
          <cell r="N1180">
            <v>0</v>
          </cell>
        </row>
        <row r="1181">
          <cell r="A1181" t="str">
            <v>PLACA DE VIDRIO P/ESTANDARIZACION 235JTU</v>
          </cell>
          <cell r="B1181" t="str">
            <v>575969</v>
          </cell>
          <cell r="C1181" t="str">
            <v>351094</v>
          </cell>
          <cell r="D1181" t="str">
            <v>UN</v>
          </cell>
          <cell r="E1181" t="str">
            <v>EAAB</v>
          </cell>
          <cell r="F1181" t="str">
            <v>ZSAN</v>
          </cell>
          <cell r="G1181" t="str">
            <v>239</v>
          </cell>
          <cell r="H1181" t="str">
            <v>EAAB Mat  Sanidad LaborAg</v>
          </cell>
          <cell r="I1181" t="str">
            <v>Z108</v>
          </cell>
          <cell r="J1181" t="str">
            <v>Mat.Laboratorio Agua</v>
          </cell>
          <cell r="K1181" t="str">
            <v>7550070000</v>
          </cell>
          <cell r="L1181" t="str">
            <v>3122100306</v>
          </cell>
          <cell r="M1181">
            <v>0</v>
          </cell>
          <cell r="N1181">
            <v>0</v>
          </cell>
        </row>
        <row r="1182">
          <cell r="A1182" t="str">
            <v>TAPA EN PORCELANA PARA CAJA PETRI</v>
          </cell>
          <cell r="B1182" t="str">
            <v>719609</v>
          </cell>
          <cell r="C1182" t="str">
            <v>351095</v>
          </cell>
          <cell r="D1182" t="str">
            <v>UN</v>
          </cell>
          <cell r="E1182" t="str">
            <v>EAAB</v>
          </cell>
          <cell r="F1182" t="str">
            <v>ZSAN</v>
          </cell>
          <cell r="G1182" t="str">
            <v>239</v>
          </cell>
          <cell r="H1182" t="str">
            <v>EAAB Mat  Sanidad LaborAg</v>
          </cell>
          <cell r="I1182" t="str">
            <v>Z108</v>
          </cell>
          <cell r="J1182" t="str">
            <v>Mat.Laboratorio Agua</v>
          </cell>
          <cell r="K1182" t="str">
            <v>7550070000</v>
          </cell>
          <cell r="L1182" t="str">
            <v>3122100306</v>
          </cell>
          <cell r="M1182">
            <v>0</v>
          </cell>
          <cell r="N1182">
            <v>0</v>
          </cell>
        </row>
        <row r="1183">
          <cell r="A1183" t="str">
            <v>TUBO CONICO GRADUADO CAP. 100ML SIN TAPA</v>
          </cell>
          <cell r="B1183" t="str">
            <v>805101</v>
          </cell>
          <cell r="C1183" t="str">
            <v>351096</v>
          </cell>
          <cell r="D1183" t="str">
            <v>UN</v>
          </cell>
          <cell r="E1183" t="str">
            <v>EAAB</v>
          </cell>
          <cell r="F1183" t="str">
            <v>ZSAN</v>
          </cell>
          <cell r="G1183" t="str">
            <v>239</v>
          </cell>
          <cell r="H1183" t="str">
            <v>EAAB Mat  Sanidad LaborAg</v>
          </cell>
          <cell r="I1183" t="str">
            <v>Z108</v>
          </cell>
          <cell r="J1183" t="str">
            <v>Mat.Laboratorio Agua</v>
          </cell>
          <cell r="K1183" t="str">
            <v>7550070000</v>
          </cell>
          <cell r="L1183" t="str">
            <v>3122100306</v>
          </cell>
          <cell r="M1183">
            <v>0</v>
          </cell>
          <cell r="N1183">
            <v>0</v>
          </cell>
        </row>
        <row r="1184">
          <cell r="A1184" t="str">
            <v>TUBO DE 15 ML PARA CENTRIFUGA</v>
          </cell>
          <cell r="B1184" t="str">
            <v>812073</v>
          </cell>
          <cell r="C1184" t="str">
            <v>351097</v>
          </cell>
          <cell r="D1184" t="str">
            <v>UN</v>
          </cell>
          <cell r="E1184" t="str">
            <v>EAAB</v>
          </cell>
          <cell r="F1184" t="str">
            <v>ZSAN</v>
          </cell>
          <cell r="G1184" t="str">
            <v>239</v>
          </cell>
          <cell r="H1184" t="str">
            <v>EAAB Mat  Sanidad LaborAg</v>
          </cell>
          <cell r="I1184" t="str">
            <v>Z108</v>
          </cell>
          <cell r="J1184" t="str">
            <v>Mat.Laboratorio Agua</v>
          </cell>
          <cell r="K1184" t="str">
            <v>7550070000</v>
          </cell>
          <cell r="L1184" t="str">
            <v>3122100306</v>
          </cell>
          <cell r="M1184">
            <v>0</v>
          </cell>
          <cell r="N1184">
            <v>0</v>
          </cell>
        </row>
        <row r="1185">
          <cell r="A1185" t="str">
            <v>TUBO DE 3 ML PARA CENTRIFUGA</v>
          </cell>
          <cell r="B1185" t="str">
            <v>812149</v>
          </cell>
          <cell r="C1185" t="str">
            <v>351098</v>
          </cell>
          <cell r="D1185" t="str">
            <v>UN</v>
          </cell>
          <cell r="E1185" t="str">
            <v>EAAB</v>
          </cell>
          <cell r="F1185" t="str">
            <v>ZSAN</v>
          </cell>
          <cell r="G1185" t="str">
            <v>239</v>
          </cell>
          <cell r="H1185" t="str">
            <v>EAAB Mat  Sanidad LaborAg</v>
          </cell>
          <cell r="I1185" t="str">
            <v>Z108</v>
          </cell>
          <cell r="J1185" t="str">
            <v>Mat.Laboratorio Agua</v>
          </cell>
          <cell r="K1185" t="str">
            <v>7550070000</v>
          </cell>
          <cell r="L1185" t="str">
            <v>3122100306</v>
          </cell>
          <cell r="M1185">
            <v>0</v>
          </cell>
          <cell r="N1185">
            <v>0</v>
          </cell>
        </row>
        <row r="1186">
          <cell r="A1186" t="str">
            <v>TUBO DE ENSAYO DE 1.50 X 18 MM</v>
          </cell>
          <cell r="B1186" t="str">
            <v>808642</v>
          </cell>
          <cell r="C1186" t="str">
            <v>351099</v>
          </cell>
          <cell r="D1186" t="str">
            <v>UN</v>
          </cell>
          <cell r="E1186" t="str">
            <v>EAAB</v>
          </cell>
          <cell r="F1186" t="str">
            <v>ZSAN</v>
          </cell>
          <cell r="G1186" t="str">
            <v>239</v>
          </cell>
          <cell r="H1186" t="str">
            <v>EAAB Mat  Sanidad LaborAg</v>
          </cell>
          <cell r="I1186" t="str">
            <v>Z108</v>
          </cell>
          <cell r="J1186" t="str">
            <v>Mat.Laboratorio Agua</v>
          </cell>
          <cell r="K1186" t="str">
            <v>7550070000</v>
          </cell>
          <cell r="L1186" t="str">
            <v>3122100306</v>
          </cell>
          <cell r="M1186">
            <v>0</v>
          </cell>
          <cell r="N1186">
            <v>0</v>
          </cell>
        </row>
        <row r="1187">
          <cell r="A1187" t="str">
            <v>TUBO DE ENSAYO DE 15 X 125 MM</v>
          </cell>
          <cell r="B1187" t="str">
            <v>808717</v>
          </cell>
          <cell r="C1187" t="str">
            <v>351100</v>
          </cell>
          <cell r="D1187" t="str">
            <v>UN</v>
          </cell>
          <cell r="E1187" t="str">
            <v>EAAB</v>
          </cell>
          <cell r="F1187" t="str">
            <v>ZSAN</v>
          </cell>
          <cell r="G1187" t="str">
            <v>239</v>
          </cell>
          <cell r="H1187" t="str">
            <v>EAAB Mat  Sanidad LaborAg</v>
          </cell>
          <cell r="I1187" t="str">
            <v>Z108</v>
          </cell>
          <cell r="J1187" t="str">
            <v>Mat.Laboratorio Agua</v>
          </cell>
          <cell r="K1187" t="str">
            <v>7550070000</v>
          </cell>
          <cell r="L1187" t="str">
            <v>3122100306</v>
          </cell>
          <cell r="M1187">
            <v>0</v>
          </cell>
          <cell r="N1187">
            <v>0</v>
          </cell>
        </row>
        <row r="1188">
          <cell r="A1188" t="str">
            <v>TUBO DE ENSAYO DE 20 X 56 MM</v>
          </cell>
          <cell r="B1188" t="str">
            <v>808923</v>
          </cell>
          <cell r="C1188" t="str">
            <v>351101</v>
          </cell>
          <cell r="D1188" t="str">
            <v>UN</v>
          </cell>
          <cell r="E1188" t="str">
            <v>EAAB</v>
          </cell>
          <cell r="F1188" t="str">
            <v>ZSAN</v>
          </cell>
          <cell r="G1188" t="str">
            <v>239</v>
          </cell>
          <cell r="H1188" t="str">
            <v>EAAB Mat  Sanidad LaborAg</v>
          </cell>
          <cell r="I1188" t="str">
            <v>Z108</v>
          </cell>
          <cell r="J1188" t="str">
            <v>Mat.Laboratorio Agua</v>
          </cell>
          <cell r="K1188" t="str">
            <v>7550070000</v>
          </cell>
          <cell r="L1188" t="str">
            <v>3122100306</v>
          </cell>
          <cell r="M1188">
            <v>0</v>
          </cell>
          <cell r="N1188">
            <v>0</v>
          </cell>
        </row>
        <row r="1189">
          <cell r="A1189" t="str">
            <v>TUBO DE ENSAYO GRADUADO DE 25 ML</v>
          </cell>
          <cell r="B1189" t="str">
            <v>809061</v>
          </cell>
          <cell r="C1189" t="str">
            <v>351102</v>
          </cell>
          <cell r="D1189" t="str">
            <v>UN</v>
          </cell>
          <cell r="E1189" t="str">
            <v>EAAB</v>
          </cell>
          <cell r="F1189" t="str">
            <v>ZSAN</v>
          </cell>
          <cell r="G1189" t="str">
            <v>239</v>
          </cell>
          <cell r="H1189" t="str">
            <v>EAAB Mat  Sanidad LaborAg</v>
          </cell>
          <cell r="I1189" t="str">
            <v>Z108</v>
          </cell>
          <cell r="J1189" t="str">
            <v>Mat.Laboratorio Agua</v>
          </cell>
          <cell r="K1189" t="str">
            <v>7550070000</v>
          </cell>
          <cell r="L1189" t="str">
            <v>3122100306</v>
          </cell>
          <cell r="M1189">
            <v>0</v>
          </cell>
          <cell r="N1189">
            <v>0</v>
          </cell>
        </row>
        <row r="1190">
          <cell r="A1190" t="str">
            <v>TUBO DE ORIFICIO CON ESCALA A- 15</v>
          </cell>
          <cell r="B1190" t="str">
            <v>810184</v>
          </cell>
          <cell r="C1190" t="str">
            <v>351103</v>
          </cell>
          <cell r="D1190" t="str">
            <v>UN</v>
          </cell>
          <cell r="E1190" t="str">
            <v>EAAB</v>
          </cell>
          <cell r="F1190" t="str">
            <v>ZSAN</v>
          </cell>
          <cell r="G1190" t="str">
            <v>239</v>
          </cell>
          <cell r="H1190" t="str">
            <v>EAAB Mat  Sanidad LaborAg</v>
          </cell>
          <cell r="I1190" t="str">
            <v>Z108</v>
          </cell>
          <cell r="J1190" t="str">
            <v>Mat.Laboratorio Agua</v>
          </cell>
          <cell r="K1190" t="str">
            <v>7550070000</v>
          </cell>
          <cell r="L1190" t="str">
            <v>3122100306</v>
          </cell>
          <cell r="M1190">
            <v>0</v>
          </cell>
          <cell r="N1190">
            <v>0</v>
          </cell>
        </row>
        <row r="1191">
          <cell r="A1191" t="str">
            <v>TUBO DE ORIFICIO CON ESCALA A-100</v>
          </cell>
          <cell r="B1191" t="str">
            <v>810259</v>
          </cell>
          <cell r="C1191" t="str">
            <v>351104</v>
          </cell>
          <cell r="D1191" t="str">
            <v>UN</v>
          </cell>
          <cell r="E1191" t="str">
            <v>EAAB</v>
          </cell>
          <cell r="F1191" t="str">
            <v>ZSAN</v>
          </cell>
          <cell r="G1191" t="str">
            <v>239</v>
          </cell>
          <cell r="H1191" t="str">
            <v>EAAB Mat  Sanidad LaborAg</v>
          </cell>
          <cell r="I1191" t="str">
            <v>Z108</v>
          </cell>
          <cell r="J1191" t="str">
            <v>Mat.Laboratorio Agua</v>
          </cell>
          <cell r="K1191" t="str">
            <v>7550070000</v>
          </cell>
          <cell r="L1191" t="str">
            <v>3122100306</v>
          </cell>
          <cell r="M1191">
            <v>0</v>
          </cell>
          <cell r="N1191">
            <v>0</v>
          </cell>
        </row>
        <row r="1192">
          <cell r="A1192" t="str">
            <v>TUBO DE ORIFICIO CON ESCALA A-150</v>
          </cell>
          <cell r="B1192" t="str">
            <v>810267</v>
          </cell>
          <cell r="C1192" t="str">
            <v>351105</v>
          </cell>
          <cell r="D1192" t="str">
            <v>UN</v>
          </cell>
          <cell r="E1192" t="str">
            <v>EAAB</v>
          </cell>
          <cell r="F1192" t="str">
            <v>ZSAN</v>
          </cell>
          <cell r="G1192" t="str">
            <v>239</v>
          </cell>
          <cell r="H1192" t="str">
            <v>EAAB Mat  Sanidad LaborAg</v>
          </cell>
          <cell r="I1192" t="str">
            <v>Z108</v>
          </cell>
          <cell r="J1192" t="str">
            <v>Mat.Laboratorio Agua</v>
          </cell>
          <cell r="K1192" t="str">
            <v>7550070000</v>
          </cell>
          <cell r="L1192" t="str">
            <v>3122100306</v>
          </cell>
          <cell r="M1192">
            <v>0</v>
          </cell>
          <cell r="N1192">
            <v>0</v>
          </cell>
        </row>
        <row r="1193">
          <cell r="A1193" t="str">
            <v>TUBO DE ORIFICIO CON ESCALA A-200</v>
          </cell>
          <cell r="B1193" t="str">
            <v>810390</v>
          </cell>
          <cell r="C1193" t="str">
            <v>351106</v>
          </cell>
          <cell r="D1193" t="str">
            <v>UN</v>
          </cell>
          <cell r="E1193" t="str">
            <v>EAAB</v>
          </cell>
          <cell r="F1193" t="str">
            <v>ZSAN</v>
          </cell>
          <cell r="G1193" t="str">
            <v>239</v>
          </cell>
          <cell r="H1193" t="str">
            <v>EAAB Mat  Sanidad LaborAg</v>
          </cell>
          <cell r="I1193" t="str">
            <v>Z108</v>
          </cell>
          <cell r="J1193" t="str">
            <v>Mat.Laboratorio Agua</v>
          </cell>
          <cell r="K1193" t="str">
            <v>7550070000</v>
          </cell>
          <cell r="L1193" t="str">
            <v>3122100306</v>
          </cell>
          <cell r="M1193">
            <v>0</v>
          </cell>
          <cell r="N1193">
            <v>0</v>
          </cell>
        </row>
        <row r="1194">
          <cell r="A1194" t="str">
            <v>TUBO DE ORIFICIO CON ESCALA A-21</v>
          </cell>
          <cell r="B1194" t="str">
            <v>810606</v>
          </cell>
          <cell r="C1194" t="str">
            <v>351107</v>
          </cell>
          <cell r="D1194" t="str">
            <v>UN</v>
          </cell>
          <cell r="E1194" t="str">
            <v>EAAB</v>
          </cell>
          <cell r="F1194" t="str">
            <v>ZSAN</v>
          </cell>
          <cell r="G1194" t="str">
            <v>239</v>
          </cell>
          <cell r="H1194" t="str">
            <v>EAAB Mat  Sanidad LaborAg</v>
          </cell>
          <cell r="I1194" t="str">
            <v>Z108</v>
          </cell>
          <cell r="J1194" t="str">
            <v>Mat.Laboratorio Agua</v>
          </cell>
          <cell r="K1194" t="str">
            <v>7550070000</v>
          </cell>
          <cell r="L1194" t="str">
            <v>3122100306</v>
          </cell>
          <cell r="M1194">
            <v>0</v>
          </cell>
          <cell r="N1194">
            <v>0</v>
          </cell>
        </row>
        <row r="1195">
          <cell r="A1195" t="str">
            <v>TUBO DE ORIFICIO CON ESCALA A-50</v>
          </cell>
          <cell r="B1195" t="str">
            <v>810465</v>
          </cell>
          <cell r="C1195" t="str">
            <v>351108</v>
          </cell>
          <cell r="D1195" t="str">
            <v>UN</v>
          </cell>
          <cell r="E1195" t="str">
            <v>EAAB</v>
          </cell>
          <cell r="F1195" t="str">
            <v>ZSAN</v>
          </cell>
          <cell r="G1195" t="str">
            <v>239</v>
          </cell>
          <cell r="H1195" t="str">
            <v>EAAB Mat  Sanidad LaborAg</v>
          </cell>
          <cell r="I1195" t="str">
            <v>Z108</v>
          </cell>
          <cell r="J1195" t="str">
            <v>Mat.Laboratorio Agua</v>
          </cell>
          <cell r="K1195" t="str">
            <v>7550070000</v>
          </cell>
          <cell r="L1195" t="str">
            <v>3122100306</v>
          </cell>
          <cell r="M1195">
            <v>0</v>
          </cell>
          <cell r="N1195">
            <v>0</v>
          </cell>
        </row>
        <row r="1196">
          <cell r="A1196" t="str">
            <v>TUBO DE ORIFICIO CON ESCALA A-80</v>
          </cell>
          <cell r="B1196" t="str">
            <v>810531</v>
          </cell>
          <cell r="C1196" t="str">
            <v>351109</v>
          </cell>
          <cell r="D1196" t="str">
            <v>UN</v>
          </cell>
          <cell r="E1196" t="str">
            <v>EAAB</v>
          </cell>
          <cell r="F1196" t="str">
            <v>ZSAN</v>
          </cell>
          <cell r="G1196" t="str">
            <v>239</v>
          </cell>
          <cell r="H1196" t="str">
            <v>EAAB Mat  Sanidad LaborAg</v>
          </cell>
          <cell r="I1196" t="str">
            <v>Z108</v>
          </cell>
          <cell r="J1196" t="str">
            <v>Mat.Laboratorio Agua</v>
          </cell>
          <cell r="K1196" t="str">
            <v>7550070000</v>
          </cell>
          <cell r="L1196" t="str">
            <v>3122100306</v>
          </cell>
          <cell r="M1196">
            <v>0</v>
          </cell>
          <cell r="N1196">
            <v>0</v>
          </cell>
        </row>
        <row r="1197">
          <cell r="A1197" t="str">
            <v>TUBO EXTERIOR PARA MANOMETRO</v>
          </cell>
          <cell r="B1197" t="str">
            <v>816272</v>
          </cell>
          <cell r="C1197" t="str">
            <v>351110</v>
          </cell>
          <cell r="D1197" t="str">
            <v>UN</v>
          </cell>
          <cell r="E1197" t="str">
            <v>EAAB</v>
          </cell>
          <cell r="F1197" t="str">
            <v>ZSAN</v>
          </cell>
          <cell r="G1197" t="str">
            <v>239</v>
          </cell>
          <cell r="H1197" t="str">
            <v>EAAB Mat  Sanidad LaborAg</v>
          </cell>
          <cell r="I1197" t="str">
            <v>Z108</v>
          </cell>
          <cell r="J1197" t="str">
            <v>Mat.Laboratorio Agua</v>
          </cell>
          <cell r="K1197" t="str">
            <v>7550070000</v>
          </cell>
          <cell r="L1197" t="str">
            <v>3122100306</v>
          </cell>
          <cell r="M1197">
            <v>0</v>
          </cell>
          <cell r="N1197">
            <v>0</v>
          </cell>
        </row>
        <row r="1198">
          <cell r="A1198" t="str">
            <v>TUBO INDICADOR PARA MANOMETRO</v>
          </cell>
          <cell r="B1198" t="str">
            <v>819706</v>
          </cell>
          <cell r="C1198" t="str">
            <v>351111</v>
          </cell>
          <cell r="D1198" t="str">
            <v>UN</v>
          </cell>
          <cell r="E1198" t="str">
            <v>EAAB</v>
          </cell>
          <cell r="F1198" t="str">
            <v>ZSAN</v>
          </cell>
          <cell r="G1198" t="str">
            <v>239</v>
          </cell>
          <cell r="H1198" t="str">
            <v>EAAB Mat  Sanidad LaborAg</v>
          </cell>
          <cell r="I1198" t="str">
            <v>Z108</v>
          </cell>
          <cell r="J1198" t="str">
            <v>Mat.Laboratorio Agua</v>
          </cell>
          <cell r="K1198" t="str">
            <v>7550070000</v>
          </cell>
          <cell r="L1198" t="str">
            <v>3122100306</v>
          </cell>
          <cell r="M1198">
            <v>0</v>
          </cell>
          <cell r="N1198">
            <v>0</v>
          </cell>
        </row>
        <row r="1199">
          <cell r="A1199" t="str">
            <v>TUBO NESLER DE 18 X 100 MM</v>
          </cell>
          <cell r="B1199" t="str">
            <v>820266</v>
          </cell>
          <cell r="C1199" t="str">
            <v>351112</v>
          </cell>
          <cell r="D1199" t="str">
            <v>UN</v>
          </cell>
          <cell r="E1199" t="str">
            <v>EAAB</v>
          </cell>
          <cell r="F1199" t="str">
            <v>ZSAN</v>
          </cell>
          <cell r="G1199" t="str">
            <v>239</v>
          </cell>
          <cell r="H1199" t="str">
            <v>EAAB Mat  Sanidad LaborAg</v>
          </cell>
          <cell r="I1199" t="str">
            <v>Z108</v>
          </cell>
          <cell r="J1199" t="str">
            <v>Mat.Laboratorio Agua</v>
          </cell>
          <cell r="K1199" t="str">
            <v>7550070000</v>
          </cell>
          <cell r="L1199" t="str">
            <v>3122100306</v>
          </cell>
          <cell r="M1199">
            <v>0</v>
          </cell>
          <cell r="N1199">
            <v>0</v>
          </cell>
        </row>
        <row r="1200">
          <cell r="A1200" t="str">
            <v>TURBIDIMETRO DE ESCALA REF S 83745</v>
          </cell>
          <cell r="B1200" t="str">
            <v>834192</v>
          </cell>
          <cell r="C1200" t="str">
            <v>351113</v>
          </cell>
          <cell r="D1200" t="str">
            <v>UN</v>
          </cell>
          <cell r="E1200" t="str">
            <v>EAAB</v>
          </cell>
          <cell r="F1200" t="str">
            <v>ZSAN</v>
          </cell>
          <cell r="G1200" t="str">
            <v>239</v>
          </cell>
          <cell r="H1200" t="str">
            <v>EAAB Mat  Sanidad LaborAg</v>
          </cell>
          <cell r="I1200" t="str">
            <v>Z108</v>
          </cell>
          <cell r="J1200" t="str">
            <v>Mat.Laboratorio Agua</v>
          </cell>
          <cell r="K1200" t="str">
            <v>7550070000</v>
          </cell>
          <cell r="L1200" t="str">
            <v>3122100306</v>
          </cell>
          <cell r="M1200">
            <v>0</v>
          </cell>
          <cell r="N1200">
            <v>0</v>
          </cell>
        </row>
        <row r="1201">
          <cell r="A1201" t="str">
            <v>TURBIDIMETRO DE ESCALA REF S 83745</v>
          </cell>
          <cell r="B1201" t="str">
            <v>834192</v>
          </cell>
          <cell r="C1201" t="str">
            <v>351113</v>
          </cell>
          <cell r="D1201" t="str">
            <v>UN</v>
          </cell>
          <cell r="E1201" t="str">
            <v>TIBI</v>
          </cell>
          <cell r="F1201" t="str">
            <v>ZSAN</v>
          </cell>
          <cell r="G1201" t="str">
            <v>239</v>
          </cell>
          <cell r="H1201" t="str">
            <v>EAAB Mat  Sanidad LaborAg</v>
          </cell>
          <cell r="I1201" t="str">
            <v>T400</v>
          </cell>
          <cell r="J1201" t="str">
            <v>SANIDAD -TIBITOC</v>
          </cell>
          <cell r="K1201" t="str">
            <v/>
          </cell>
          <cell r="L1201" t="str">
            <v/>
          </cell>
          <cell r="M1201">
            <v>0</v>
          </cell>
          <cell r="N1201">
            <v>0</v>
          </cell>
        </row>
        <row r="1202">
          <cell r="A1202" t="str">
            <v>ABREBOCA PARA ODONTOLOGIA</v>
          </cell>
          <cell r="B1202" t="str">
            <v>3350</v>
          </cell>
          <cell r="C1202" t="str">
            <v>351114</v>
          </cell>
          <cell r="D1202" t="str">
            <v>UN</v>
          </cell>
          <cell r="E1202" t="str">
            <v>EAAB</v>
          </cell>
          <cell r="F1202" t="str">
            <v>ZSAN</v>
          </cell>
          <cell r="G1202" t="str">
            <v>224</v>
          </cell>
          <cell r="H1202" t="str">
            <v>EAAB Mat  Sanidad LaborAg</v>
          </cell>
          <cell r="I1202" t="str">
            <v>Z400</v>
          </cell>
          <cell r="J1202" t="str">
            <v>Suministro Salud -EAAB</v>
          </cell>
          <cell r="K1202" t="str">
            <v>7505411200</v>
          </cell>
          <cell r="L1202" t="str">
            <v>3123040221</v>
          </cell>
          <cell r="M1202">
            <v>0</v>
          </cell>
          <cell r="N1202">
            <v>0</v>
          </cell>
        </row>
        <row r="1203">
          <cell r="A1203" t="str">
            <v>ACEITE AEROSOL KAVO</v>
          </cell>
          <cell r="B1203" t="str">
            <v>3582</v>
          </cell>
          <cell r="C1203" t="str">
            <v>351115</v>
          </cell>
          <cell r="D1203" t="str">
            <v>FC</v>
          </cell>
          <cell r="E1203" t="str">
            <v>EAAB</v>
          </cell>
          <cell r="F1203" t="str">
            <v>ZSAN</v>
          </cell>
          <cell r="G1203" t="str">
            <v>225</v>
          </cell>
          <cell r="H1203" t="str">
            <v>EAAB Mat  Sanidad LaborAg</v>
          </cell>
          <cell r="I1203" t="str">
            <v>Z400</v>
          </cell>
          <cell r="J1203" t="str">
            <v>Suministro Salud -EAAB</v>
          </cell>
          <cell r="K1203" t="str">
            <v>7505411200</v>
          </cell>
          <cell r="L1203" t="str">
            <v>3123040221</v>
          </cell>
          <cell r="M1203">
            <v>0</v>
          </cell>
          <cell r="N1203">
            <v>0</v>
          </cell>
        </row>
        <row r="1204">
          <cell r="A1204" t="str">
            <v>ACIDO DESMINERALIZANTE AL 35%</v>
          </cell>
          <cell r="B1204" t="str">
            <v>9865</v>
          </cell>
          <cell r="C1204" t="str">
            <v>351116</v>
          </cell>
          <cell r="D1204" t="str">
            <v>FC</v>
          </cell>
          <cell r="E1204" t="str">
            <v>EAAB</v>
          </cell>
          <cell r="F1204" t="str">
            <v>ZSAN</v>
          </cell>
          <cell r="G1204" t="str">
            <v>225</v>
          </cell>
          <cell r="H1204" t="str">
            <v>EAAB Mat  Sanidad LaborAg</v>
          </cell>
          <cell r="I1204" t="str">
            <v>Z400</v>
          </cell>
          <cell r="J1204" t="str">
            <v>Suministro Salud -EAAB</v>
          </cell>
          <cell r="K1204" t="str">
            <v>7505411200</v>
          </cell>
          <cell r="L1204" t="str">
            <v>3123040221</v>
          </cell>
          <cell r="M1204">
            <v>0</v>
          </cell>
          <cell r="N1204">
            <v>0</v>
          </cell>
        </row>
        <row r="1205">
          <cell r="A1205" t="str">
            <v>ACRILICO JET LIQUIDO DE 118 ML</v>
          </cell>
          <cell r="B1205" t="str">
            <v>15785</v>
          </cell>
          <cell r="C1205" t="str">
            <v>351117</v>
          </cell>
          <cell r="D1205" t="str">
            <v>FC</v>
          </cell>
          <cell r="E1205" t="str">
            <v>EAAB</v>
          </cell>
          <cell r="F1205" t="str">
            <v>ZSAN</v>
          </cell>
          <cell r="G1205" t="str">
            <v>225</v>
          </cell>
          <cell r="H1205" t="str">
            <v>EAAB Mat  Sanidad LaborAg</v>
          </cell>
          <cell r="I1205" t="str">
            <v>Z400</v>
          </cell>
          <cell r="J1205" t="str">
            <v>Suministro Salud -EAAB</v>
          </cell>
          <cell r="K1205" t="str">
            <v>7505411200</v>
          </cell>
          <cell r="L1205" t="str">
            <v>3123040221</v>
          </cell>
          <cell r="M1205">
            <v>0</v>
          </cell>
          <cell r="N1205">
            <v>0</v>
          </cell>
        </row>
        <row r="1206">
          <cell r="A1206" t="str">
            <v>ACRILICO ROSADO AUTOCURADO EN POLVO 130</v>
          </cell>
          <cell r="B1206" t="str">
            <v>15786</v>
          </cell>
          <cell r="C1206" t="str">
            <v>351118</v>
          </cell>
          <cell r="D1206" t="str">
            <v>FC</v>
          </cell>
          <cell r="E1206" t="str">
            <v>EAAB</v>
          </cell>
          <cell r="F1206" t="str">
            <v>ZSAN</v>
          </cell>
          <cell r="G1206" t="str">
            <v>225</v>
          </cell>
          <cell r="H1206" t="str">
            <v>EAAB Mat  Sanidad LaborAg</v>
          </cell>
          <cell r="I1206" t="str">
            <v>Z400</v>
          </cell>
          <cell r="J1206" t="str">
            <v>Suministro Salud -EAAB</v>
          </cell>
          <cell r="K1206" t="str">
            <v>7505411200</v>
          </cell>
          <cell r="L1206" t="str">
            <v>3123040221</v>
          </cell>
          <cell r="M1206">
            <v>0</v>
          </cell>
          <cell r="N1206">
            <v>0</v>
          </cell>
        </row>
        <row r="1207">
          <cell r="A1207" t="str">
            <v>AGUA DESMINERALIZADA 500CC</v>
          </cell>
          <cell r="B1207" t="str">
            <v>AGUAXXX001</v>
          </cell>
          <cell r="C1207" t="str">
            <v>351119</v>
          </cell>
          <cell r="D1207" t="str">
            <v>UN</v>
          </cell>
          <cell r="E1207" t="str">
            <v>EAAB</v>
          </cell>
          <cell r="F1207" t="str">
            <v>ZSAN</v>
          </cell>
          <cell r="G1207" t="str">
            <v>225</v>
          </cell>
          <cell r="H1207" t="str">
            <v>EAAB Mat  Sanidad LaborAg</v>
          </cell>
          <cell r="I1207" t="str">
            <v>Z400</v>
          </cell>
          <cell r="J1207" t="str">
            <v>Suministro Salud -EAAB</v>
          </cell>
          <cell r="K1207" t="str">
            <v>7505411200</v>
          </cell>
          <cell r="L1207" t="str">
            <v>3123040221</v>
          </cell>
          <cell r="M1207">
            <v>0</v>
          </cell>
          <cell r="N1207">
            <v>0</v>
          </cell>
        </row>
        <row r="1208">
          <cell r="A1208" t="str">
            <v>AGUA DESTILADA X 500 ML</v>
          </cell>
          <cell r="B1208" t="str">
            <v>20878</v>
          </cell>
          <cell r="C1208" t="str">
            <v>351120</v>
          </cell>
          <cell r="D1208" t="str">
            <v>UN</v>
          </cell>
          <cell r="E1208" t="str">
            <v>EAAB</v>
          </cell>
          <cell r="F1208" t="str">
            <v>ZSAN</v>
          </cell>
          <cell r="G1208" t="str">
            <v>225</v>
          </cell>
          <cell r="H1208" t="str">
            <v>EAAB Mat  Sanidad LaborAg</v>
          </cell>
          <cell r="I1208" t="str">
            <v>Z400</v>
          </cell>
          <cell r="J1208" t="str">
            <v>Suministro Salud -EAAB</v>
          </cell>
          <cell r="K1208" t="str">
            <v>7505411200</v>
          </cell>
          <cell r="L1208" t="str">
            <v>3123040221</v>
          </cell>
          <cell r="M1208">
            <v>0</v>
          </cell>
          <cell r="N1208">
            <v>0</v>
          </cell>
        </row>
        <row r="1209">
          <cell r="A1209" t="str">
            <v>AGUA DESTILADA X 5ML</v>
          </cell>
          <cell r="B1209" t="str">
            <v>20880</v>
          </cell>
          <cell r="C1209" t="str">
            <v>351121</v>
          </cell>
          <cell r="D1209" t="str">
            <v>UN</v>
          </cell>
          <cell r="E1209" t="str">
            <v>EAAB</v>
          </cell>
          <cell r="F1209" t="str">
            <v>ZSAN</v>
          </cell>
          <cell r="G1209" t="str">
            <v>225</v>
          </cell>
          <cell r="H1209" t="str">
            <v>EAAB Mat  Sanidad LaborAg</v>
          </cell>
          <cell r="I1209" t="str">
            <v>Z400</v>
          </cell>
          <cell r="J1209" t="str">
            <v>Suministro Salud -EAAB</v>
          </cell>
          <cell r="K1209" t="str">
            <v>7505411200</v>
          </cell>
          <cell r="L1209" t="str">
            <v>3123040221</v>
          </cell>
          <cell r="M1209">
            <v>0</v>
          </cell>
          <cell r="N1209">
            <v>0</v>
          </cell>
        </row>
        <row r="1210">
          <cell r="A1210" t="str">
            <v>AGUA OXIGENADA</v>
          </cell>
          <cell r="B1210" t="str">
            <v>20909</v>
          </cell>
          <cell r="C1210" t="str">
            <v>351122</v>
          </cell>
          <cell r="D1210" t="str">
            <v>FC</v>
          </cell>
          <cell r="E1210" t="str">
            <v>EAAB</v>
          </cell>
          <cell r="F1210" t="str">
            <v>ZSAN</v>
          </cell>
          <cell r="G1210" t="str">
            <v>225</v>
          </cell>
          <cell r="H1210" t="str">
            <v>EAAB Mat  Sanidad LaborAg</v>
          </cell>
          <cell r="I1210" t="str">
            <v>Z400</v>
          </cell>
          <cell r="J1210" t="str">
            <v>Suministro Salud -EAAB</v>
          </cell>
          <cell r="K1210" t="str">
            <v>7505411200</v>
          </cell>
          <cell r="L1210" t="str">
            <v>3123040221</v>
          </cell>
          <cell r="M1210">
            <v>0</v>
          </cell>
          <cell r="N1210">
            <v>0</v>
          </cell>
        </row>
        <row r="1211">
          <cell r="A1211" t="str">
            <v>AGUJA CORTA Y LARGA DESECHA/ODONTOLOGIA</v>
          </cell>
          <cell r="B1211" t="str">
            <v>21063</v>
          </cell>
          <cell r="C1211" t="str">
            <v>351123</v>
          </cell>
          <cell r="D1211" t="str">
            <v>CA</v>
          </cell>
          <cell r="E1211" t="str">
            <v>EAAB</v>
          </cell>
          <cell r="F1211" t="str">
            <v>ZSAN</v>
          </cell>
          <cell r="G1211" t="str">
            <v>225</v>
          </cell>
          <cell r="H1211" t="str">
            <v>EAAB Mat  Sanidad LaborAg</v>
          </cell>
          <cell r="I1211" t="str">
            <v>Z400</v>
          </cell>
          <cell r="J1211" t="str">
            <v>Suministro Salud -EAAB</v>
          </cell>
          <cell r="K1211" t="str">
            <v>7505411200</v>
          </cell>
          <cell r="L1211" t="str">
            <v>3123040221</v>
          </cell>
          <cell r="M1211">
            <v>0</v>
          </cell>
          <cell r="N1211">
            <v>0</v>
          </cell>
        </row>
        <row r="1212">
          <cell r="A1212" t="str">
            <v>AGUJA HIPODERMICA</v>
          </cell>
          <cell r="B1212" t="str">
            <v>21287</v>
          </cell>
          <cell r="C1212" t="str">
            <v>351124</v>
          </cell>
          <cell r="D1212" t="str">
            <v>CA</v>
          </cell>
          <cell r="E1212" t="str">
            <v>EAAB</v>
          </cell>
          <cell r="F1212" t="str">
            <v>ZSAN</v>
          </cell>
          <cell r="G1212" t="str">
            <v>225</v>
          </cell>
          <cell r="H1212" t="str">
            <v>EAAB Mat  Sanidad LaborAg</v>
          </cell>
          <cell r="I1212" t="str">
            <v>Z400</v>
          </cell>
          <cell r="J1212" t="str">
            <v>Suministro Salud -EAAB</v>
          </cell>
          <cell r="K1212" t="str">
            <v>7505411200</v>
          </cell>
          <cell r="L1212" t="str">
            <v>3123040221</v>
          </cell>
          <cell r="M1212">
            <v>0</v>
          </cell>
          <cell r="N1212">
            <v>0</v>
          </cell>
        </row>
        <row r="1213">
          <cell r="A1213" t="str">
            <v>AGUJA PARA SUTURA</v>
          </cell>
          <cell r="B1213" t="str">
            <v>21451</v>
          </cell>
          <cell r="C1213" t="str">
            <v>351125</v>
          </cell>
          <cell r="D1213" t="str">
            <v>UN</v>
          </cell>
          <cell r="E1213" t="str">
            <v>EAAB</v>
          </cell>
          <cell r="F1213" t="str">
            <v>ZSAN</v>
          </cell>
          <cell r="G1213" t="str">
            <v>225</v>
          </cell>
          <cell r="H1213" t="str">
            <v>EAAB Mat  Sanidad LaborAg</v>
          </cell>
          <cell r="I1213" t="str">
            <v>Z400</v>
          </cell>
          <cell r="J1213" t="str">
            <v>Suministro Salud -EAAB</v>
          </cell>
          <cell r="K1213" t="str">
            <v>7505411200</v>
          </cell>
          <cell r="L1213" t="str">
            <v>3123040221</v>
          </cell>
          <cell r="M1213">
            <v>0</v>
          </cell>
          <cell r="N1213">
            <v>0</v>
          </cell>
        </row>
        <row r="1214">
          <cell r="A1214" t="str">
            <v>ALCAINE SOLUCION</v>
          </cell>
          <cell r="B1214" t="str">
            <v>25730</v>
          </cell>
          <cell r="C1214" t="str">
            <v>351126</v>
          </cell>
          <cell r="D1214" t="str">
            <v>UN</v>
          </cell>
          <cell r="E1214" t="str">
            <v>EAAB</v>
          </cell>
          <cell r="F1214" t="str">
            <v>ZSAN</v>
          </cell>
          <cell r="G1214" t="str">
            <v>225</v>
          </cell>
          <cell r="H1214" t="str">
            <v>EAAB Mat  Sanidad LaborAg</v>
          </cell>
          <cell r="I1214" t="str">
            <v>Z400</v>
          </cell>
          <cell r="J1214" t="str">
            <v>Suministro Salud -EAAB</v>
          </cell>
          <cell r="K1214" t="str">
            <v>7505411200</v>
          </cell>
          <cell r="L1214" t="str">
            <v>3123040221</v>
          </cell>
          <cell r="M1214">
            <v>0</v>
          </cell>
          <cell r="N1214">
            <v>0</v>
          </cell>
        </row>
        <row r="1215">
          <cell r="A1215" t="str">
            <v>ALCOHOL ANTISEPTICO</v>
          </cell>
          <cell r="B1215" t="str">
            <v>26527</v>
          </cell>
          <cell r="C1215" t="str">
            <v>351127</v>
          </cell>
          <cell r="D1215" t="str">
            <v>UN</v>
          </cell>
          <cell r="E1215" t="str">
            <v>EAAB</v>
          </cell>
          <cell r="F1215" t="str">
            <v>ZSAN</v>
          </cell>
          <cell r="G1215" t="str">
            <v>225</v>
          </cell>
          <cell r="H1215" t="str">
            <v>EAAB Mat  Sanidad LaborAg</v>
          </cell>
          <cell r="I1215" t="str">
            <v>Z400</v>
          </cell>
          <cell r="J1215" t="str">
            <v>Suministro Salud -EAAB</v>
          </cell>
          <cell r="K1215" t="str">
            <v>7505411200</v>
          </cell>
          <cell r="L1215" t="str">
            <v>3123040221</v>
          </cell>
          <cell r="M1215">
            <v>0</v>
          </cell>
          <cell r="N1215">
            <v>0</v>
          </cell>
        </row>
        <row r="1216">
          <cell r="A1216" t="str">
            <v>ALCOHOL ISOPROPILICO</v>
          </cell>
          <cell r="B1216" t="str">
            <v>26066</v>
          </cell>
          <cell r="C1216" t="str">
            <v>351128</v>
          </cell>
          <cell r="D1216" t="str">
            <v>TRR</v>
          </cell>
          <cell r="E1216" t="str">
            <v>EAAB</v>
          </cell>
          <cell r="F1216" t="str">
            <v>ZSAN</v>
          </cell>
          <cell r="G1216" t="str">
            <v>225</v>
          </cell>
          <cell r="H1216" t="str">
            <v>EAAB Mat  Sanidad LaborAg</v>
          </cell>
          <cell r="I1216" t="str">
            <v>Z400</v>
          </cell>
          <cell r="J1216" t="str">
            <v>Suministro Salud -EAAB</v>
          </cell>
          <cell r="K1216" t="str">
            <v>7505411200</v>
          </cell>
          <cell r="L1216" t="str">
            <v>3123040221</v>
          </cell>
          <cell r="M1216">
            <v>0</v>
          </cell>
          <cell r="N1216">
            <v>0</v>
          </cell>
        </row>
        <row r="1217">
          <cell r="A1217" t="str">
            <v>ALCOHOL ISOPROPILICO (TIBITOC)</v>
          </cell>
          <cell r="B1217" t="str">
            <v>26054</v>
          </cell>
          <cell r="C1217" t="str">
            <v>351129</v>
          </cell>
          <cell r="D1217" t="str">
            <v>GAL</v>
          </cell>
          <cell r="E1217" t="str">
            <v>EAAB</v>
          </cell>
          <cell r="F1217" t="str">
            <v>ZSAN</v>
          </cell>
          <cell r="G1217" t="str">
            <v>225</v>
          </cell>
          <cell r="H1217" t="str">
            <v>EAAB Mat  Sanidad LaborAg</v>
          </cell>
          <cell r="I1217" t="str">
            <v>Z400</v>
          </cell>
          <cell r="J1217" t="str">
            <v>Suministro Salud -EAAB</v>
          </cell>
          <cell r="K1217" t="str">
            <v>7505411200</v>
          </cell>
          <cell r="L1217" t="str">
            <v>3123040221</v>
          </cell>
          <cell r="M1217">
            <v>0</v>
          </cell>
          <cell r="N1217">
            <v>0</v>
          </cell>
        </row>
        <row r="1218">
          <cell r="A1218" t="str">
            <v>ALCOHOL ISOPROPILICO (TIBITOC)</v>
          </cell>
          <cell r="B1218" t="str">
            <v>26054</v>
          </cell>
          <cell r="C1218" t="str">
            <v>351129</v>
          </cell>
          <cell r="D1218" t="str">
            <v>GAL</v>
          </cell>
          <cell r="E1218" t="str">
            <v>TIBI</v>
          </cell>
          <cell r="F1218" t="str">
            <v>ZSAN</v>
          </cell>
          <cell r="G1218" t="str">
            <v>225</v>
          </cell>
          <cell r="H1218" t="str">
            <v>EAAB Mat  Sanidad LaborAg</v>
          </cell>
          <cell r="I1218" t="str">
            <v>T400</v>
          </cell>
          <cell r="J1218" t="str">
            <v>SANIDAD -TIBITOC</v>
          </cell>
          <cell r="K1218" t="str">
            <v/>
          </cell>
          <cell r="L1218" t="str">
            <v/>
          </cell>
          <cell r="M1218">
            <v>0</v>
          </cell>
          <cell r="N1218">
            <v>0</v>
          </cell>
        </row>
        <row r="1219">
          <cell r="A1219" t="str">
            <v>ALGODON CLINICO</v>
          </cell>
          <cell r="B1219" t="str">
            <v>26468</v>
          </cell>
          <cell r="C1219" t="str">
            <v>351130</v>
          </cell>
          <cell r="D1219" t="str">
            <v>RLL</v>
          </cell>
          <cell r="E1219" t="str">
            <v>EAAB</v>
          </cell>
          <cell r="F1219" t="str">
            <v>ZSAN</v>
          </cell>
          <cell r="G1219" t="str">
            <v>225</v>
          </cell>
          <cell r="H1219" t="str">
            <v>EAAB Mat  Sanidad LaborAg</v>
          </cell>
          <cell r="I1219" t="str">
            <v>Z400</v>
          </cell>
          <cell r="J1219" t="str">
            <v>Suministro Salud -EAAB</v>
          </cell>
          <cell r="K1219" t="str">
            <v>7505411200</v>
          </cell>
          <cell r="L1219" t="str">
            <v>3123040221</v>
          </cell>
          <cell r="M1219">
            <v>0</v>
          </cell>
          <cell r="N1219">
            <v>0</v>
          </cell>
        </row>
        <row r="1220">
          <cell r="A1220" t="str">
            <v>ALGODON ID</v>
          </cell>
          <cell r="B1220" t="str">
            <v>26476</v>
          </cell>
          <cell r="C1220" t="str">
            <v>351131</v>
          </cell>
          <cell r="D1220" t="str">
            <v>PQT</v>
          </cell>
          <cell r="E1220" t="str">
            <v>EAAB</v>
          </cell>
          <cell r="F1220" t="str">
            <v>ZSAN</v>
          </cell>
          <cell r="G1220" t="str">
            <v>225</v>
          </cell>
          <cell r="H1220" t="str">
            <v>EAAB Mat  Sanidad LaborAg</v>
          </cell>
          <cell r="I1220" t="str">
            <v>Z400</v>
          </cell>
          <cell r="J1220" t="str">
            <v>Suministro Salud -EAAB</v>
          </cell>
          <cell r="K1220" t="str">
            <v>7505411200</v>
          </cell>
          <cell r="L1220" t="str">
            <v>3123040221</v>
          </cell>
          <cell r="M1220">
            <v>0</v>
          </cell>
          <cell r="N1220">
            <v>0</v>
          </cell>
        </row>
        <row r="1221">
          <cell r="A1221" t="str">
            <v>ALICATE ACME REF 139</v>
          </cell>
          <cell r="B1221" t="str">
            <v>26864</v>
          </cell>
          <cell r="C1221" t="str">
            <v>351132</v>
          </cell>
          <cell r="D1221" t="str">
            <v>UN</v>
          </cell>
          <cell r="E1221" t="str">
            <v>EAAB</v>
          </cell>
          <cell r="F1221" t="str">
            <v>ZSAN</v>
          </cell>
          <cell r="G1221" t="str">
            <v>224</v>
          </cell>
          <cell r="H1221" t="str">
            <v>EAAB Mat  Sanidad LaborAg</v>
          </cell>
          <cell r="I1221" t="str">
            <v>Z400</v>
          </cell>
          <cell r="J1221" t="str">
            <v>Suministro Salud -EAAB</v>
          </cell>
          <cell r="K1221" t="str">
            <v>7505411200</v>
          </cell>
          <cell r="L1221" t="str">
            <v>3123040221</v>
          </cell>
          <cell r="M1221">
            <v>0</v>
          </cell>
          <cell r="N1221">
            <v>0</v>
          </cell>
        </row>
        <row r="1222">
          <cell r="A1222" t="str">
            <v>ALICATE ACME REF114</v>
          </cell>
          <cell r="B1222" t="str">
            <v>26849</v>
          </cell>
          <cell r="C1222" t="str">
            <v>351133</v>
          </cell>
          <cell r="D1222" t="str">
            <v>UN</v>
          </cell>
          <cell r="E1222" t="str">
            <v>EAAB</v>
          </cell>
          <cell r="F1222" t="str">
            <v>ZSAN</v>
          </cell>
          <cell r="G1222" t="str">
            <v>224</v>
          </cell>
          <cell r="H1222" t="str">
            <v>EAAB Mat  Sanidad LaborAg</v>
          </cell>
          <cell r="I1222" t="str">
            <v>Z400</v>
          </cell>
          <cell r="J1222" t="str">
            <v>Suministro Salud -EAAB</v>
          </cell>
          <cell r="K1222" t="str">
            <v>7505411200</v>
          </cell>
          <cell r="L1222" t="str">
            <v>3123040221</v>
          </cell>
          <cell r="M1222">
            <v>0</v>
          </cell>
          <cell r="N1222">
            <v>0</v>
          </cell>
        </row>
        <row r="1223">
          <cell r="A1223" t="str">
            <v>ALICATE PARA ODONTOLOGIA</v>
          </cell>
          <cell r="B1223" t="str">
            <v>26609</v>
          </cell>
          <cell r="C1223" t="str">
            <v>351134</v>
          </cell>
          <cell r="D1223" t="str">
            <v>UN</v>
          </cell>
          <cell r="E1223" t="str">
            <v>EAAB</v>
          </cell>
          <cell r="F1223" t="str">
            <v>ZSAN</v>
          </cell>
          <cell r="G1223" t="str">
            <v>224</v>
          </cell>
          <cell r="H1223" t="str">
            <v>EAAB Mat  Sanidad LaborAg</v>
          </cell>
          <cell r="I1223" t="str">
            <v>Z400</v>
          </cell>
          <cell r="J1223" t="str">
            <v>Suministro Salud -EAAB</v>
          </cell>
          <cell r="K1223" t="str">
            <v>7505411200</v>
          </cell>
          <cell r="L1223" t="str">
            <v>3123040221</v>
          </cell>
          <cell r="M1223">
            <v>0</v>
          </cell>
          <cell r="N1223">
            <v>0</v>
          </cell>
        </row>
        <row r="1224">
          <cell r="A1224" t="str">
            <v>ALVEOLOTOMO</v>
          </cell>
          <cell r="B1224" t="str">
            <v>28308</v>
          </cell>
          <cell r="C1224" t="str">
            <v>351135</v>
          </cell>
          <cell r="D1224" t="str">
            <v>UN</v>
          </cell>
          <cell r="E1224" t="str">
            <v>EAAB</v>
          </cell>
          <cell r="F1224" t="str">
            <v>ZSAN</v>
          </cell>
          <cell r="G1224" t="str">
            <v>224</v>
          </cell>
          <cell r="H1224" t="str">
            <v>EAAB Mat  Sanidad LaborAg</v>
          </cell>
          <cell r="I1224" t="str">
            <v>Z400</v>
          </cell>
          <cell r="J1224" t="str">
            <v>Suministro Salud -EAAB</v>
          </cell>
          <cell r="K1224" t="str">
            <v>7505411200</v>
          </cell>
          <cell r="L1224" t="str">
            <v>3123040221</v>
          </cell>
          <cell r="M1224">
            <v>0</v>
          </cell>
          <cell r="N1224">
            <v>0</v>
          </cell>
        </row>
        <row r="1225">
          <cell r="A1225" t="str">
            <v>ALVOGIL</v>
          </cell>
          <cell r="B1225" t="str">
            <v>28332</v>
          </cell>
          <cell r="C1225" t="str">
            <v>351136</v>
          </cell>
          <cell r="D1225" t="str">
            <v>FC</v>
          </cell>
          <cell r="E1225" t="str">
            <v>EAAB</v>
          </cell>
          <cell r="F1225" t="str">
            <v>ZSAN</v>
          </cell>
          <cell r="G1225" t="str">
            <v>225</v>
          </cell>
          <cell r="H1225" t="str">
            <v>EAAB Mat  Sanidad LaborAg</v>
          </cell>
          <cell r="I1225" t="str">
            <v>Z400</v>
          </cell>
          <cell r="J1225" t="str">
            <v>Suministro Salud -EAAB</v>
          </cell>
          <cell r="K1225" t="str">
            <v>7505411200</v>
          </cell>
          <cell r="L1225" t="str">
            <v>3123040221</v>
          </cell>
          <cell r="M1225">
            <v>0</v>
          </cell>
          <cell r="N1225">
            <v>0</v>
          </cell>
        </row>
        <row r="1226">
          <cell r="A1226" t="str">
            <v>AMALGAMA</v>
          </cell>
          <cell r="B1226" t="str">
            <v>28365</v>
          </cell>
          <cell r="C1226" t="str">
            <v>351137</v>
          </cell>
          <cell r="D1226" t="str">
            <v>FC</v>
          </cell>
          <cell r="E1226" t="str">
            <v>EAAB</v>
          </cell>
          <cell r="F1226" t="str">
            <v>ZSAN</v>
          </cell>
          <cell r="G1226" t="str">
            <v>225</v>
          </cell>
          <cell r="H1226" t="str">
            <v>EAAB Mat  Sanidad LaborAg</v>
          </cell>
          <cell r="I1226" t="str">
            <v>Z400</v>
          </cell>
          <cell r="J1226" t="str">
            <v>Suministro Salud -EAAB</v>
          </cell>
          <cell r="K1226" t="str">
            <v>7505411200</v>
          </cell>
          <cell r="L1226" t="str">
            <v>3123040221</v>
          </cell>
          <cell r="M1226">
            <v>0</v>
          </cell>
          <cell r="N1226">
            <v>0</v>
          </cell>
        </row>
        <row r="1227">
          <cell r="A1227" t="str">
            <v>AMALGAMADOR</v>
          </cell>
          <cell r="B1227" t="str">
            <v>28381</v>
          </cell>
          <cell r="C1227" t="str">
            <v>351138</v>
          </cell>
          <cell r="D1227" t="str">
            <v>UN</v>
          </cell>
          <cell r="E1227" t="str">
            <v>EAAB</v>
          </cell>
          <cell r="F1227" t="str">
            <v>ZSAN</v>
          </cell>
          <cell r="G1227" t="str">
            <v>224</v>
          </cell>
          <cell r="H1227" t="str">
            <v>EAAB Mat  Sanidad LaborAg</v>
          </cell>
          <cell r="I1227" t="str">
            <v>Z400</v>
          </cell>
          <cell r="J1227" t="str">
            <v>Suministro Salud -EAAB</v>
          </cell>
          <cell r="K1227" t="str">
            <v>7505411200</v>
          </cell>
          <cell r="L1227" t="str">
            <v>3123040221</v>
          </cell>
          <cell r="M1227">
            <v>0</v>
          </cell>
          <cell r="N1227">
            <v>0</v>
          </cell>
        </row>
        <row r="1228">
          <cell r="A1228" t="str">
            <v>AMPICILINA SULBACTAN 375 MG</v>
          </cell>
          <cell r="B1228" t="str">
            <v>26537</v>
          </cell>
          <cell r="C1228" t="str">
            <v>351139</v>
          </cell>
          <cell r="D1228" t="str">
            <v>CA</v>
          </cell>
          <cell r="E1228" t="str">
            <v>EAAB</v>
          </cell>
          <cell r="F1228" t="str">
            <v>ZSAN</v>
          </cell>
          <cell r="G1228" t="str">
            <v>225</v>
          </cell>
          <cell r="H1228" t="str">
            <v>EAAB Mat  Sanidad LaborAg</v>
          </cell>
          <cell r="I1228" t="str">
            <v>Z400</v>
          </cell>
          <cell r="J1228" t="str">
            <v>Suministro Salud -EAAB</v>
          </cell>
          <cell r="K1228" t="str">
            <v>7505411200</v>
          </cell>
          <cell r="L1228" t="str">
            <v>3123040221</v>
          </cell>
          <cell r="M1228">
            <v>0</v>
          </cell>
          <cell r="N1228">
            <v>0</v>
          </cell>
        </row>
        <row r="1229">
          <cell r="A1229" t="str">
            <v>ANESTESIA</v>
          </cell>
          <cell r="B1229" t="str">
            <v>30060</v>
          </cell>
          <cell r="C1229" t="str">
            <v>351140</v>
          </cell>
          <cell r="D1229" t="str">
            <v>CA</v>
          </cell>
          <cell r="E1229" t="str">
            <v>EAAB</v>
          </cell>
          <cell r="F1229" t="str">
            <v>ZSAN</v>
          </cell>
          <cell r="G1229" t="str">
            <v>225</v>
          </cell>
          <cell r="H1229" t="str">
            <v>EAAB Mat  Sanidad LaborAg</v>
          </cell>
          <cell r="I1229" t="str">
            <v>Z400</v>
          </cell>
          <cell r="J1229" t="str">
            <v>Suministro Salud -EAAB</v>
          </cell>
          <cell r="K1229" t="str">
            <v>7505411200</v>
          </cell>
          <cell r="L1229" t="str">
            <v>3123040221</v>
          </cell>
          <cell r="M1229">
            <v>0</v>
          </cell>
          <cell r="N1229">
            <v>0</v>
          </cell>
        </row>
        <row r="1230">
          <cell r="A1230" t="str">
            <v>ANESTESICO TOPICO EN CREMA</v>
          </cell>
          <cell r="B1230" t="str">
            <v>30068</v>
          </cell>
          <cell r="C1230" t="str">
            <v>351141</v>
          </cell>
          <cell r="D1230" t="str">
            <v>TB</v>
          </cell>
          <cell r="E1230" t="str">
            <v>EAAB</v>
          </cell>
          <cell r="F1230" t="str">
            <v>ZSAN</v>
          </cell>
          <cell r="G1230" t="str">
            <v>225</v>
          </cell>
          <cell r="H1230" t="str">
            <v>EAAB Mat  Sanidad LaborAg</v>
          </cell>
          <cell r="I1230" t="str">
            <v>Z400</v>
          </cell>
          <cell r="J1230" t="str">
            <v>Suministro Salud -EAAB</v>
          </cell>
          <cell r="K1230" t="str">
            <v>7505411200</v>
          </cell>
          <cell r="L1230" t="str">
            <v>3123040221</v>
          </cell>
          <cell r="M1230">
            <v>0</v>
          </cell>
          <cell r="N1230">
            <v>0</v>
          </cell>
        </row>
        <row r="1231">
          <cell r="A1231" t="str">
            <v>ANESTESICO TOPICO EN SPRAY</v>
          </cell>
          <cell r="B1231" t="str">
            <v>30065</v>
          </cell>
          <cell r="C1231" t="str">
            <v>351142</v>
          </cell>
          <cell r="D1231" t="str">
            <v>FC</v>
          </cell>
          <cell r="E1231" t="str">
            <v>EAAB</v>
          </cell>
          <cell r="F1231" t="str">
            <v>ZSAN</v>
          </cell>
          <cell r="G1231" t="str">
            <v>225</v>
          </cell>
          <cell r="H1231" t="str">
            <v>EAAB Mat  Sanidad LaborAg</v>
          </cell>
          <cell r="I1231" t="str">
            <v>Z400</v>
          </cell>
          <cell r="J1231" t="str">
            <v>Suministro Salud -EAAB</v>
          </cell>
          <cell r="K1231" t="str">
            <v>7505411200</v>
          </cell>
          <cell r="L1231" t="str">
            <v>3123040221</v>
          </cell>
          <cell r="M1231">
            <v>0</v>
          </cell>
          <cell r="N1231">
            <v>0</v>
          </cell>
        </row>
        <row r="1232">
          <cell r="A1232" t="str">
            <v>ANTIACIDO LIQUIDO</v>
          </cell>
          <cell r="B1232" t="str">
            <v>26540</v>
          </cell>
          <cell r="C1232" t="str">
            <v>351143</v>
          </cell>
          <cell r="D1232" t="str">
            <v>UN</v>
          </cell>
          <cell r="E1232" t="str">
            <v>EAAB</v>
          </cell>
          <cell r="F1232" t="str">
            <v>ZSAN</v>
          </cell>
          <cell r="G1232" t="str">
            <v>225</v>
          </cell>
          <cell r="H1232" t="str">
            <v>EAAB Mat  Sanidad LaborAg</v>
          </cell>
          <cell r="I1232" t="str">
            <v>Z400</v>
          </cell>
          <cell r="J1232" t="str">
            <v>Suministro Salud -EAAB</v>
          </cell>
          <cell r="K1232" t="str">
            <v>7505411200</v>
          </cell>
          <cell r="L1232" t="str">
            <v>3123040221</v>
          </cell>
          <cell r="M1232">
            <v>0</v>
          </cell>
          <cell r="N1232">
            <v>0</v>
          </cell>
        </row>
        <row r="1233">
          <cell r="A1233" t="str">
            <v>APLICADOR CON ALGODON</v>
          </cell>
          <cell r="B1233" t="str">
            <v>61750</v>
          </cell>
          <cell r="C1233" t="str">
            <v>351144</v>
          </cell>
          <cell r="D1233" t="str">
            <v>CA</v>
          </cell>
          <cell r="E1233" t="str">
            <v>EAAB</v>
          </cell>
          <cell r="F1233" t="str">
            <v>ZSAN</v>
          </cell>
          <cell r="G1233" t="str">
            <v>225</v>
          </cell>
          <cell r="H1233" t="str">
            <v>EAAB Mat  Sanidad LaborAg</v>
          </cell>
          <cell r="I1233" t="str">
            <v>Z400</v>
          </cell>
          <cell r="J1233" t="str">
            <v>Suministro Salud -EAAB</v>
          </cell>
          <cell r="K1233" t="str">
            <v>7505411200</v>
          </cell>
          <cell r="L1233" t="str">
            <v>3123040221</v>
          </cell>
          <cell r="M1233">
            <v>0</v>
          </cell>
          <cell r="N1233">
            <v>0</v>
          </cell>
        </row>
        <row r="1234">
          <cell r="A1234" t="str">
            <v>APLICADOR DE DYCAL</v>
          </cell>
          <cell r="B1234" t="str">
            <v>61804</v>
          </cell>
          <cell r="C1234" t="str">
            <v>351145</v>
          </cell>
          <cell r="D1234" t="str">
            <v>UN</v>
          </cell>
          <cell r="E1234" t="str">
            <v>EAAB</v>
          </cell>
          <cell r="F1234" t="str">
            <v>ZSAN</v>
          </cell>
          <cell r="G1234" t="str">
            <v>224</v>
          </cell>
          <cell r="H1234" t="str">
            <v>EAAB Mat  Sanidad LaborAg</v>
          </cell>
          <cell r="I1234" t="str">
            <v>Z400</v>
          </cell>
          <cell r="J1234" t="str">
            <v>Suministro Salud -EAAB</v>
          </cell>
          <cell r="K1234" t="str">
            <v>7505411200</v>
          </cell>
          <cell r="L1234" t="str">
            <v>3123040221</v>
          </cell>
          <cell r="M1234">
            <v>0</v>
          </cell>
          <cell r="N1234">
            <v>0</v>
          </cell>
        </row>
        <row r="1235">
          <cell r="A1235" t="str">
            <v>APLICADOR DENTAL PARA DINA</v>
          </cell>
          <cell r="B1235" t="str">
            <v>61772</v>
          </cell>
          <cell r="C1235" t="str">
            <v>351146</v>
          </cell>
          <cell r="D1235" t="str">
            <v>UN</v>
          </cell>
          <cell r="E1235" t="str">
            <v>EAAB</v>
          </cell>
          <cell r="F1235" t="str">
            <v>ZSAN</v>
          </cell>
          <cell r="G1235" t="str">
            <v>224</v>
          </cell>
          <cell r="H1235" t="str">
            <v>EAAB Mat  Sanidad LaborAg</v>
          </cell>
          <cell r="I1235" t="str">
            <v>Z400</v>
          </cell>
          <cell r="J1235" t="str">
            <v>Suministro Salud -EAAB</v>
          </cell>
          <cell r="K1235" t="str">
            <v>7505411200</v>
          </cell>
          <cell r="L1235" t="str">
            <v>3123040221</v>
          </cell>
          <cell r="M1235">
            <v>0</v>
          </cell>
          <cell r="N1235">
            <v>0</v>
          </cell>
        </row>
        <row r="1236">
          <cell r="A1236" t="str">
            <v>APOSITO OCULAR</v>
          </cell>
          <cell r="B1236" t="str">
            <v>61755</v>
          </cell>
          <cell r="C1236" t="str">
            <v>351147</v>
          </cell>
          <cell r="D1236" t="str">
            <v>UN</v>
          </cell>
          <cell r="E1236" t="str">
            <v>EAAB</v>
          </cell>
          <cell r="F1236" t="str">
            <v>ZSAN</v>
          </cell>
          <cell r="G1236" t="str">
            <v>225</v>
          </cell>
          <cell r="H1236" t="str">
            <v>EAAB Mat  Sanidad LaborAg</v>
          </cell>
          <cell r="I1236" t="str">
            <v>Z400</v>
          </cell>
          <cell r="J1236" t="str">
            <v>Suministro Salud -EAAB</v>
          </cell>
          <cell r="K1236" t="str">
            <v>7505411200</v>
          </cell>
          <cell r="L1236" t="str">
            <v>3123040221</v>
          </cell>
          <cell r="M1236">
            <v>0</v>
          </cell>
          <cell r="N1236">
            <v>0</v>
          </cell>
        </row>
        <row r="1237">
          <cell r="A1237" t="str">
            <v>BABERO DESECHABLE</v>
          </cell>
          <cell r="B1237" t="str">
            <v>82313</v>
          </cell>
          <cell r="C1237" t="str">
            <v>351148</v>
          </cell>
          <cell r="D1237" t="str">
            <v>PQT</v>
          </cell>
          <cell r="E1237" t="str">
            <v>EAAB</v>
          </cell>
          <cell r="F1237" t="str">
            <v>ZSAN</v>
          </cell>
          <cell r="G1237" t="str">
            <v>225</v>
          </cell>
          <cell r="H1237" t="str">
            <v>EAAB Mat  Sanidad LaborAg</v>
          </cell>
          <cell r="I1237" t="str">
            <v>Z400</v>
          </cell>
          <cell r="J1237" t="str">
            <v>Suministro Salud -EAAB</v>
          </cell>
          <cell r="K1237" t="str">
            <v>7505411200</v>
          </cell>
          <cell r="L1237" t="str">
            <v>3123040221</v>
          </cell>
          <cell r="M1237">
            <v>0</v>
          </cell>
          <cell r="N1237">
            <v>0</v>
          </cell>
        </row>
        <row r="1238">
          <cell r="A1238" t="str">
            <v>BABERO PLASTICO</v>
          </cell>
          <cell r="B1238" t="str">
            <v>82297</v>
          </cell>
          <cell r="C1238" t="str">
            <v>351149</v>
          </cell>
          <cell r="D1238" t="str">
            <v>UN</v>
          </cell>
          <cell r="E1238" t="str">
            <v>EAAB</v>
          </cell>
          <cell r="F1238" t="str">
            <v>ZSAN</v>
          </cell>
          <cell r="G1238" t="str">
            <v>225</v>
          </cell>
          <cell r="H1238" t="str">
            <v>EAAB Mat  Sanidad LaborAg</v>
          </cell>
          <cell r="I1238" t="str">
            <v>Z400</v>
          </cell>
          <cell r="J1238" t="str">
            <v>Suministro Salud -EAAB</v>
          </cell>
          <cell r="K1238" t="str">
            <v>7505411200</v>
          </cell>
          <cell r="L1238" t="str">
            <v>3123040221</v>
          </cell>
          <cell r="M1238">
            <v>0</v>
          </cell>
          <cell r="N1238">
            <v>0</v>
          </cell>
        </row>
        <row r="1239">
          <cell r="A1239" t="str">
            <v>BAJA PUENTES AUTOMATICO</v>
          </cell>
          <cell r="B1239" t="str">
            <v>84475</v>
          </cell>
          <cell r="C1239" t="str">
            <v>351150</v>
          </cell>
          <cell r="D1239" t="str">
            <v>UN</v>
          </cell>
          <cell r="E1239" t="str">
            <v>EAAB</v>
          </cell>
          <cell r="F1239" t="str">
            <v>ZSAN</v>
          </cell>
          <cell r="G1239" t="str">
            <v>224</v>
          </cell>
          <cell r="H1239" t="str">
            <v>EAAB Mat  Sanidad LaborAg</v>
          </cell>
          <cell r="I1239" t="str">
            <v>Z400</v>
          </cell>
          <cell r="J1239" t="str">
            <v>Suministro Salud -EAAB</v>
          </cell>
          <cell r="K1239" t="str">
            <v>7505411200</v>
          </cell>
          <cell r="L1239" t="str">
            <v>3123040221</v>
          </cell>
          <cell r="M1239">
            <v>0</v>
          </cell>
          <cell r="N1239">
            <v>0</v>
          </cell>
        </row>
        <row r="1240">
          <cell r="A1240" t="str">
            <v>BAJALENGUA</v>
          </cell>
          <cell r="B1240" t="str">
            <v>84483</v>
          </cell>
          <cell r="C1240" t="str">
            <v>351151</v>
          </cell>
          <cell r="D1240" t="str">
            <v>CA</v>
          </cell>
          <cell r="E1240" t="str">
            <v>EAAB</v>
          </cell>
          <cell r="F1240" t="str">
            <v>ZSAN</v>
          </cell>
          <cell r="G1240" t="str">
            <v>225</v>
          </cell>
          <cell r="H1240" t="str">
            <v>EAAB Mat  Sanidad LaborAg</v>
          </cell>
          <cell r="I1240" t="str">
            <v>Z108</v>
          </cell>
          <cell r="J1240" t="str">
            <v>Mat.Laboratorio Agua</v>
          </cell>
          <cell r="K1240" t="str">
            <v>7550070000</v>
          </cell>
          <cell r="L1240" t="str">
            <v>3122100306</v>
          </cell>
          <cell r="M1240">
            <v>42000</v>
          </cell>
          <cell r="N1240">
            <v>42000</v>
          </cell>
        </row>
        <row r="1241">
          <cell r="A1241" t="str">
            <v>BANDA DE MILAR SS WHITE FR 4"X 1/2"CJX30</v>
          </cell>
          <cell r="B1241" t="str">
            <v>103287</v>
          </cell>
          <cell r="C1241" t="str">
            <v>351152</v>
          </cell>
          <cell r="D1241" t="str">
            <v>CA</v>
          </cell>
          <cell r="E1241" t="str">
            <v>EAAB</v>
          </cell>
          <cell r="F1241" t="str">
            <v>ZSAN</v>
          </cell>
          <cell r="G1241" t="str">
            <v>225</v>
          </cell>
          <cell r="H1241" t="str">
            <v>EAAB Mat  Sanidad LaborAg</v>
          </cell>
          <cell r="I1241" t="str">
            <v>Z400</v>
          </cell>
          <cell r="J1241" t="str">
            <v>Suministro Salud -EAAB</v>
          </cell>
          <cell r="K1241" t="str">
            <v>7505411200</v>
          </cell>
          <cell r="L1241" t="str">
            <v>3123040221</v>
          </cell>
          <cell r="M1241">
            <v>0</v>
          </cell>
          <cell r="N1241">
            <v>0</v>
          </cell>
        </row>
        <row r="1242">
          <cell r="A1242" t="str">
            <v>BANDA PARA PORTAMATRIZ</v>
          </cell>
          <cell r="B1242" t="str">
            <v>103291</v>
          </cell>
          <cell r="C1242" t="str">
            <v>351153</v>
          </cell>
          <cell r="D1242" t="str">
            <v>RLL</v>
          </cell>
          <cell r="E1242" t="str">
            <v>EAAB</v>
          </cell>
          <cell r="F1242" t="str">
            <v>ZSAN</v>
          </cell>
          <cell r="G1242" t="str">
            <v>225</v>
          </cell>
          <cell r="H1242" t="str">
            <v>EAAB Mat  Sanidad LaborAg</v>
          </cell>
          <cell r="I1242" t="str">
            <v>Z400</v>
          </cell>
          <cell r="J1242" t="str">
            <v>Suministro Salud -EAAB</v>
          </cell>
          <cell r="K1242" t="str">
            <v>7505411200</v>
          </cell>
          <cell r="L1242" t="str">
            <v>3123040221</v>
          </cell>
          <cell r="M1242">
            <v>0</v>
          </cell>
          <cell r="N1242">
            <v>0</v>
          </cell>
        </row>
        <row r="1243">
          <cell r="A1243" t="str">
            <v>BANDEJA PLASTICA DESECHABLE</v>
          </cell>
          <cell r="B1243" t="str">
            <v>103886</v>
          </cell>
          <cell r="C1243" t="str">
            <v>351154</v>
          </cell>
          <cell r="D1243" t="str">
            <v>UN</v>
          </cell>
          <cell r="E1243" t="str">
            <v>EAAB</v>
          </cell>
          <cell r="F1243" t="str">
            <v>ZSAN</v>
          </cell>
          <cell r="G1243" t="str">
            <v>225</v>
          </cell>
          <cell r="H1243" t="str">
            <v>EAAB Mat  Sanidad LaborAg</v>
          </cell>
          <cell r="I1243" t="str">
            <v>Z400</v>
          </cell>
          <cell r="J1243" t="str">
            <v>Suministro Salud -EAAB</v>
          </cell>
          <cell r="K1243" t="str">
            <v>7505411200</v>
          </cell>
          <cell r="L1243" t="str">
            <v>3123040221</v>
          </cell>
          <cell r="M1243">
            <v>0</v>
          </cell>
          <cell r="N1243">
            <v>0</v>
          </cell>
        </row>
        <row r="1244">
          <cell r="A1244" t="str">
            <v>BARNIZ CAVITARIO X 13 ML</v>
          </cell>
          <cell r="B1244" t="str">
            <v>104028</v>
          </cell>
          <cell r="C1244" t="str">
            <v>351155</v>
          </cell>
          <cell r="D1244" t="str">
            <v>FC</v>
          </cell>
          <cell r="E1244" t="str">
            <v>EAAB</v>
          </cell>
          <cell r="F1244" t="str">
            <v>ZSAN</v>
          </cell>
          <cell r="G1244" t="str">
            <v>225</v>
          </cell>
          <cell r="H1244" t="str">
            <v>EAAB Mat  Sanidad LaborAg</v>
          </cell>
          <cell r="I1244" t="str">
            <v>Z400</v>
          </cell>
          <cell r="J1244" t="str">
            <v>Suministro Salud -EAAB</v>
          </cell>
          <cell r="K1244" t="str">
            <v>7505411200</v>
          </cell>
          <cell r="L1244" t="str">
            <v>3123040221</v>
          </cell>
          <cell r="M1244">
            <v>0</v>
          </cell>
          <cell r="N1244">
            <v>0</v>
          </cell>
        </row>
        <row r="1245">
          <cell r="A1245" t="str">
            <v>BATA DESECHABLE P/PACIENTE EN POLIPROPIL</v>
          </cell>
          <cell r="B1245" t="str">
            <v>109970</v>
          </cell>
          <cell r="C1245" t="str">
            <v>351156</v>
          </cell>
          <cell r="D1245" t="str">
            <v>UN</v>
          </cell>
          <cell r="E1245" t="str">
            <v>EAAB</v>
          </cell>
          <cell r="F1245" t="str">
            <v>ZSAN</v>
          </cell>
          <cell r="G1245" t="str">
            <v>224</v>
          </cell>
          <cell r="H1245" t="str">
            <v>EAAB Mat  Sanidad LaborAg</v>
          </cell>
          <cell r="I1245" t="str">
            <v>Z400</v>
          </cell>
          <cell r="J1245" t="str">
            <v>Suministro Salud -EAAB</v>
          </cell>
          <cell r="K1245" t="str">
            <v>7505411200</v>
          </cell>
          <cell r="L1245" t="str">
            <v>3123040221</v>
          </cell>
          <cell r="M1245">
            <v>0</v>
          </cell>
          <cell r="N1245">
            <v>0</v>
          </cell>
        </row>
        <row r="1246">
          <cell r="A1246" t="str">
            <v>BISTURI</v>
          </cell>
          <cell r="B1246" t="str">
            <v>109637</v>
          </cell>
          <cell r="C1246" t="str">
            <v>351157</v>
          </cell>
          <cell r="D1246" t="str">
            <v>UN</v>
          </cell>
          <cell r="E1246" t="str">
            <v>EAAB</v>
          </cell>
          <cell r="F1246" t="str">
            <v>ZSAN</v>
          </cell>
          <cell r="G1246" t="str">
            <v>224</v>
          </cell>
          <cell r="H1246" t="str">
            <v>EAAB Mat  Sanidad LaborAg</v>
          </cell>
          <cell r="I1246" t="str">
            <v>Z400</v>
          </cell>
          <cell r="J1246" t="str">
            <v>Suministro Salud -EAAB</v>
          </cell>
          <cell r="K1246" t="str">
            <v>7505411200</v>
          </cell>
          <cell r="L1246" t="str">
            <v>3123040221</v>
          </cell>
          <cell r="M1246">
            <v>0</v>
          </cell>
          <cell r="N1246">
            <v>0</v>
          </cell>
        </row>
        <row r="1247">
          <cell r="A1247" t="str">
            <v>BOQUILLA PARA EYECTOR</v>
          </cell>
          <cell r="B1247" t="str">
            <v>127087</v>
          </cell>
          <cell r="C1247" t="str">
            <v>351158</v>
          </cell>
          <cell r="D1247" t="str">
            <v>UN</v>
          </cell>
          <cell r="E1247" t="str">
            <v>EAAB</v>
          </cell>
          <cell r="F1247" t="str">
            <v>ZSAN</v>
          </cell>
          <cell r="G1247" t="str">
            <v>224</v>
          </cell>
          <cell r="H1247" t="str">
            <v>EAAB Mat  Sanidad LaborAg</v>
          </cell>
          <cell r="I1247" t="str">
            <v>Z400</v>
          </cell>
          <cell r="J1247" t="str">
            <v>Suministro Salud -EAAB</v>
          </cell>
          <cell r="K1247" t="str">
            <v>7505411200</v>
          </cell>
          <cell r="L1247" t="str">
            <v>3123040221</v>
          </cell>
          <cell r="M1247">
            <v>0</v>
          </cell>
          <cell r="N1247">
            <v>0</v>
          </cell>
        </row>
        <row r="1248">
          <cell r="A1248" t="str">
            <v>BOTIQUIN DE PRIMEROS AUXILIOS</v>
          </cell>
          <cell r="B1248" t="str">
            <v>128942</v>
          </cell>
          <cell r="C1248" t="str">
            <v>351159</v>
          </cell>
          <cell r="D1248" t="str">
            <v>UN</v>
          </cell>
          <cell r="E1248" t="str">
            <v>EAAB</v>
          </cell>
          <cell r="F1248" t="str">
            <v>ZSAN</v>
          </cell>
          <cell r="G1248" t="str">
            <v>225</v>
          </cell>
          <cell r="H1248" t="str">
            <v>EAAB Mat  Sanidad LaborAg</v>
          </cell>
          <cell r="I1248" t="str">
            <v>Z400</v>
          </cell>
          <cell r="J1248" t="str">
            <v>Suministro Salud -EAAB</v>
          </cell>
          <cell r="K1248" t="str">
            <v>7505411200</v>
          </cell>
          <cell r="L1248" t="str">
            <v>3123040221</v>
          </cell>
          <cell r="M1248">
            <v>0</v>
          </cell>
          <cell r="N1248">
            <v>0</v>
          </cell>
        </row>
        <row r="1249">
          <cell r="A1249" t="str">
            <v>BRUÑIDOR PARA ODONTOLOGIA</v>
          </cell>
          <cell r="B1249" t="str">
            <v>143545</v>
          </cell>
          <cell r="C1249" t="str">
            <v>351160</v>
          </cell>
          <cell r="D1249" t="str">
            <v>UN</v>
          </cell>
          <cell r="E1249" t="str">
            <v>EAAB</v>
          </cell>
          <cell r="F1249" t="str">
            <v>ZSAN</v>
          </cell>
          <cell r="G1249" t="str">
            <v>224</v>
          </cell>
          <cell r="H1249" t="str">
            <v>EAAB Mat  Sanidad LaborAg</v>
          </cell>
          <cell r="I1249" t="str">
            <v>Z400</v>
          </cell>
          <cell r="J1249" t="str">
            <v>Suministro Salud -EAAB</v>
          </cell>
          <cell r="K1249" t="str">
            <v>7505411200</v>
          </cell>
          <cell r="L1249" t="str">
            <v>3123040221</v>
          </cell>
          <cell r="M1249">
            <v>0</v>
          </cell>
          <cell r="N1249">
            <v>0</v>
          </cell>
        </row>
        <row r="1250">
          <cell r="A1250" t="str">
            <v>BUSCAPINA COMPUESTA</v>
          </cell>
          <cell r="B1250" t="str">
            <v>155898</v>
          </cell>
          <cell r="C1250" t="str">
            <v>351161</v>
          </cell>
          <cell r="D1250" t="str">
            <v>UN</v>
          </cell>
          <cell r="E1250" t="str">
            <v>EAAB</v>
          </cell>
          <cell r="F1250" t="str">
            <v>ZSAN</v>
          </cell>
          <cell r="G1250" t="str">
            <v>225</v>
          </cell>
          <cell r="H1250" t="str">
            <v>EAAB Mat  Sanidad LaborAg</v>
          </cell>
          <cell r="I1250" t="str">
            <v>Z400</v>
          </cell>
          <cell r="J1250" t="str">
            <v>Suministro Salud -EAAB</v>
          </cell>
          <cell r="K1250" t="str">
            <v>7505411200</v>
          </cell>
          <cell r="L1250" t="str">
            <v>3123040221</v>
          </cell>
          <cell r="M1250">
            <v>0</v>
          </cell>
          <cell r="N1250">
            <v>0</v>
          </cell>
        </row>
        <row r="1251">
          <cell r="A1251" t="str">
            <v>CABEZAL PARA CONTRA ANGULO</v>
          </cell>
          <cell r="B1251" t="str">
            <v>163242</v>
          </cell>
          <cell r="C1251" t="str">
            <v>351163</v>
          </cell>
          <cell r="D1251" t="str">
            <v>UN</v>
          </cell>
          <cell r="E1251" t="str">
            <v>EAAB</v>
          </cell>
          <cell r="F1251" t="str">
            <v>ZSAN</v>
          </cell>
          <cell r="G1251" t="str">
            <v>224</v>
          </cell>
          <cell r="H1251" t="str">
            <v>EAAB Mat  Sanidad LaborAg</v>
          </cell>
          <cell r="I1251" t="str">
            <v>Z400</v>
          </cell>
          <cell r="J1251" t="str">
            <v>Suministro Salud -EAAB</v>
          </cell>
          <cell r="K1251" t="str">
            <v>7505411200</v>
          </cell>
          <cell r="L1251" t="str">
            <v>3123040221</v>
          </cell>
          <cell r="M1251">
            <v>0</v>
          </cell>
          <cell r="N1251">
            <v>0</v>
          </cell>
        </row>
        <row r="1252">
          <cell r="A1252" t="str">
            <v>CAJA DE ACRILICO JET</v>
          </cell>
          <cell r="B1252" t="str">
            <v>172460</v>
          </cell>
          <cell r="C1252" t="str">
            <v>351164</v>
          </cell>
          <cell r="D1252" t="str">
            <v>CA</v>
          </cell>
          <cell r="E1252" t="str">
            <v>EAAB</v>
          </cell>
          <cell r="F1252" t="str">
            <v>ZSAN</v>
          </cell>
          <cell r="G1252" t="str">
            <v>225</v>
          </cell>
          <cell r="H1252" t="str">
            <v>EAAB Mat  Sanidad LaborAg</v>
          </cell>
          <cell r="I1252" t="str">
            <v>Z400</v>
          </cell>
          <cell r="J1252" t="str">
            <v>Suministro Salud -EAAB</v>
          </cell>
          <cell r="K1252" t="str">
            <v>7505411200</v>
          </cell>
          <cell r="L1252" t="str">
            <v>3123040221</v>
          </cell>
          <cell r="M1252">
            <v>0</v>
          </cell>
          <cell r="N1252">
            <v>0</v>
          </cell>
        </row>
        <row r="1253">
          <cell r="A1253" t="str">
            <v>CAJA PARA REVELAR RX</v>
          </cell>
          <cell r="B1253" t="str">
            <v>174302</v>
          </cell>
          <cell r="C1253" t="str">
            <v>351165</v>
          </cell>
          <cell r="D1253" t="str">
            <v>UN</v>
          </cell>
          <cell r="E1253" t="str">
            <v>EAAB</v>
          </cell>
          <cell r="F1253" t="str">
            <v>ZSAN</v>
          </cell>
          <cell r="G1253" t="str">
            <v>224</v>
          </cell>
          <cell r="H1253" t="str">
            <v>EAAB Mat  Sanidad LaborAg</v>
          </cell>
          <cell r="I1253" t="str">
            <v>Z400</v>
          </cell>
          <cell r="J1253" t="str">
            <v>Suministro Salud -EAAB</v>
          </cell>
          <cell r="K1253" t="str">
            <v>7505411200</v>
          </cell>
          <cell r="L1253" t="str">
            <v>3123040221</v>
          </cell>
          <cell r="M1253">
            <v>0</v>
          </cell>
          <cell r="N1253">
            <v>0</v>
          </cell>
        </row>
        <row r="1254">
          <cell r="A1254" t="str">
            <v>CAMARA DE NEUBAUER LINEA ROJA CLAY ADAMS</v>
          </cell>
          <cell r="B1254" t="str">
            <v>177436</v>
          </cell>
          <cell r="C1254" t="str">
            <v>351166</v>
          </cell>
          <cell r="D1254" t="str">
            <v>UN</v>
          </cell>
          <cell r="E1254" t="str">
            <v>EAAB</v>
          </cell>
          <cell r="F1254" t="str">
            <v>ZSAN</v>
          </cell>
          <cell r="G1254" t="str">
            <v>224</v>
          </cell>
          <cell r="H1254" t="str">
            <v>EAAB Mat  Sanidad LaborAg</v>
          </cell>
          <cell r="I1254" t="str">
            <v>Z400</v>
          </cell>
          <cell r="J1254" t="str">
            <v>Suministro Salud -EAAB</v>
          </cell>
          <cell r="K1254" t="str">
            <v>7505411200</v>
          </cell>
          <cell r="L1254" t="str">
            <v>3123040221</v>
          </cell>
          <cell r="M1254">
            <v>0</v>
          </cell>
          <cell r="N1254">
            <v>0</v>
          </cell>
        </row>
        <row r="1255">
          <cell r="A1255" t="str">
            <v>CAMBIAFRESA</v>
          </cell>
          <cell r="B1255" t="str">
            <v>178038</v>
          </cell>
          <cell r="C1255" t="str">
            <v>351167</v>
          </cell>
          <cell r="D1255" t="str">
            <v>UN</v>
          </cell>
          <cell r="E1255" t="str">
            <v>EAAB</v>
          </cell>
          <cell r="F1255" t="str">
            <v>ZSAN</v>
          </cell>
          <cell r="G1255" t="str">
            <v>224</v>
          </cell>
          <cell r="H1255" t="str">
            <v>EAAB Mat  Sanidad LaborAg</v>
          </cell>
          <cell r="I1255" t="str">
            <v>Z400</v>
          </cell>
          <cell r="J1255" t="str">
            <v>Suministro Salud -EAAB</v>
          </cell>
          <cell r="K1255" t="str">
            <v>7505411200</v>
          </cell>
          <cell r="L1255" t="str">
            <v>3123040221</v>
          </cell>
          <cell r="M1255">
            <v>0</v>
          </cell>
          <cell r="N1255">
            <v>0</v>
          </cell>
        </row>
        <row r="1256">
          <cell r="A1256" t="str">
            <v>CAPSULA PARA AMALGAMADOR</v>
          </cell>
          <cell r="B1256" t="str">
            <v>182630</v>
          </cell>
          <cell r="C1256" t="str">
            <v>351168</v>
          </cell>
          <cell r="D1256" t="str">
            <v>UN</v>
          </cell>
          <cell r="E1256" t="str">
            <v>EAAB</v>
          </cell>
          <cell r="F1256" t="str">
            <v>ZSAN</v>
          </cell>
          <cell r="G1256" t="str">
            <v>225</v>
          </cell>
          <cell r="H1256" t="str">
            <v>EAAB Mat  Sanidad LaborAg</v>
          </cell>
          <cell r="I1256" t="str">
            <v>Z400</v>
          </cell>
          <cell r="J1256" t="str">
            <v>Suministro Salud -EAAB</v>
          </cell>
          <cell r="K1256" t="str">
            <v>7505411200</v>
          </cell>
          <cell r="L1256" t="str">
            <v>3123040221</v>
          </cell>
          <cell r="M1256">
            <v>0</v>
          </cell>
          <cell r="N1256">
            <v>0</v>
          </cell>
        </row>
        <row r="1257">
          <cell r="A1257" t="str">
            <v>CARTUCHO PARA CATALIZADOR REF BA-10</v>
          </cell>
          <cell r="B1257" t="str">
            <v>186555</v>
          </cell>
          <cell r="C1257" t="str">
            <v>351169</v>
          </cell>
          <cell r="D1257" t="str">
            <v>UN</v>
          </cell>
          <cell r="E1257" t="str">
            <v>EAAB</v>
          </cell>
          <cell r="F1257" t="str">
            <v>ZSAN</v>
          </cell>
          <cell r="G1257" t="str">
            <v>224</v>
          </cell>
          <cell r="H1257" t="str">
            <v>EAAB Mat  Sanidad LaborAg</v>
          </cell>
          <cell r="I1257" t="str">
            <v>Z400</v>
          </cell>
          <cell r="J1257" t="str">
            <v>Suministro Salud -EAAB</v>
          </cell>
          <cell r="K1257" t="str">
            <v>7505411200</v>
          </cell>
          <cell r="L1257" t="str">
            <v>3123040221</v>
          </cell>
          <cell r="M1257">
            <v>0</v>
          </cell>
          <cell r="N1257">
            <v>0</v>
          </cell>
        </row>
        <row r="1258">
          <cell r="A1258" t="str">
            <v>CASSETTE IMS P/INSTRUMENTAL PARA 12 UN</v>
          </cell>
          <cell r="B1258" t="str">
            <v>191983</v>
          </cell>
          <cell r="C1258" t="str">
            <v>351170</v>
          </cell>
          <cell r="D1258" t="str">
            <v>UN</v>
          </cell>
          <cell r="E1258" t="str">
            <v>EAAB</v>
          </cell>
          <cell r="F1258" t="str">
            <v>ZSAN</v>
          </cell>
          <cell r="G1258" t="str">
            <v>224</v>
          </cell>
          <cell r="H1258" t="str">
            <v>EAAB Mat  Sanidad LaborAg</v>
          </cell>
          <cell r="I1258" t="str">
            <v>Z400</v>
          </cell>
          <cell r="J1258" t="str">
            <v>Suministro Salud -EAAB</v>
          </cell>
          <cell r="K1258" t="str">
            <v>7505411200</v>
          </cell>
          <cell r="L1258" t="str">
            <v>3123040221</v>
          </cell>
          <cell r="M1258">
            <v>0</v>
          </cell>
          <cell r="N1258">
            <v>0</v>
          </cell>
        </row>
        <row r="1259">
          <cell r="A1259" t="str">
            <v>CEMENTO EN POLVO OXIFOSFATO DE ZINC</v>
          </cell>
          <cell r="B1259" t="str">
            <v>193102</v>
          </cell>
          <cell r="C1259" t="str">
            <v>351172</v>
          </cell>
          <cell r="D1259" t="str">
            <v>FC</v>
          </cell>
          <cell r="E1259" t="str">
            <v>EAAB</v>
          </cell>
          <cell r="F1259" t="str">
            <v>ZSAN</v>
          </cell>
          <cell r="G1259" t="str">
            <v>225</v>
          </cell>
          <cell r="H1259" t="str">
            <v>EAAB Mat  Sanidad LaborAg</v>
          </cell>
          <cell r="I1259" t="str">
            <v>Z400</v>
          </cell>
          <cell r="J1259" t="str">
            <v>Suministro Salud -EAAB</v>
          </cell>
          <cell r="K1259" t="str">
            <v>7505411200</v>
          </cell>
          <cell r="L1259" t="str">
            <v>3123040221</v>
          </cell>
          <cell r="M1259">
            <v>0</v>
          </cell>
          <cell r="N1259">
            <v>0</v>
          </cell>
        </row>
        <row r="1260">
          <cell r="A1260" t="str">
            <v>CEMENTO LIQUIDO SMITH</v>
          </cell>
          <cell r="B1260" t="str">
            <v>193219</v>
          </cell>
          <cell r="C1260" t="str">
            <v>351173</v>
          </cell>
          <cell r="D1260" t="str">
            <v>FC</v>
          </cell>
          <cell r="E1260" t="str">
            <v>EAAB</v>
          </cell>
          <cell r="F1260" t="str">
            <v>ZSAN</v>
          </cell>
          <cell r="G1260" t="str">
            <v>225</v>
          </cell>
          <cell r="H1260" t="str">
            <v>EAAB Mat  Sanidad LaborAg</v>
          </cell>
          <cell r="I1260" t="str">
            <v>Z400</v>
          </cell>
          <cell r="J1260" t="str">
            <v>Suministro Salud -EAAB</v>
          </cell>
          <cell r="K1260" t="str">
            <v>7505411200</v>
          </cell>
          <cell r="L1260" t="str">
            <v>3123040221</v>
          </cell>
          <cell r="M1260">
            <v>0</v>
          </cell>
          <cell r="N1260">
            <v>0</v>
          </cell>
        </row>
        <row r="1261">
          <cell r="A1261" t="str">
            <v>CEMENTO QUIRURGICO COE</v>
          </cell>
          <cell r="B1261" t="str">
            <v>193144</v>
          </cell>
          <cell r="C1261" t="str">
            <v>351174</v>
          </cell>
          <cell r="D1261" t="str">
            <v>CA</v>
          </cell>
          <cell r="E1261" t="str">
            <v>EAAB</v>
          </cell>
          <cell r="F1261" t="str">
            <v>ZSAN</v>
          </cell>
          <cell r="G1261" t="str">
            <v>225</v>
          </cell>
          <cell r="H1261" t="str">
            <v>EAAB Mat  Sanidad LaborAg</v>
          </cell>
          <cell r="I1261" t="str">
            <v>Z400</v>
          </cell>
          <cell r="J1261" t="str">
            <v>Suministro Salud -EAAB</v>
          </cell>
          <cell r="K1261" t="str">
            <v>7505411200</v>
          </cell>
          <cell r="L1261" t="str">
            <v>3123040221</v>
          </cell>
          <cell r="M1261">
            <v>0</v>
          </cell>
          <cell r="N1261">
            <v>0</v>
          </cell>
        </row>
        <row r="1262">
          <cell r="A1262" t="str">
            <v>CEPILLO INTERPROXIMALES</v>
          </cell>
          <cell r="B1262" t="str">
            <v>194160</v>
          </cell>
          <cell r="C1262" t="str">
            <v>351175</v>
          </cell>
          <cell r="D1262" t="str">
            <v>UN</v>
          </cell>
          <cell r="E1262" t="str">
            <v>EAAB</v>
          </cell>
          <cell r="F1262" t="str">
            <v>ZSAN</v>
          </cell>
          <cell r="G1262" t="str">
            <v>225</v>
          </cell>
          <cell r="H1262" t="str">
            <v>EAAB Mat  Sanidad LaborAg</v>
          </cell>
          <cell r="I1262" t="str">
            <v>Z400</v>
          </cell>
          <cell r="J1262" t="str">
            <v>Suministro Salud -EAAB</v>
          </cell>
          <cell r="K1262" t="str">
            <v>7505411200</v>
          </cell>
          <cell r="L1262" t="str">
            <v>3123040221</v>
          </cell>
          <cell r="M1262">
            <v>0</v>
          </cell>
          <cell r="N1262">
            <v>0</v>
          </cell>
        </row>
        <row r="1263">
          <cell r="A1263" t="str">
            <v>CEPILLO PARA PROFILAXIS</v>
          </cell>
          <cell r="B1263" t="str">
            <v>194159</v>
          </cell>
          <cell r="C1263" t="str">
            <v>351176</v>
          </cell>
          <cell r="D1263" t="str">
            <v>UN</v>
          </cell>
          <cell r="E1263" t="str">
            <v>EAAB</v>
          </cell>
          <cell r="F1263" t="str">
            <v>ZSAN</v>
          </cell>
          <cell r="G1263" t="str">
            <v>225</v>
          </cell>
          <cell r="H1263" t="str">
            <v>EAAB Mat  Sanidad LaborAg</v>
          </cell>
          <cell r="I1263" t="str">
            <v>Z400</v>
          </cell>
          <cell r="J1263" t="str">
            <v>Suministro Salud -EAAB</v>
          </cell>
          <cell r="K1263" t="str">
            <v>7505411200</v>
          </cell>
          <cell r="L1263" t="str">
            <v>3123040221</v>
          </cell>
          <cell r="M1263">
            <v>0</v>
          </cell>
          <cell r="N1263">
            <v>0</v>
          </cell>
        </row>
        <row r="1264">
          <cell r="A1264" t="str">
            <v>CEPILLO PROFILAXIS DE COPA CONTRA ANGULO</v>
          </cell>
          <cell r="B1264" t="str">
            <v>194514</v>
          </cell>
          <cell r="C1264" t="str">
            <v>351177</v>
          </cell>
          <cell r="D1264" t="str">
            <v>UN</v>
          </cell>
          <cell r="E1264" t="str">
            <v>EAAB</v>
          </cell>
          <cell r="F1264" t="str">
            <v>ZSAN</v>
          </cell>
          <cell r="G1264" t="str">
            <v>225</v>
          </cell>
          <cell r="H1264" t="str">
            <v>EAAB Mat  Sanidad LaborAg</v>
          </cell>
          <cell r="I1264" t="str">
            <v>Z400</v>
          </cell>
          <cell r="J1264" t="str">
            <v>Suministro Salud -EAAB</v>
          </cell>
          <cell r="K1264" t="str">
            <v>7505411200</v>
          </cell>
          <cell r="L1264" t="str">
            <v>3123040221</v>
          </cell>
          <cell r="M1264">
            <v>0</v>
          </cell>
          <cell r="N1264">
            <v>0</v>
          </cell>
        </row>
        <row r="1265">
          <cell r="A1265" t="str">
            <v>CHUK METALICO P/PIEZA DE MANO ALTA/VELOC</v>
          </cell>
          <cell r="B1265" t="str">
            <v>198408</v>
          </cell>
          <cell r="C1265" t="str">
            <v>351178</v>
          </cell>
          <cell r="D1265" t="str">
            <v>UN</v>
          </cell>
          <cell r="E1265" t="str">
            <v>EAAB</v>
          </cell>
          <cell r="F1265" t="str">
            <v>ZSAN</v>
          </cell>
          <cell r="G1265" t="str">
            <v>224</v>
          </cell>
          <cell r="H1265" t="str">
            <v>EAAB Mat  Sanidad LaborAg</v>
          </cell>
          <cell r="I1265" t="str">
            <v>Z400</v>
          </cell>
          <cell r="J1265" t="str">
            <v>Suministro Salud -EAAB</v>
          </cell>
          <cell r="K1265" t="str">
            <v>7505411200</v>
          </cell>
          <cell r="L1265" t="str">
            <v>3123040221</v>
          </cell>
          <cell r="M1265">
            <v>0</v>
          </cell>
          <cell r="N1265">
            <v>0</v>
          </cell>
        </row>
        <row r="1266">
          <cell r="A1266" t="str">
            <v>CIDEX</v>
          </cell>
          <cell r="B1266" t="str">
            <v>205329</v>
          </cell>
          <cell r="C1266" t="str">
            <v>351179</v>
          </cell>
          <cell r="D1266" t="str">
            <v>GAL</v>
          </cell>
          <cell r="E1266" t="str">
            <v>EAAB</v>
          </cell>
          <cell r="F1266" t="str">
            <v>ZSAN</v>
          </cell>
          <cell r="G1266" t="str">
            <v>225</v>
          </cell>
          <cell r="H1266" t="str">
            <v>EAAB Mat  Sanidad LaborAg</v>
          </cell>
          <cell r="I1266" t="str">
            <v>Z400</v>
          </cell>
          <cell r="J1266" t="str">
            <v>Suministro Salud -EAAB</v>
          </cell>
          <cell r="K1266" t="str">
            <v>7505411200</v>
          </cell>
          <cell r="L1266" t="str">
            <v>3123040221</v>
          </cell>
          <cell r="M1266">
            <v>0</v>
          </cell>
          <cell r="N1266">
            <v>0</v>
          </cell>
        </row>
        <row r="1267">
          <cell r="A1267" t="str">
            <v>CINCEL PARA CIRUGIA</v>
          </cell>
          <cell r="B1267" t="str">
            <v>208389</v>
          </cell>
          <cell r="C1267" t="str">
            <v>351180</v>
          </cell>
          <cell r="D1267" t="str">
            <v>UN</v>
          </cell>
          <cell r="E1267" t="str">
            <v>EAAB</v>
          </cell>
          <cell r="F1267" t="str">
            <v>ZSAN</v>
          </cell>
          <cell r="G1267" t="str">
            <v>224</v>
          </cell>
          <cell r="H1267" t="str">
            <v>EAAB Mat  Sanidad LaborAg</v>
          </cell>
          <cell r="I1267" t="str">
            <v>Z400</v>
          </cell>
          <cell r="J1267" t="str">
            <v>Suministro Salud -EAAB</v>
          </cell>
          <cell r="K1267" t="str">
            <v>7505411200</v>
          </cell>
          <cell r="L1267" t="str">
            <v>3123040221</v>
          </cell>
          <cell r="M1267">
            <v>0</v>
          </cell>
          <cell r="N1267">
            <v>0</v>
          </cell>
        </row>
        <row r="1268">
          <cell r="A1268" t="str">
            <v>CITANEST EN CAJA X 50 CARPULES 3XCIENTO</v>
          </cell>
          <cell r="B1268" t="str">
            <v>212613</v>
          </cell>
          <cell r="C1268" t="str">
            <v>351181</v>
          </cell>
          <cell r="D1268" t="str">
            <v>UN</v>
          </cell>
          <cell r="E1268" t="str">
            <v>EAAB</v>
          </cell>
          <cell r="F1268" t="str">
            <v>ZSAN</v>
          </cell>
          <cell r="G1268" t="str">
            <v>225</v>
          </cell>
          <cell r="H1268" t="str">
            <v>EAAB Mat  Sanidad LaborAg</v>
          </cell>
          <cell r="I1268" t="str">
            <v>Z400</v>
          </cell>
          <cell r="J1268" t="str">
            <v>Suministro Salud -EAAB</v>
          </cell>
          <cell r="K1268" t="str">
            <v>7505411200</v>
          </cell>
          <cell r="L1268" t="str">
            <v>3123040221</v>
          </cell>
          <cell r="M1268">
            <v>0</v>
          </cell>
          <cell r="N1268">
            <v>0</v>
          </cell>
        </row>
        <row r="1269">
          <cell r="A1269" t="str">
            <v>CLEOIDE PARA ODONTOLOGIA</v>
          </cell>
          <cell r="B1269" t="str">
            <v>213116</v>
          </cell>
          <cell r="C1269" t="str">
            <v>351182</v>
          </cell>
          <cell r="D1269" t="str">
            <v>UN</v>
          </cell>
          <cell r="E1269" t="str">
            <v>EAAB</v>
          </cell>
          <cell r="F1269" t="str">
            <v>ZSAN</v>
          </cell>
          <cell r="G1269" t="str">
            <v>224</v>
          </cell>
          <cell r="H1269" t="str">
            <v>EAAB Mat  Sanidad LaborAg</v>
          </cell>
          <cell r="I1269" t="str">
            <v>Z400</v>
          </cell>
          <cell r="J1269" t="str">
            <v>Suministro Salud -EAAB</v>
          </cell>
          <cell r="K1269" t="str">
            <v>7505411200</v>
          </cell>
          <cell r="L1269" t="str">
            <v>3123040221</v>
          </cell>
          <cell r="M1269">
            <v>0</v>
          </cell>
          <cell r="N1269">
            <v>0</v>
          </cell>
        </row>
        <row r="1270">
          <cell r="A1270" t="str">
            <v>CLEXANE AMPOLLETA</v>
          </cell>
          <cell r="B1270" t="str">
            <v>214555</v>
          </cell>
          <cell r="C1270" t="str">
            <v>351183</v>
          </cell>
          <cell r="D1270" t="str">
            <v>UN</v>
          </cell>
          <cell r="E1270" t="str">
            <v>EAAB</v>
          </cell>
          <cell r="F1270" t="str">
            <v>ZSAN</v>
          </cell>
          <cell r="G1270" t="str">
            <v>225</v>
          </cell>
          <cell r="H1270" t="str">
            <v>EAAB Mat  Sanidad LaborAg</v>
          </cell>
          <cell r="I1270" t="str">
            <v>Z400</v>
          </cell>
          <cell r="J1270" t="str">
            <v>Suministro Salud -EAAB</v>
          </cell>
          <cell r="K1270" t="str">
            <v>7505411200</v>
          </cell>
          <cell r="L1270" t="str">
            <v>3123040221</v>
          </cell>
          <cell r="M1270">
            <v>0</v>
          </cell>
          <cell r="N1270">
            <v>0</v>
          </cell>
        </row>
        <row r="1271">
          <cell r="A1271" t="str">
            <v>COMPOMERO DIRACT DENTSPLY</v>
          </cell>
          <cell r="B1271" t="str">
            <v>234881</v>
          </cell>
          <cell r="C1271" t="str">
            <v>351184</v>
          </cell>
          <cell r="D1271" t="str">
            <v>UN</v>
          </cell>
          <cell r="E1271" t="str">
            <v>EAAB</v>
          </cell>
          <cell r="F1271" t="str">
            <v>ZSAN</v>
          </cell>
          <cell r="G1271" t="str">
            <v>225</v>
          </cell>
          <cell r="H1271" t="str">
            <v>EAAB Mat  Sanidad LaborAg</v>
          </cell>
          <cell r="I1271" t="str">
            <v>Z400</v>
          </cell>
          <cell r="J1271" t="str">
            <v>Suministro Salud -EAAB</v>
          </cell>
          <cell r="K1271" t="str">
            <v>7505411200</v>
          </cell>
          <cell r="L1271" t="str">
            <v>3123040221</v>
          </cell>
          <cell r="M1271">
            <v>0</v>
          </cell>
          <cell r="N1271">
            <v>0</v>
          </cell>
        </row>
        <row r="1272">
          <cell r="A1272" t="str">
            <v>COMPOMERO LIQUIDO PRIME BOND</v>
          </cell>
          <cell r="B1272" t="str">
            <v>234879</v>
          </cell>
          <cell r="C1272" t="str">
            <v>351185</v>
          </cell>
          <cell r="D1272" t="str">
            <v>FC</v>
          </cell>
          <cell r="E1272" t="str">
            <v>EAAB</v>
          </cell>
          <cell r="F1272" t="str">
            <v>ZSAN</v>
          </cell>
          <cell r="G1272" t="str">
            <v>225</v>
          </cell>
          <cell r="H1272" t="str">
            <v>EAAB Mat  Sanidad LaborAg</v>
          </cell>
          <cell r="I1272" t="str">
            <v>Z400</v>
          </cell>
          <cell r="J1272" t="str">
            <v>Suministro Salud -EAAB</v>
          </cell>
          <cell r="K1272" t="str">
            <v>7505411200</v>
          </cell>
          <cell r="L1272" t="str">
            <v>3123040221</v>
          </cell>
          <cell r="M1272">
            <v>0</v>
          </cell>
          <cell r="N1272">
            <v>0</v>
          </cell>
        </row>
        <row r="1273">
          <cell r="A1273" t="str">
            <v>CONDENSADOR DE AMALGAMA DOBLE EXTREMO</v>
          </cell>
          <cell r="B1273" t="str">
            <v>235503</v>
          </cell>
          <cell r="C1273" t="str">
            <v>351186</v>
          </cell>
          <cell r="D1273" t="str">
            <v>UN</v>
          </cell>
          <cell r="E1273" t="str">
            <v>EAAB</v>
          </cell>
          <cell r="F1273" t="str">
            <v>ZSAN</v>
          </cell>
          <cell r="G1273" t="str">
            <v>225</v>
          </cell>
          <cell r="H1273" t="str">
            <v>EAAB Mat  Sanidad LaborAg</v>
          </cell>
          <cell r="I1273" t="str">
            <v>Z400</v>
          </cell>
          <cell r="J1273" t="str">
            <v>Suministro Salud -EAAB</v>
          </cell>
          <cell r="K1273" t="str">
            <v>7505411200</v>
          </cell>
          <cell r="L1273" t="str">
            <v>3123040221</v>
          </cell>
          <cell r="M1273">
            <v>0</v>
          </cell>
          <cell r="N1273">
            <v>0</v>
          </cell>
        </row>
        <row r="1274">
          <cell r="A1274" t="str">
            <v>CONDENSADOR DE CONDUCTO</v>
          </cell>
          <cell r="B1274" t="str">
            <v>235507</v>
          </cell>
          <cell r="C1274" t="str">
            <v>351187</v>
          </cell>
          <cell r="D1274" t="str">
            <v>UN</v>
          </cell>
          <cell r="E1274" t="str">
            <v>EAAB</v>
          </cell>
          <cell r="F1274" t="str">
            <v>ZSAN</v>
          </cell>
          <cell r="G1274" t="str">
            <v>224</v>
          </cell>
          <cell r="H1274" t="str">
            <v>EAAB Mat  Sanidad LaborAg</v>
          </cell>
          <cell r="I1274" t="str">
            <v>Z400</v>
          </cell>
          <cell r="J1274" t="str">
            <v>Suministro Salud -EAAB</v>
          </cell>
          <cell r="K1274" t="str">
            <v>7505411200</v>
          </cell>
          <cell r="L1274" t="str">
            <v>3123040221</v>
          </cell>
          <cell r="M1274">
            <v>0</v>
          </cell>
          <cell r="N1274">
            <v>0</v>
          </cell>
        </row>
        <row r="1275">
          <cell r="A1275" t="str">
            <v>CONO DE GUTAPERCHA</v>
          </cell>
          <cell r="B1275" t="str">
            <v>251702</v>
          </cell>
          <cell r="C1275" t="str">
            <v>351188</v>
          </cell>
          <cell r="D1275" t="str">
            <v>CA</v>
          </cell>
          <cell r="E1275" t="str">
            <v>EAAB</v>
          </cell>
          <cell r="F1275" t="str">
            <v>ZSAN</v>
          </cell>
          <cell r="G1275" t="str">
            <v>225</v>
          </cell>
          <cell r="H1275" t="str">
            <v>EAAB Mat  Sanidad LaborAg</v>
          </cell>
          <cell r="I1275" t="str">
            <v>Z400</v>
          </cell>
          <cell r="J1275" t="str">
            <v>Suministro Salud -EAAB</v>
          </cell>
          <cell r="K1275" t="str">
            <v>7505411200</v>
          </cell>
          <cell r="L1275" t="str">
            <v>3123040221</v>
          </cell>
          <cell r="M1275">
            <v>0</v>
          </cell>
          <cell r="N1275">
            <v>0</v>
          </cell>
        </row>
        <row r="1276">
          <cell r="A1276" t="str">
            <v>CONO EN PAPEL P/CONDUCTO ODONTO CJX200</v>
          </cell>
          <cell r="B1276" t="str">
            <v>251660</v>
          </cell>
          <cell r="C1276" t="str">
            <v>351189</v>
          </cell>
          <cell r="D1276" t="str">
            <v>UN</v>
          </cell>
          <cell r="E1276" t="str">
            <v>EAAB</v>
          </cell>
          <cell r="F1276" t="str">
            <v>ZSAN</v>
          </cell>
          <cell r="G1276" t="str">
            <v>225</v>
          </cell>
          <cell r="H1276" t="str">
            <v>EAAB Mat  Sanidad LaborAg</v>
          </cell>
          <cell r="I1276" t="str">
            <v>Z400</v>
          </cell>
          <cell r="J1276" t="str">
            <v>Suministro Salud -EAAB</v>
          </cell>
          <cell r="K1276" t="str">
            <v>7505411200</v>
          </cell>
          <cell r="L1276" t="str">
            <v>3123040221</v>
          </cell>
          <cell r="M1276">
            <v>0</v>
          </cell>
          <cell r="N1276">
            <v>0</v>
          </cell>
        </row>
        <row r="1277">
          <cell r="A1277" t="str">
            <v>CONTRAANGULO DENTAL (ENDOGRIPER)</v>
          </cell>
          <cell r="B1277" t="str">
            <v>258798</v>
          </cell>
          <cell r="C1277" t="str">
            <v>351190</v>
          </cell>
          <cell r="D1277" t="str">
            <v>UN</v>
          </cell>
          <cell r="E1277" t="str">
            <v>EAAB</v>
          </cell>
          <cell r="F1277" t="str">
            <v>ZSAN</v>
          </cell>
          <cell r="G1277" t="str">
            <v>224</v>
          </cell>
          <cell r="H1277" t="str">
            <v>EAAB Mat  Sanidad LaborAg</v>
          </cell>
          <cell r="I1277" t="str">
            <v>Z400</v>
          </cell>
          <cell r="J1277" t="str">
            <v>Suministro Salud -EAAB</v>
          </cell>
          <cell r="K1277" t="str">
            <v>7505411200</v>
          </cell>
          <cell r="L1277" t="str">
            <v>3123040221</v>
          </cell>
          <cell r="M1277">
            <v>0</v>
          </cell>
          <cell r="N1277">
            <v>0</v>
          </cell>
        </row>
        <row r="1278">
          <cell r="A1278" t="str">
            <v>COPA EN CAUCHO P/CONTRANGULO MANGO META.</v>
          </cell>
          <cell r="B1278" t="str">
            <v>261890</v>
          </cell>
          <cell r="C1278" t="str">
            <v>351192</v>
          </cell>
          <cell r="D1278" t="str">
            <v>UN</v>
          </cell>
          <cell r="E1278" t="str">
            <v>EAAB</v>
          </cell>
          <cell r="F1278" t="str">
            <v>ZSAN</v>
          </cell>
          <cell r="G1278" t="str">
            <v>225</v>
          </cell>
          <cell r="H1278" t="str">
            <v>EAAB Mat  Sanidad LaborAg</v>
          </cell>
          <cell r="I1278" t="str">
            <v>Z400</v>
          </cell>
          <cell r="J1278" t="str">
            <v>Suministro Salud -EAAB</v>
          </cell>
          <cell r="K1278" t="str">
            <v>7505411200</v>
          </cell>
          <cell r="L1278" t="str">
            <v>3123040221</v>
          </cell>
          <cell r="M1278">
            <v>0</v>
          </cell>
          <cell r="N1278">
            <v>0</v>
          </cell>
        </row>
        <row r="1279">
          <cell r="A1279" t="str">
            <v>COPA EN CAUCHO PARA PROFILAXIS</v>
          </cell>
          <cell r="B1279" t="str">
            <v>261891</v>
          </cell>
          <cell r="C1279" t="str">
            <v>351193</v>
          </cell>
          <cell r="D1279" t="str">
            <v>CA</v>
          </cell>
          <cell r="E1279" t="str">
            <v>EAAB</v>
          </cell>
          <cell r="F1279" t="str">
            <v>ZSAN</v>
          </cell>
          <cell r="G1279" t="str">
            <v>225</v>
          </cell>
          <cell r="H1279" t="str">
            <v>EAAB Mat  Sanidad LaborAg</v>
          </cell>
          <cell r="I1279" t="str">
            <v>Z400</v>
          </cell>
          <cell r="J1279" t="str">
            <v>Suministro Salud -EAAB</v>
          </cell>
          <cell r="K1279" t="str">
            <v>7505411200</v>
          </cell>
          <cell r="L1279" t="str">
            <v>3123040221</v>
          </cell>
          <cell r="M1279">
            <v>0</v>
          </cell>
          <cell r="N1279">
            <v>0</v>
          </cell>
        </row>
        <row r="1280">
          <cell r="A1280" t="str">
            <v>CORONA EN ACETATO X5</v>
          </cell>
          <cell r="B1280" t="str">
            <v>263590</v>
          </cell>
          <cell r="C1280" t="str">
            <v>351194</v>
          </cell>
          <cell r="D1280" t="str">
            <v>CA</v>
          </cell>
          <cell r="E1280" t="str">
            <v>EAAB</v>
          </cell>
          <cell r="F1280" t="str">
            <v>ZSAN</v>
          </cell>
          <cell r="G1280" t="str">
            <v>225</v>
          </cell>
          <cell r="H1280" t="str">
            <v>EAAB Mat  Sanidad LaborAg</v>
          </cell>
          <cell r="I1280" t="str">
            <v>Z400</v>
          </cell>
          <cell r="J1280" t="str">
            <v>Suministro Salud -EAAB</v>
          </cell>
          <cell r="K1280" t="str">
            <v>7505411200</v>
          </cell>
          <cell r="L1280" t="str">
            <v>3123040221</v>
          </cell>
          <cell r="M1280">
            <v>0</v>
          </cell>
          <cell r="N1280">
            <v>0</v>
          </cell>
        </row>
        <row r="1281">
          <cell r="A1281" t="str">
            <v>CORONA PROVISIONAL EN POLICARBONATO</v>
          </cell>
          <cell r="B1281" t="str">
            <v>263996</v>
          </cell>
          <cell r="C1281" t="str">
            <v>351195</v>
          </cell>
          <cell r="D1281" t="str">
            <v>UN</v>
          </cell>
          <cell r="E1281" t="str">
            <v>EAAB</v>
          </cell>
          <cell r="F1281" t="str">
            <v>ZSAN</v>
          </cell>
          <cell r="G1281" t="str">
            <v>225</v>
          </cell>
          <cell r="H1281" t="str">
            <v>EAAB Mat  Sanidad LaborAg</v>
          </cell>
          <cell r="I1281" t="str">
            <v>Z400</v>
          </cell>
          <cell r="J1281" t="str">
            <v>Suministro Salud -EAAB</v>
          </cell>
          <cell r="K1281" t="str">
            <v>7505411200</v>
          </cell>
          <cell r="L1281" t="str">
            <v>3123040221</v>
          </cell>
          <cell r="M1281">
            <v>0</v>
          </cell>
          <cell r="N1281">
            <v>0</v>
          </cell>
        </row>
        <row r="1282">
          <cell r="A1282" t="str">
            <v>CRESOPHENE LIQUIDO 13 ML</v>
          </cell>
          <cell r="B1282" t="str">
            <v>270728</v>
          </cell>
          <cell r="C1282" t="str">
            <v>351196</v>
          </cell>
          <cell r="D1282" t="str">
            <v>FC</v>
          </cell>
          <cell r="E1282" t="str">
            <v>EAAB</v>
          </cell>
          <cell r="F1282" t="str">
            <v>ZSAN</v>
          </cell>
          <cell r="G1282" t="str">
            <v>225</v>
          </cell>
          <cell r="H1282" t="str">
            <v>EAAB Mat  Sanidad LaborAg</v>
          </cell>
          <cell r="I1282" t="str">
            <v>Z400</v>
          </cell>
          <cell r="J1282" t="str">
            <v>Suministro Salud -EAAB</v>
          </cell>
          <cell r="K1282" t="str">
            <v>7505411200</v>
          </cell>
          <cell r="L1282" t="str">
            <v>3123040221</v>
          </cell>
          <cell r="M1282">
            <v>0</v>
          </cell>
          <cell r="N1282">
            <v>0</v>
          </cell>
        </row>
        <row r="1283">
          <cell r="A1283" t="str">
            <v>CUADERNILLO DE PAPEL PARA ARTICULAR</v>
          </cell>
          <cell r="B1283" t="str">
            <v>277632</v>
          </cell>
          <cell r="C1283" t="str">
            <v>351197</v>
          </cell>
          <cell r="D1283" t="str">
            <v>UN</v>
          </cell>
          <cell r="E1283" t="str">
            <v>EAAB</v>
          </cell>
          <cell r="F1283" t="str">
            <v>ZSAN</v>
          </cell>
          <cell r="G1283" t="str">
            <v>225</v>
          </cell>
          <cell r="H1283" t="str">
            <v>EAAB Mat  Sanidad LaborAg</v>
          </cell>
          <cell r="I1283" t="str">
            <v>Z400</v>
          </cell>
          <cell r="J1283" t="str">
            <v>Suministro Salud -EAAB</v>
          </cell>
          <cell r="K1283" t="str">
            <v>7505411200</v>
          </cell>
          <cell r="L1283" t="str">
            <v>3123040221</v>
          </cell>
          <cell r="M1283">
            <v>0</v>
          </cell>
          <cell r="N1283">
            <v>0</v>
          </cell>
        </row>
        <row r="1284">
          <cell r="A1284" t="str">
            <v>CUBETA ESMALTADA DE 12" X 18"</v>
          </cell>
          <cell r="B1284" t="str">
            <v>277970</v>
          </cell>
          <cell r="C1284" t="str">
            <v>351198</v>
          </cell>
          <cell r="D1284" t="str">
            <v>UN</v>
          </cell>
          <cell r="E1284" t="str">
            <v>EAAB</v>
          </cell>
          <cell r="F1284" t="str">
            <v>ZSAN</v>
          </cell>
          <cell r="G1284" t="str">
            <v>224</v>
          </cell>
          <cell r="H1284" t="str">
            <v>EAAB Mat  Sanidad LaborAg</v>
          </cell>
          <cell r="I1284" t="str">
            <v>Z400</v>
          </cell>
          <cell r="J1284" t="str">
            <v>Suministro Salud -EAAB</v>
          </cell>
          <cell r="K1284" t="str">
            <v>7505411200</v>
          </cell>
          <cell r="L1284" t="str">
            <v>3123040221</v>
          </cell>
          <cell r="M1284">
            <v>0</v>
          </cell>
          <cell r="N1284">
            <v>0</v>
          </cell>
        </row>
        <row r="1285">
          <cell r="A1285" t="str">
            <v>CUBETA ESMALTADA DE 18 X 26 X 4 CM</v>
          </cell>
          <cell r="B1285" t="str">
            <v>278069</v>
          </cell>
          <cell r="C1285" t="str">
            <v>351199</v>
          </cell>
          <cell r="D1285" t="str">
            <v>UN</v>
          </cell>
          <cell r="E1285" t="str">
            <v>EAAB</v>
          </cell>
          <cell r="F1285" t="str">
            <v>ZSAN</v>
          </cell>
          <cell r="G1285" t="str">
            <v>224</v>
          </cell>
          <cell r="H1285" t="str">
            <v>EAAB Mat  Sanidad LaborAg</v>
          </cell>
          <cell r="I1285" t="str">
            <v>Z400</v>
          </cell>
          <cell r="J1285" t="str">
            <v>Suministro Salud -EAAB</v>
          </cell>
          <cell r="K1285" t="str">
            <v>7505411200</v>
          </cell>
          <cell r="L1285" t="str">
            <v>3123040221</v>
          </cell>
          <cell r="M1285">
            <v>0</v>
          </cell>
          <cell r="N1285">
            <v>0</v>
          </cell>
        </row>
        <row r="1286">
          <cell r="A1286" t="str">
            <v>CUBETA ESMALTADA DE 20 X 40 X 5 CM</v>
          </cell>
          <cell r="B1286" t="str">
            <v>278002</v>
          </cell>
          <cell r="C1286" t="str">
            <v>351200</v>
          </cell>
          <cell r="D1286" t="str">
            <v>UN</v>
          </cell>
          <cell r="E1286" t="str">
            <v>EAAB</v>
          </cell>
          <cell r="F1286" t="str">
            <v>ZSAN</v>
          </cell>
          <cell r="G1286" t="str">
            <v>224</v>
          </cell>
          <cell r="H1286" t="str">
            <v>EAAB Mat  Sanidad LaborAg</v>
          </cell>
          <cell r="I1286" t="str">
            <v>Z400</v>
          </cell>
          <cell r="J1286" t="str">
            <v>Suministro Salud -EAAB</v>
          </cell>
          <cell r="K1286" t="str">
            <v>7505411200</v>
          </cell>
          <cell r="L1286" t="str">
            <v>3123040221</v>
          </cell>
          <cell r="M1286">
            <v>0</v>
          </cell>
          <cell r="N1286">
            <v>0</v>
          </cell>
        </row>
        <row r="1287">
          <cell r="A1287" t="str">
            <v>CUBETA PARA FLUOR DOBLE</v>
          </cell>
          <cell r="B1287" t="str">
            <v>277954</v>
          </cell>
          <cell r="C1287" t="str">
            <v>351201</v>
          </cell>
          <cell r="D1287" t="str">
            <v>UN</v>
          </cell>
          <cell r="E1287" t="str">
            <v>EAAB</v>
          </cell>
          <cell r="F1287" t="str">
            <v>ZSAN</v>
          </cell>
          <cell r="G1287" t="str">
            <v>225</v>
          </cell>
          <cell r="H1287" t="str">
            <v>EAAB Mat  Sanidad LaborAg</v>
          </cell>
          <cell r="I1287" t="str">
            <v>Z400</v>
          </cell>
          <cell r="J1287" t="str">
            <v>Suministro Salud -EAAB</v>
          </cell>
          <cell r="K1287" t="str">
            <v>7505411200</v>
          </cell>
          <cell r="L1287" t="str">
            <v>3123040221</v>
          </cell>
          <cell r="M1287">
            <v>0</v>
          </cell>
          <cell r="N1287">
            <v>0</v>
          </cell>
        </row>
        <row r="1288">
          <cell r="A1288" t="str">
            <v>CUBETA PEQUEÑA MEDIANA Y GRANDE</v>
          </cell>
          <cell r="B1288" t="str">
            <v>278051</v>
          </cell>
          <cell r="C1288" t="str">
            <v>351202</v>
          </cell>
          <cell r="D1288" t="str">
            <v>UN</v>
          </cell>
          <cell r="E1288" t="str">
            <v>EAAB</v>
          </cell>
          <cell r="F1288" t="str">
            <v>ZSAN</v>
          </cell>
          <cell r="G1288" t="str">
            <v>224</v>
          </cell>
          <cell r="H1288" t="str">
            <v>EAAB Mat  Sanidad LaborAg</v>
          </cell>
          <cell r="I1288" t="str">
            <v>Z400</v>
          </cell>
          <cell r="J1288" t="str">
            <v>Suministro Salud -EAAB</v>
          </cell>
          <cell r="K1288" t="str">
            <v>7505411200</v>
          </cell>
          <cell r="L1288" t="str">
            <v>3123040221</v>
          </cell>
          <cell r="M1288">
            <v>0</v>
          </cell>
          <cell r="N1288">
            <v>0</v>
          </cell>
        </row>
        <row r="1289">
          <cell r="A1289" t="str">
            <v>CUBETA PERFORADA TIPO COE - ODONTOLOGIA</v>
          </cell>
          <cell r="B1289" t="str">
            <v>278010</v>
          </cell>
          <cell r="C1289" t="str">
            <v>351203</v>
          </cell>
          <cell r="D1289" t="str">
            <v>JGO</v>
          </cell>
          <cell r="E1289" t="str">
            <v>EAAB</v>
          </cell>
          <cell r="F1289" t="str">
            <v>ZSAN</v>
          </cell>
          <cell r="G1289" t="str">
            <v>224</v>
          </cell>
          <cell r="H1289" t="str">
            <v>EAAB Mat  Sanidad LaborAg</v>
          </cell>
          <cell r="I1289" t="str">
            <v>Z400</v>
          </cell>
          <cell r="J1289" t="str">
            <v>Suministro Salud -EAAB</v>
          </cell>
          <cell r="K1289" t="str">
            <v>7505411200</v>
          </cell>
          <cell r="L1289" t="str">
            <v>3123040221</v>
          </cell>
          <cell r="M1289">
            <v>0</v>
          </cell>
          <cell r="N1289">
            <v>0</v>
          </cell>
        </row>
        <row r="1290">
          <cell r="A1290" t="str">
            <v>CUCHARA IZQUIERDA Y DERECHA ODONTOLOGIA</v>
          </cell>
          <cell r="B1290" t="str">
            <v>279331</v>
          </cell>
          <cell r="C1290" t="str">
            <v>351204</v>
          </cell>
          <cell r="D1290" t="str">
            <v>UN</v>
          </cell>
          <cell r="E1290" t="str">
            <v>EAAB</v>
          </cell>
          <cell r="F1290" t="str">
            <v>ZSAN</v>
          </cell>
          <cell r="G1290" t="str">
            <v>224</v>
          </cell>
          <cell r="H1290" t="str">
            <v>EAAB Mat  Sanidad LaborAg</v>
          </cell>
          <cell r="I1290" t="str">
            <v>Z400</v>
          </cell>
          <cell r="J1290" t="str">
            <v>Suministro Salud -EAAB</v>
          </cell>
          <cell r="K1290" t="str">
            <v>7505411200</v>
          </cell>
          <cell r="L1290" t="str">
            <v>3123040221</v>
          </cell>
          <cell r="M1290">
            <v>0</v>
          </cell>
          <cell r="N1290">
            <v>0</v>
          </cell>
        </row>
        <row r="1291">
          <cell r="A1291" t="str">
            <v>CUCHILLA PARA BISTURI</v>
          </cell>
          <cell r="B1291" t="str">
            <v>280255</v>
          </cell>
          <cell r="C1291" t="str">
            <v>351205</v>
          </cell>
          <cell r="D1291" t="str">
            <v>PQT</v>
          </cell>
          <cell r="E1291" t="str">
            <v>EAAB</v>
          </cell>
          <cell r="F1291" t="str">
            <v>ZSAN</v>
          </cell>
          <cell r="G1291" t="str">
            <v>224</v>
          </cell>
          <cell r="H1291" t="str">
            <v>EAAB Mat  Sanidad LaborAg</v>
          </cell>
          <cell r="I1291" t="str">
            <v>Z400</v>
          </cell>
          <cell r="J1291" t="str">
            <v>Suministro Salud -EAAB</v>
          </cell>
          <cell r="K1291" t="str">
            <v>7505411200</v>
          </cell>
          <cell r="L1291" t="str">
            <v>3123040221</v>
          </cell>
          <cell r="M1291">
            <v>0</v>
          </cell>
          <cell r="N1291">
            <v>0</v>
          </cell>
        </row>
        <row r="1292">
          <cell r="A1292" t="str">
            <v>CUÑA DE MADERA BOSWORTH CJX100</v>
          </cell>
          <cell r="B1292" t="str">
            <v>282303</v>
          </cell>
          <cell r="C1292" t="str">
            <v>351206</v>
          </cell>
          <cell r="D1292" t="str">
            <v>CA</v>
          </cell>
          <cell r="E1292" t="str">
            <v>EAAB</v>
          </cell>
          <cell r="F1292" t="str">
            <v>ZSAN</v>
          </cell>
          <cell r="G1292" t="str">
            <v>225</v>
          </cell>
          <cell r="H1292" t="str">
            <v>EAAB Mat  Sanidad LaborAg</v>
          </cell>
          <cell r="I1292" t="str">
            <v>Z400</v>
          </cell>
          <cell r="J1292" t="str">
            <v>Suministro Salud -EAAB</v>
          </cell>
          <cell r="K1292" t="str">
            <v>7505411200</v>
          </cell>
          <cell r="L1292" t="str">
            <v>3123040221</v>
          </cell>
          <cell r="M1292">
            <v>0</v>
          </cell>
          <cell r="N1292">
            <v>0</v>
          </cell>
        </row>
        <row r="1293">
          <cell r="A1293" t="str">
            <v>CUÑA DE MADERA X 100 UNIDADES</v>
          </cell>
          <cell r="B1293" t="str">
            <v>282178</v>
          </cell>
          <cell r="C1293" t="str">
            <v>351207</v>
          </cell>
          <cell r="D1293" t="str">
            <v>FC</v>
          </cell>
          <cell r="E1293" t="str">
            <v>EAAB</v>
          </cell>
          <cell r="F1293" t="str">
            <v>ZSAN</v>
          </cell>
          <cell r="G1293" t="str">
            <v>225</v>
          </cell>
          <cell r="H1293" t="str">
            <v>EAAB Mat  Sanidad LaborAg</v>
          </cell>
          <cell r="I1293" t="str">
            <v>Z400</v>
          </cell>
          <cell r="J1293" t="str">
            <v>Suministro Salud -EAAB</v>
          </cell>
          <cell r="K1293" t="str">
            <v>7505411200</v>
          </cell>
          <cell r="L1293" t="str">
            <v>3123040221</v>
          </cell>
          <cell r="M1293">
            <v>0</v>
          </cell>
          <cell r="N1293">
            <v>0</v>
          </cell>
        </row>
        <row r="1294">
          <cell r="A1294" t="str">
            <v>CUÑA PLASTICA TRANSPARENTE P/FOTOCURA</v>
          </cell>
          <cell r="B1294" t="str">
            <v>282304</v>
          </cell>
          <cell r="C1294" t="str">
            <v>351208</v>
          </cell>
          <cell r="D1294" t="str">
            <v>CA</v>
          </cell>
          <cell r="E1294" t="str">
            <v>EAAB</v>
          </cell>
          <cell r="F1294" t="str">
            <v>ZSAN</v>
          </cell>
          <cell r="G1294" t="str">
            <v>225</v>
          </cell>
          <cell r="H1294" t="str">
            <v>EAAB Mat  Sanidad LaborAg</v>
          </cell>
          <cell r="I1294" t="str">
            <v>Z400</v>
          </cell>
          <cell r="J1294" t="str">
            <v>Suministro Salud -EAAB</v>
          </cell>
          <cell r="K1294" t="str">
            <v>7505411200</v>
          </cell>
          <cell r="L1294" t="str">
            <v>3123040221</v>
          </cell>
          <cell r="M1294">
            <v>0</v>
          </cell>
          <cell r="N1294">
            <v>0</v>
          </cell>
        </row>
        <row r="1295">
          <cell r="A1295" t="str">
            <v>CURAS POR 100 UNIDADES</v>
          </cell>
          <cell r="B1295" t="str">
            <v>282375</v>
          </cell>
          <cell r="C1295" t="str">
            <v>351209</v>
          </cell>
          <cell r="D1295" t="str">
            <v>UN</v>
          </cell>
          <cell r="E1295" t="str">
            <v>EAAB</v>
          </cell>
          <cell r="F1295" t="str">
            <v>ZSAN</v>
          </cell>
          <cell r="G1295" t="str">
            <v>225</v>
          </cell>
          <cell r="H1295" t="str">
            <v>EAAB Mat  Sanidad LaborAg</v>
          </cell>
          <cell r="I1295" t="str">
            <v>Z400</v>
          </cell>
          <cell r="J1295" t="str">
            <v>Suministro Salud -EAAB</v>
          </cell>
          <cell r="K1295" t="str">
            <v>7505411200</v>
          </cell>
          <cell r="L1295" t="str">
            <v>3123040221</v>
          </cell>
          <cell r="M1295">
            <v>0</v>
          </cell>
          <cell r="N1295">
            <v>0</v>
          </cell>
        </row>
        <row r="1296">
          <cell r="A1296" t="str">
            <v>CURETA</v>
          </cell>
          <cell r="B1296" t="str">
            <v>282384</v>
          </cell>
          <cell r="C1296" t="str">
            <v>351210</v>
          </cell>
          <cell r="D1296" t="str">
            <v>UN</v>
          </cell>
          <cell r="E1296" t="str">
            <v>EAAB</v>
          </cell>
          <cell r="F1296" t="str">
            <v>ZSAN</v>
          </cell>
          <cell r="G1296" t="str">
            <v>224</v>
          </cell>
          <cell r="H1296" t="str">
            <v>EAAB Mat  Sanidad LaborAg</v>
          </cell>
          <cell r="I1296" t="str">
            <v>Z400</v>
          </cell>
          <cell r="J1296" t="str">
            <v>Suministro Salud -EAAB</v>
          </cell>
          <cell r="K1296" t="str">
            <v>7505411200</v>
          </cell>
          <cell r="L1296" t="str">
            <v>3123040221</v>
          </cell>
          <cell r="M1296">
            <v>0</v>
          </cell>
          <cell r="N1296">
            <v>0</v>
          </cell>
        </row>
        <row r="1297">
          <cell r="A1297" t="str">
            <v>DENTIMETRO</v>
          </cell>
          <cell r="B1297" t="str">
            <v>284281</v>
          </cell>
          <cell r="C1297" t="str">
            <v>351211</v>
          </cell>
          <cell r="D1297" t="str">
            <v>UN</v>
          </cell>
          <cell r="E1297" t="str">
            <v>EAAB</v>
          </cell>
          <cell r="F1297" t="str">
            <v>ZSAN</v>
          </cell>
          <cell r="G1297" t="str">
            <v>224</v>
          </cell>
          <cell r="H1297" t="str">
            <v>EAAB Mat  Sanidad LaborAg</v>
          </cell>
          <cell r="I1297" t="str">
            <v>Z400</v>
          </cell>
          <cell r="J1297" t="str">
            <v>Suministro Salud -EAAB</v>
          </cell>
          <cell r="K1297" t="str">
            <v>7505411200</v>
          </cell>
          <cell r="L1297" t="str">
            <v>3123040221</v>
          </cell>
          <cell r="M1297">
            <v>0</v>
          </cell>
          <cell r="N1297">
            <v>0</v>
          </cell>
        </row>
        <row r="1298">
          <cell r="A1298" t="str">
            <v>DENTRO PRAXIL ODONTOLOGIA</v>
          </cell>
          <cell r="B1298" t="str">
            <v>284307</v>
          </cell>
          <cell r="C1298" t="str">
            <v>351212</v>
          </cell>
          <cell r="D1298" t="str">
            <v>FC</v>
          </cell>
          <cell r="E1298" t="str">
            <v>EAAB</v>
          </cell>
          <cell r="F1298" t="str">
            <v>ZSAN</v>
          </cell>
          <cell r="G1298" t="str">
            <v>225</v>
          </cell>
          <cell r="H1298" t="str">
            <v>EAAB Mat  Sanidad LaborAg</v>
          </cell>
          <cell r="I1298" t="str">
            <v>Z400</v>
          </cell>
          <cell r="J1298" t="str">
            <v>Suministro Salud -EAAB</v>
          </cell>
          <cell r="K1298" t="str">
            <v>7505411200</v>
          </cell>
          <cell r="L1298" t="str">
            <v>3123040221</v>
          </cell>
          <cell r="M1298">
            <v>0</v>
          </cell>
          <cell r="N1298">
            <v>0</v>
          </cell>
        </row>
        <row r="1299">
          <cell r="A1299" t="str">
            <v>DESENSIBILIZANTE DENTOFAR</v>
          </cell>
          <cell r="B1299" t="str">
            <v>284686</v>
          </cell>
          <cell r="C1299" t="str">
            <v>351213</v>
          </cell>
          <cell r="D1299" t="str">
            <v>FC</v>
          </cell>
          <cell r="E1299" t="str">
            <v>EAAB</v>
          </cell>
          <cell r="F1299" t="str">
            <v>ZSAN</v>
          </cell>
          <cell r="G1299" t="str">
            <v>225</v>
          </cell>
          <cell r="H1299" t="str">
            <v>EAAB Mat  Sanidad LaborAg</v>
          </cell>
          <cell r="I1299" t="str">
            <v>Z400</v>
          </cell>
          <cell r="J1299" t="str">
            <v>Suministro Salud -EAAB</v>
          </cell>
          <cell r="K1299" t="str">
            <v>7505411200</v>
          </cell>
          <cell r="L1299" t="str">
            <v>3123040221</v>
          </cell>
          <cell r="M1299">
            <v>0</v>
          </cell>
          <cell r="N1299">
            <v>0</v>
          </cell>
        </row>
        <row r="1300">
          <cell r="A1300" t="str">
            <v>DESMINERALIZANTE</v>
          </cell>
          <cell r="B1300" t="str">
            <v>284707</v>
          </cell>
          <cell r="C1300" t="str">
            <v>351214</v>
          </cell>
          <cell r="D1300" t="str">
            <v>FC</v>
          </cell>
          <cell r="E1300" t="str">
            <v>EAAB</v>
          </cell>
          <cell r="F1300" t="str">
            <v>ZSAN</v>
          </cell>
          <cell r="G1300" t="str">
            <v>225</v>
          </cell>
          <cell r="H1300" t="str">
            <v>EAAB Mat  Sanidad LaborAg</v>
          </cell>
          <cell r="I1300" t="str">
            <v>Z400</v>
          </cell>
          <cell r="J1300" t="str">
            <v>Suministro Salud -EAAB</v>
          </cell>
          <cell r="K1300" t="str">
            <v>7505411200</v>
          </cell>
          <cell r="L1300" t="str">
            <v>3123040221</v>
          </cell>
          <cell r="M1300">
            <v>0</v>
          </cell>
          <cell r="N1300">
            <v>0</v>
          </cell>
        </row>
        <row r="1301">
          <cell r="A1301" t="str">
            <v>DESTRUCTOR DE AGUJAS</v>
          </cell>
          <cell r="B1301" t="str">
            <v>286563</v>
          </cell>
          <cell r="C1301" t="str">
            <v>351215</v>
          </cell>
          <cell r="D1301" t="str">
            <v>UN</v>
          </cell>
          <cell r="E1301" t="str">
            <v>EAAB</v>
          </cell>
          <cell r="F1301" t="str">
            <v>ZSAN</v>
          </cell>
          <cell r="G1301" t="str">
            <v>224</v>
          </cell>
          <cell r="H1301" t="str">
            <v>EAAB Mat  Sanidad LaborAg</v>
          </cell>
          <cell r="I1301" t="str">
            <v>Z400</v>
          </cell>
          <cell r="J1301" t="str">
            <v>Suministro Salud -EAAB</v>
          </cell>
          <cell r="K1301" t="str">
            <v>7505411200</v>
          </cell>
          <cell r="L1301" t="str">
            <v>3123040221</v>
          </cell>
          <cell r="M1301">
            <v>0</v>
          </cell>
          <cell r="N1301">
            <v>0</v>
          </cell>
        </row>
        <row r="1302">
          <cell r="A1302" t="str">
            <v>DETARTRINE</v>
          </cell>
          <cell r="B1302" t="str">
            <v>286757</v>
          </cell>
          <cell r="C1302" t="str">
            <v>351216</v>
          </cell>
          <cell r="D1302" t="str">
            <v>FC</v>
          </cell>
          <cell r="E1302" t="str">
            <v>EAAB</v>
          </cell>
          <cell r="F1302" t="str">
            <v>ZSAN</v>
          </cell>
          <cell r="G1302" t="str">
            <v>225</v>
          </cell>
          <cell r="H1302" t="str">
            <v>EAAB Mat  Sanidad LaborAg</v>
          </cell>
          <cell r="I1302" t="str">
            <v>Z400</v>
          </cell>
          <cell r="J1302" t="str">
            <v>Suministro Salud -EAAB</v>
          </cell>
          <cell r="K1302" t="str">
            <v>7505411200</v>
          </cell>
          <cell r="L1302" t="str">
            <v>3123040221</v>
          </cell>
          <cell r="M1302">
            <v>0</v>
          </cell>
          <cell r="N1302">
            <v>0</v>
          </cell>
        </row>
        <row r="1303">
          <cell r="A1303" t="str">
            <v>DETARTRINE PASTA PROFILACTICA</v>
          </cell>
          <cell r="B1303" t="str">
            <v>286759</v>
          </cell>
          <cell r="C1303" t="str">
            <v>351217</v>
          </cell>
          <cell r="D1303" t="str">
            <v>CA</v>
          </cell>
          <cell r="E1303" t="str">
            <v>EAAB</v>
          </cell>
          <cell r="F1303" t="str">
            <v>ZSAN</v>
          </cell>
          <cell r="G1303" t="str">
            <v>225</v>
          </cell>
          <cell r="H1303" t="str">
            <v>EAAB Mat  Sanidad LaborAg</v>
          </cell>
          <cell r="I1303" t="str">
            <v>Z400</v>
          </cell>
          <cell r="J1303" t="str">
            <v>Suministro Salud -EAAB</v>
          </cell>
          <cell r="K1303" t="str">
            <v>7505411200</v>
          </cell>
          <cell r="L1303" t="str">
            <v>3123040221</v>
          </cell>
          <cell r="M1303">
            <v>0</v>
          </cell>
          <cell r="N1303">
            <v>0</v>
          </cell>
        </row>
        <row r="1304">
          <cell r="A1304" t="str">
            <v>DISCO DE CARBORUNDO PARA ODONTOLOGIA</v>
          </cell>
          <cell r="B1304" t="str">
            <v>294264</v>
          </cell>
          <cell r="C1304" t="str">
            <v>351218</v>
          </cell>
          <cell r="D1304" t="str">
            <v>CA</v>
          </cell>
          <cell r="E1304" t="str">
            <v>EAAB</v>
          </cell>
          <cell r="F1304" t="str">
            <v>ZSAN</v>
          </cell>
          <cell r="G1304" t="str">
            <v>225</v>
          </cell>
          <cell r="H1304" t="str">
            <v>EAAB Mat  Sanidad LaborAg</v>
          </cell>
          <cell r="I1304" t="str">
            <v>Z400</v>
          </cell>
          <cell r="J1304" t="str">
            <v>Suministro Salud -EAAB</v>
          </cell>
          <cell r="K1304" t="str">
            <v>7505411200</v>
          </cell>
          <cell r="L1304" t="str">
            <v>3123040221</v>
          </cell>
          <cell r="M1304">
            <v>0</v>
          </cell>
          <cell r="N1304">
            <v>0</v>
          </cell>
        </row>
        <row r="1305">
          <cell r="A1305" t="str">
            <v>DISCO DE LIJA DE PAPEL</v>
          </cell>
          <cell r="B1305" t="str">
            <v>294470</v>
          </cell>
          <cell r="C1305" t="str">
            <v>351219</v>
          </cell>
          <cell r="D1305" t="str">
            <v>CA</v>
          </cell>
          <cell r="E1305" t="str">
            <v>EAAB</v>
          </cell>
          <cell r="F1305" t="str">
            <v>ZSAN</v>
          </cell>
          <cell r="G1305" t="str">
            <v>225</v>
          </cell>
          <cell r="H1305" t="str">
            <v>EAAB Mat  Sanidad LaborAg</v>
          </cell>
          <cell r="I1305" t="str">
            <v>Z400</v>
          </cell>
          <cell r="J1305" t="str">
            <v>Suministro Salud -EAAB</v>
          </cell>
          <cell r="K1305" t="str">
            <v>7505411200</v>
          </cell>
          <cell r="L1305" t="str">
            <v>3123040221</v>
          </cell>
          <cell r="M1305">
            <v>0</v>
          </cell>
          <cell r="N1305">
            <v>0</v>
          </cell>
        </row>
        <row r="1306">
          <cell r="A1306" t="str">
            <v>DISCO PARA PULIR REFULOSO CJ X 40</v>
          </cell>
          <cell r="B1306" t="str">
            <v>296435</v>
          </cell>
          <cell r="C1306" t="str">
            <v>351220</v>
          </cell>
          <cell r="D1306" t="str">
            <v>CA</v>
          </cell>
          <cell r="E1306" t="str">
            <v>EAAB</v>
          </cell>
          <cell r="F1306" t="str">
            <v>ZSAN</v>
          </cell>
          <cell r="G1306" t="str">
            <v>225</v>
          </cell>
          <cell r="H1306" t="str">
            <v>EAAB Mat  Sanidad LaborAg</v>
          </cell>
          <cell r="I1306" t="str">
            <v>Z400</v>
          </cell>
          <cell r="J1306" t="str">
            <v>Suministro Salud -EAAB</v>
          </cell>
          <cell r="K1306" t="str">
            <v>7505411200</v>
          </cell>
          <cell r="L1306" t="str">
            <v>3123040221</v>
          </cell>
          <cell r="M1306">
            <v>0</v>
          </cell>
          <cell r="N1306">
            <v>0</v>
          </cell>
        </row>
        <row r="1307">
          <cell r="A1307" t="str">
            <v>DISCOIDE PARA ODONTOLOGIA</v>
          </cell>
          <cell r="B1307" t="str">
            <v>296434</v>
          </cell>
          <cell r="C1307" t="str">
            <v>351221</v>
          </cell>
          <cell r="D1307" t="str">
            <v>UN</v>
          </cell>
          <cell r="E1307" t="str">
            <v>EAAB</v>
          </cell>
          <cell r="F1307" t="str">
            <v>ZSAN</v>
          </cell>
          <cell r="G1307" t="str">
            <v>224</v>
          </cell>
          <cell r="H1307" t="str">
            <v>EAAB Mat  Sanidad LaborAg</v>
          </cell>
          <cell r="I1307" t="str">
            <v>Z400</v>
          </cell>
          <cell r="J1307" t="str">
            <v>Suministro Salud -EAAB</v>
          </cell>
          <cell r="K1307" t="str">
            <v>7505411200</v>
          </cell>
          <cell r="L1307" t="str">
            <v>3123040221</v>
          </cell>
          <cell r="M1307">
            <v>0</v>
          </cell>
          <cell r="N1307">
            <v>0</v>
          </cell>
        </row>
        <row r="1308">
          <cell r="A1308" t="str">
            <v>DISPENSADOR PARA MERCURIO</v>
          </cell>
          <cell r="B1308" t="str">
            <v>296673</v>
          </cell>
          <cell r="C1308" t="str">
            <v>351222</v>
          </cell>
          <cell r="D1308" t="str">
            <v>UN</v>
          </cell>
          <cell r="E1308" t="str">
            <v>EAAB</v>
          </cell>
          <cell r="F1308" t="str">
            <v>ZSAN</v>
          </cell>
          <cell r="G1308" t="str">
            <v>224</v>
          </cell>
          <cell r="H1308" t="str">
            <v>EAAB Mat  Sanidad LaborAg</v>
          </cell>
          <cell r="I1308" t="str">
            <v>Z400</v>
          </cell>
          <cell r="J1308" t="str">
            <v>Suministro Salud -EAAB</v>
          </cell>
          <cell r="K1308" t="str">
            <v>7505411200</v>
          </cell>
          <cell r="L1308" t="str">
            <v>3123040221</v>
          </cell>
          <cell r="M1308">
            <v>0</v>
          </cell>
          <cell r="N1308">
            <v>0</v>
          </cell>
        </row>
        <row r="1309">
          <cell r="A1309" t="str">
            <v>DYCAL</v>
          </cell>
          <cell r="B1309" t="str">
            <v>297622</v>
          </cell>
          <cell r="C1309" t="str">
            <v>351223</v>
          </cell>
          <cell r="D1309" t="str">
            <v>UN</v>
          </cell>
          <cell r="E1309" t="str">
            <v>EAAB</v>
          </cell>
          <cell r="F1309" t="str">
            <v>ZSAN</v>
          </cell>
          <cell r="G1309" t="str">
            <v>225</v>
          </cell>
          <cell r="H1309" t="str">
            <v>EAAB Mat  Sanidad LaborAg</v>
          </cell>
          <cell r="I1309" t="str">
            <v>Z400</v>
          </cell>
          <cell r="J1309" t="str">
            <v>Suministro Salud -EAAB</v>
          </cell>
          <cell r="K1309" t="str">
            <v>7505411200</v>
          </cell>
          <cell r="L1309" t="str">
            <v>3123040221</v>
          </cell>
          <cell r="M1309">
            <v>0</v>
          </cell>
          <cell r="N1309">
            <v>0</v>
          </cell>
        </row>
        <row r="1310">
          <cell r="A1310" t="str">
            <v>ELEMENTO FILTRO PARA OLORES REF C-7</v>
          </cell>
          <cell r="B1310" t="str">
            <v>305991</v>
          </cell>
          <cell r="C1310" t="str">
            <v>351224</v>
          </cell>
          <cell r="D1310" t="str">
            <v>UN</v>
          </cell>
          <cell r="E1310" t="str">
            <v>EAAB</v>
          </cell>
          <cell r="F1310" t="str">
            <v>ZSAN</v>
          </cell>
          <cell r="G1310" t="str">
            <v>224</v>
          </cell>
          <cell r="H1310" t="str">
            <v>EAAB Mat  Sanidad LaborAg</v>
          </cell>
          <cell r="I1310" t="str">
            <v>Z400</v>
          </cell>
          <cell r="J1310" t="str">
            <v>Suministro Salud -EAAB</v>
          </cell>
          <cell r="K1310" t="str">
            <v>7505411200</v>
          </cell>
          <cell r="L1310" t="str">
            <v>3123040221</v>
          </cell>
          <cell r="M1310">
            <v>0</v>
          </cell>
          <cell r="N1310">
            <v>0</v>
          </cell>
        </row>
        <row r="1311">
          <cell r="A1311" t="str">
            <v>ELEVADOR APICAL No.4</v>
          </cell>
          <cell r="B1311" t="str">
            <v>306325</v>
          </cell>
          <cell r="C1311" t="str">
            <v>351225</v>
          </cell>
          <cell r="D1311" t="str">
            <v>UN</v>
          </cell>
          <cell r="E1311" t="str">
            <v>EAAB</v>
          </cell>
          <cell r="F1311" t="str">
            <v>ZSAN</v>
          </cell>
          <cell r="G1311" t="str">
            <v>224</v>
          </cell>
          <cell r="H1311" t="str">
            <v>EAAB Mat  Sanidad LaborAg</v>
          </cell>
          <cell r="I1311" t="str">
            <v>Z400</v>
          </cell>
          <cell r="J1311" t="str">
            <v>Suministro Salud -EAAB</v>
          </cell>
          <cell r="K1311" t="str">
            <v>7505411200</v>
          </cell>
          <cell r="L1311" t="str">
            <v>3123040221</v>
          </cell>
          <cell r="M1311">
            <v>0</v>
          </cell>
          <cell r="N1311">
            <v>0</v>
          </cell>
        </row>
        <row r="1312">
          <cell r="A1312" t="str">
            <v>ELEVADOR DE POT IZQUIERDO</v>
          </cell>
          <cell r="B1312" t="str">
            <v>306323</v>
          </cell>
          <cell r="C1312" t="str">
            <v>351226</v>
          </cell>
          <cell r="D1312" t="str">
            <v>UN</v>
          </cell>
          <cell r="E1312" t="str">
            <v>EAAB</v>
          </cell>
          <cell r="F1312" t="str">
            <v>ZSAN</v>
          </cell>
          <cell r="G1312" t="str">
            <v>224</v>
          </cell>
          <cell r="H1312" t="str">
            <v>EAAB Mat  Sanidad LaborAg</v>
          </cell>
          <cell r="I1312" t="str">
            <v>Z400</v>
          </cell>
          <cell r="J1312" t="str">
            <v>Suministro Salud -EAAB</v>
          </cell>
          <cell r="K1312" t="str">
            <v>7505411200</v>
          </cell>
          <cell r="L1312" t="str">
            <v>3123040221</v>
          </cell>
          <cell r="M1312">
            <v>0</v>
          </cell>
          <cell r="N1312">
            <v>0</v>
          </cell>
        </row>
        <row r="1313">
          <cell r="A1313" t="str">
            <v>ELEVADOR RECTO ACANALADO</v>
          </cell>
          <cell r="B1313" t="str">
            <v>306324</v>
          </cell>
          <cell r="C1313" t="str">
            <v>351227</v>
          </cell>
          <cell r="D1313" t="str">
            <v>UN</v>
          </cell>
          <cell r="E1313" t="str">
            <v>EAAB</v>
          </cell>
          <cell r="F1313" t="str">
            <v>ZSAN</v>
          </cell>
          <cell r="G1313" t="str">
            <v>224</v>
          </cell>
          <cell r="H1313" t="str">
            <v>EAAB Mat  Sanidad LaborAg</v>
          </cell>
          <cell r="I1313" t="str">
            <v>Z400</v>
          </cell>
          <cell r="J1313" t="str">
            <v>Suministro Salud -EAAB</v>
          </cell>
          <cell r="K1313" t="str">
            <v>7505411200</v>
          </cell>
          <cell r="L1313" t="str">
            <v>3123040221</v>
          </cell>
          <cell r="M1313">
            <v>0</v>
          </cell>
          <cell r="N1313">
            <v>0</v>
          </cell>
        </row>
        <row r="1314">
          <cell r="A1314" t="str">
            <v>EMPACADOR DE AMALGAMA</v>
          </cell>
          <cell r="B1314" t="str">
            <v>327159</v>
          </cell>
          <cell r="C1314" t="str">
            <v>351228</v>
          </cell>
          <cell r="D1314" t="str">
            <v>UN</v>
          </cell>
          <cell r="E1314" t="str">
            <v>EAAB</v>
          </cell>
          <cell r="F1314" t="str">
            <v>ZSAN</v>
          </cell>
          <cell r="G1314" t="str">
            <v>224</v>
          </cell>
          <cell r="H1314" t="str">
            <v>EAAB Mat  Sanidad LaborAg</v>
          </cell>
          <cell r="I1314" t="str">
            <v>Z400</v>
          </cell>
          <cell r="J1314" t="str">
            <v>Suministro Salud -EAAB</v>
          </cell>
          <cell r="K1314" t="str">
            <v>7505411200</v>
          </cell>
          <cell r="L1314" t="str">
            <v>3123040221</v>
          </cell>
          <cell r="M1314">
            <v>0</v>
          </cell>
          <cell r="N1314">
            <v>0</v>
          </cell>
        </row>
        <row r="1315">
          <cell r="A1315" t="str">
            <v>EMPACADOR DE AMALGAMA - ODONTOLOGIA-</v>
          </cell>
          <cell r="B1315" t="str">
            <v>309146</v>
          </cell>
          <cell r="C1315" t="str">
            <v>351229</v>
          </cell>
          <cell r="D1315" t="str">
            <v>UN</v>
          </cell>
          <cell r="E1315" t="str">
            <v>EAAB</v>
          </cell>
          <cell r="F1315" t="str">
            <v>ZSAN</v>
          </cell>
          <cell r="G1315" t="str">
            <v>224</v>
          </cell>
          <cell r="H1315" t="str">
            <v>EAAB Mat  Sanidad LaborAg</v>
          </cell>
          <cell r="I1315" t="str">
            <v>Z400</v>
          </cell>
          <cell r="J1315" t="str">
            <v>Suministro Salud -EAAB</v>
          </cell>
          <cell r="K1315" t="str">
            <v>7505411200</v>
          </cell>
          <cell r="L1315" t="str">
            <v>3123040221</v>
          </cell>
          <cell r="M1315">
            <v>0</v>
          </cell>
          <cell r="N1315">
            <v>0</v>
          </cell>
        </row>
        <row r="1316">
          <cell r="A1316" t="str">
            <v>ENHEBRADOR DE SEDA DENTAL</v>
          </cell>
          <cell r="B1316" t="str">
            <v>355646</v>
          </cell>
          <cell r="C1316" t="str">
            <v>351230</v>
          </cell>
          <cell r="D1316" t="str">
            <v>PQT</v>
          </cell>
          <cell r="E1316" t="str">
            <v>EAAB</v>
          </cell>
          <cell r="F1316" t="str">
            <v>ZSAN</v>
          </cell>
          <cell r="G1316" t="str">
            <v>224</v>
          </cell>
          <cell r="H1316" t="str">
            <v>EAAB Mat  Sanidad LaborAg</v>
          </cell>
          <cell r="I1316" t="str">
            <v>Z400</v>
          </cell>
          <cell r="J1316" t="str">
            <v>Suministro Salud -EAAB</v>
          </cell>
          <cell r="K1316" t="str">
            <v>7505411200</v>
          </cell>
          <cell r="L1316" t="str">
            <v>3123040221</v>
          </cell>
          <cell r="M1316">
            <v>0</v>
          </cell>
          <cell r="N1316">
            <v>0</v>
          </cell>
        </row>
        <row r="1317">
          <cell r="A1317" t="str">
            <v>ENSANCHADOR DE CONDUCTOS ODONTOLOGIA CJ6</v>
          </cell>
          <cell r="B1317" t="str">
            <v>356881</v>
          </cell>
          <cell r="C1317" t="str">
            <v>351231</v>
          </cell>
          <cell r="D1317" t="str">
            <v>CA</v>
          </cell>
          <cell r="E1317" t="str">
            <v>EAAB</v>
          </cell>
          <cell r="F1317" t="str">
            <v>ZSAN</v>
          </cell>
          <cell r="G1317" t="str">
            <v>225</v>
          </cell>
          <cell r="H1317" t="str">
            <v>EAAB Mat  Sanidad LaborAg</v>
          </cell>
          <cell r="I1317" t="str">
            <v>Z400</v>
          </cell>
          <cell r="J1317" t="str">
            <v>Suministro Salud -EAAB</v>
          </cell>
          <cell r="K1317" t="str">
            <v>7505411200</v>
          </cell>
          <cell r="L1317" t="str">
            <v>3123040221</v>
          </cell>
          <cell r="M1317">
            <v>0</v>
          </cell>
          <cell r="N1317">
            <v>0</v>
          </cell>
        </row>
        <row r="1318">
          <cell r="A1318" t="str">
            <v>EPREX AMPOLLETA X 2000 UNIDADES</v>
          </cell>
          <cell r="B1318" t="str">
            <v>352110</v>
          </cell>
          <cell r="C1318" t="str">
            <v>351232</v>
          </cell>
          <cell r="D1318" t="str">
            <v>CA</v>
          </cell>
          <cell r="E1318" t="str">
            <v>EAAB</v>
          </cell>
          <cell r="F1318" t="str">
            <v>ZSAN</v>
          </cell>
          <cell r="G1318" t="str">
            <v>225</v>
          </cell>
          <cell r="H1318" t="str">
            <v>EAAB Mat  Sanidad LaborAg</v>
          </cell>
          <cell r="I1318" t="str">
            <v>Z400</v>
          </cell>
          <cell r="J1318" t="str">
            <v>Suministro Salud -EAAB</v>
          </cell>
          <cell r="K1318" t="str">
            <v>7505411200</v>
          </cell>
          <cell r="L1318" t="str">
            <v>3123040221</v>
          </cell>
          <cell r="M1318">
            <v>0</v>
          </cell>
          <cell r="N1318">
            <v>0</v>
          </cell>
        </row>
        <row r="1319">
          <cell r="A1319" t="str">
            <v>EQUIPO CATETER</v>
          </cell>
          <cell r="B1319" t="str">
            <v>377800</v>
          </cell>
          <cell r="C1319" t="str">
            <v>351233</v>
          </cell>
          <cell r="D1319" t="str">
            <v>UN</v>
          </cell>
          <cell r="E1319" t="str">
            <v>EAAB</v>
          </cell>
          <cell r="F1319" t="str">
            <v>ZSAN</v>
          </cell>
          <cell r="G1319" t="str">
            <v>224</v>
          </cell>
          <cell r="H1319" t="str">
            <v>EAAB Mat  Sanidad LaborAg</v>
          </cell>
          <cell r="I1319" t="str">
            <v>Z400</v>
          </cell>
          <cell r="J1319" t="str">
            <v>Suministro Salud -EAAB</v>
          </cell>
          <cell r="K1319" t="str">
            <v>7505411200</v>
          </cell>
          <cell r="L1319" t="str">
            <v>3123040221</v>
          </cell>
          <cell r="M1319">
            <v>0</v>
          </cell>
          <cell r="N1319">
            <v>0</v>
          </cell>
        </row>
        <row r="1320">
          <cell r="A1320" t="str">
            <v>EQUIPO VENOCLISIS</v>
          </cell>
          <cell r="B1320" t="str">
            <v>357702</v>
          </cell>
          <cell r="C1320" t="str">
            <v>351234</v>
          </cell>
          <cell r="D1320" t="str">
            <v>UN</v>
          </cell>
          <cell r="E1320" t="str">
            <v>EAAB</v>
          </cell>
          <cell r="F1320" t="str">
            <v>ZSAN</v>
          </cell>
          <cell r="G1320" t="str">
            <v>225</v>
          </cell>
          <cell r="H1320" t="str">
            <v>EAAB Mat  Sanidad LaborAg</v>
          </cell>
          <cell r="I1320" t="str">
            <v>Z400</v>
          </cell>
          <cell r="J1320" t="str">
            <v>Suministro Salud -EAAB</v>
          </cell>
          <cell r="K1320" t="str">
            <v>7505411200</v>
          </cell>
          <cell r="L1320" t="str">
            <v>3123040221</v>
          </cell>
          <cell r="M1320">
            <v>0</v>
          </cell>
          <cell r="N1320">
            <v>0</v>
          </cell>
        </row>
        <row r="1321">
          <cell r="A1321" t="str">
            <v>ESCUPIDERA PARA ODONTOLOGIA</v>
          </cell>
          <cell r="B1321" t="str">
            <v>363465</v>
          </cell>
          <cell r="C1321" t="str">
            <v>351235</v>
          </cell>
          <cell r="D1321" t="str">
            <v>UN</v>
          </cell>
          <cell r="E1321" t="str">
            <v>EAAB</v>
          </cell>
          <cell r="F1321" t="str">
            <v>ZSAN</v>
          </cell>
          <cell r="G1321" t="str">
            <v>224</v>
          </cell>
          <cell r="H1321" t="str">
            <v>EAAB Mat  Sanidad LaborAg</v>
          </cell>
          <cell r="I1321" t="str">
            <v>Z400</v>
          </cell>
          <cell r="J1321" t="str">
            <v>Suministro Salud -EAAB</v>
          </cell>
          <cell r="K1321" t="str">
            <v>7505411200</v>
          </cell>
          <cell r="L1321" t="str">
            <v>3123040221</v>
          </cell>
          <cell r="M1321">
            <v>0</v>
          </cell>
          <cell r="N1321">
            <v>0</v>
          </cell>
        </row>
        <row r="1322">
          <cell r="A1322" t="str">
            <v>ESPACIADOR PARA ODONTOLOGIA REF A30</v>
          </cell>
          <cell r="B1322" t="str">
            <v>365288</v>
          </cell>
          <cell r="C1322" t="str">
            <v>351236</v>
          </cell>
          <cell r="D1322" t="str">
            <v>UN</v>
          </cell>
          <cell r="E1322" t="str">
            <v>EAAB</v>
          </cell>
          <cell r="F1322" t="str">
            <v>ZSAN</v>
          </cell>
          <cell r="G1322" t="str">
            <v>224</v>
          </cell>
          <cell r="H1322" t="str">
            <v>EAAB Mat  Sanidad LaborAg</v>
          </cell>
          <cell r="I1322" t="str">
            <v>Z400</v>
          </cell>
          <cell r="J1322" t="str">
            <v>Suministro Salud -EAAB</v>
          </cell>
          <cell r="K1322" t="str">
            <v>7505411200</v>
          </cell>
          <cell r="L1322" t="str">
            <v>3123040221</v>
          </cell>
          <cell r="M1322">
            <v>0</v>
          </cell>
          <cell r="N1322">
            <v>0</v>
          </cell>
        </row>
        <row r="1323">
          <cell r="A1323" t="str">
            <v>ESPARADRAPO HOSPITALARIO (X5 RL)</v>
          </cell>
          <cell r="B1323" t="str">
            <v>367104</v>
          </cell>
          <cell r="C1323" t="str">
            <v>351237</v>
          </cell>
          <cell r="D1323" t="str">
            <v>CA</v>
          </cell>
          <cell r="E1323" t="str">
            <v>EAAB</v>
          </cell>
          <cell r="F1323" t="str">
            <v>ZSAN</v>
          </cell>
          <cell r="G1323" t="str">
            <v>225</v>
          </cell>
          <cell r="H1323" t="str">
            <v>EAAB Mat  Sanidad LaborAg</v>
          </cell>
          <cell r="I1323" t="str">
            <v>Z400</v>
          </cell>
          <cell r="J1323" t="str">
            <v>Suministro Salud -EAAB</v>
          </cell>
          <cell r="K1323" t="str">
            <v>7505411200</v>
          </cell>
          <cell r="L1323" t="str">
            <v>3123040221</v>
          </cell>
          <cell r="M1323">
            <v>0</v>
          </cell>
          <cell r="N1323">
            <v>0</v>
          </cell>
        </row>
        <row r="1324">
          <cell r="A1324" t="str">
            <v>ESPARADRAPO MICROPORE</v>
          </cell>
          <cell r="B1324" t="str">
            <v>367105</v>
          </cell>
          <cell r="C1324" t="str">
            <v>351238</v>
          </cell>
          <cell r="D1324" t="str">
            <v>UN</v>
          </cell>
          <cell r="E1324" t="str">
            <v>EAAB</v>
          </cell>
          <cell r="F1324" t="str">
            <v>ZSAN</v>
          </cell>
          <cell r="G1324" t="str">
            <v>225</v>
          </cell>
          <cell r="H1324" t="str">
            <v>EAAB Mat  Sanidad LaborAg</v>
          </cell>
          <cell r="I1324" t="str">
            <v>Z400</v>
          </cell>
          <cell r="J1324" t="str">
            <v>Suministro Salud -EAAB</v>
          </cell>
          <cell r="K1324" t="str">
            <v>7505411200</v>
          </cell>
          <cell r="L1324" t="str">
            <v>3123040221</v>
          </cell>
          <cell r="M1324">
            <v>0</v>
          </cell>
          <cell r="N1324">
            <v>0</v>
          </cell>
        </row>
        <row r="1325">
          <cell r="A1325" t="str">
            <v>ESPATULA PARA EUGENOLATO</v>
          </cell>
          <cell r="B1325" t="str">
            <v>372326</v>
          </cell>
          <cell r="C1325" t="str">
            <v>351239</v>
          </cell>
          <cell r="D1325" t="str">
            <v>UN</v>
          </cell>
          <cell r="E1325" t="str">
            <v>EAAB</v>
          </cell>
          <cell r="F1325" t="str">
            <v>ZSAN</v>
          </cell>
          <cell r="G1325" t="str">
            <v>224</v>
          </cell>
          <cell r="H1325" t="str">
            <v>EAAB Mat  Sanidad LaborAg</v>
          </cell>
          <cell r="I1325" t="str">
            <v>Z400</v>
          </cell>
          <cell r="J1325" t="str">
            <v>Suministro Salud -EAAB</v>
          </cell>
          <cell r="K1325" t="str">
            <v>7505411200</v>
          </cell>
          <cell r="L1325" t="str">
            <v>3123040221</v>
          </cell>
          <cell r="M1325">
            <v>0</v>
          </cell>
          <cell r="N1325">
            <v>0</v>
          </cell>
        </row>
        <row r="1326">
          <cell r="A1326" t="str">
            <v>ESPATULA PLASTICA PARA RESINA</v>
          </cell>
          <cell r="B1326" t="str">
            <v>372300</v>
          </cell>
          <cell r="C1326" t="str">
            <v>351240</v>
          </cell>
          <cell r="D1326" t="str">
            <v>UN</v>
          </cell>
          <cell r="E1326" t="str">
            <v>EAAB</v>
          </cell>
          <cell r="F1326" t="str">
            <v>ZSAN</v>
          </cell>
          <cell r="G1326" t="str">
            <v>224</v>
          </cell>
          <cell r="H1326" t="str">
            <v>EAAB Mat  Sanidad LaborAg</v>
          </cell>
          <cell r="I1326" t="str">
            <v>Z400</v>
          </cell>
          <cell r="J1326" t="str">
            <v>Suministro Salud -EAAB</v>
          </cell>
          <cell r="K1326" t="str">
            <v>7505411200</v>
          </cell>
          <cell r="L1326" t="str">
            <v>3123040221</v>
          </cell>
          <cell r="M1326">
            <v>0</v>
          </cell>
          <cell r="N1326">
            <v>0</v>
          </cell>
        </row>
        <row r="1327">
          <cell r="A1327" t="str">
            <v>ESPEJO DE BOCA</v>
          </cell>
          <cell r="B1327" t="str">
            <v>372375</v>
          </cell>
          <cell r="C1327" t="str">
            <v>351241</v>
          </cell>
          <cell r="D1327" t="str">
            <v>UN</v>
          </cell>
          <cell r="E1327" t="str">
            <v>EAAB</v>
          </cell>
          <cell r="F1327" t="str">
            <v>ZSAN</v>
          </cell>
          <cell r="G1327" t="str">
            <v>224</v>
          </cell>
          <cell r="H1327" t="str">
            <v>EAAB Mat  Sanidad LaborAg</v>
          </cell>
          <cell r="I1327" t="str">
            <v>Z400</v>
          </cell>
          <cell r="J1327" t="str">
            <v>Suministro Salud -EAAB</v>
          </cell>
          <cell r="K1327" t="str">
            <v>7505411200</v>
          </cell>
          <cell r="L1327" t="str">
            <v>3123040221</v>
          </cell>
          <cell r="M1327">
            <v>0</v>
          </cell>
          <cell r="N1327">
            <v>0</v>
          </cell>
        </row>
        <row r="1328">
          <cell r="A1328" t="str">
            <v>ESPEJO FACIAL</v>
          </cell>
          <cell r="B1328" t="str">
            <v>372490</v>
          </cell>
          <cell r="C1328" t="str">
            <v>351242</v>
          </cell>
          <cell r="D1328" t="str">
            <v>UN</v>
          </cell>
          <cell r="E1328" t="str">
            <v>EAAB</v>
          </cell>
          <cell r="F1328" t="str">
            <v>ZSAN</v>
          </cell>
          <cell r="G1328" t="str">
            <v>224</v>
          </cell>
          <cell r="H1328" t="str">
            <v>EAAB Mat  Sanidad LaborAg</v>
          </cell>
          <cell r="I1328" t="str">
            <v>Z400</v>
          </cell>
          <cell r="J1328" t="str">
            <v>Suministro Salud -EAAB</v>
          </cell>
          <cell r="K1328" t="str">
            <v>7505411200</v>
          </cell>
          <cell r="L1328" t="str">
            <v>3123040221</v>
          </cell>
          <cell r="M1328">
            <v>0</v>
          </cell>
          <cell r="N1328">
            <v>0</v>
          </cell>
        </row>
        <row r="1329">
          <cell r="A1329" t="str">
            <v>ESPONJA PARA ENDODONCIA</v>
          </cell>
          <cell r="B1329" t="str">
            <v>373043</v>
          </cell>
          <cell r="C1329" t="str">
            <v>351243</v>
          </cell>
          <cell r="D1329" t="str">
            <v>PQT</v>
          </cell>
          <cell r="E1329" t="str">
            <v>EAAB</v>
          </cell>
          <cell r="F1329" t="str">
            <v>ZSAN</v>
          </cell>
          <cell r="G1329" t="str">
            <v>225</v>
          </cell>
          <cell r="H1329" t="str">
            <v>EAAB Mat  Sanidad LaborAg</v>
          </cell>
          <cell r="I1329" t="str">
            <v>Z400</v>
          </cell>
          <cell r="J1329" t="str">
            <v>Suministro Salud -EAAB</v>
          </cell>
          <cell r="K1329" t="str">
            <v>7505411200</v>
          </cell>
          <cell r="L1329" t="str">
            <v>3123040221</v>
          </cell>
          <cell r="M1329">
            <v>0</v>
          </cell>
          <cell r="N1329">
            <v>0</v>
          </cell>
        </row>
        <row r="1330">
          <cell r="A1330" t="str">
            <v>ESTUCHE PARA CORONAS DE POLICARBONATO</v>
          </cell>
          <cell r="B1330" t="str">
            <v>374843</v>
          </cell>
          <cell r="C1330" t="str">
            <v>351244</v>
          </cell>
          <cell r="D1330" t="str">
            <v>UN</v>
          </cell>
          <cell r="E1330" t="str">
            <v>EAAB</v>
          </cell>
          <cell r="F1330" t="str">
            <v>ZSAN</v>
          </cell>
          <cell r="G1330" t="str">
            <v>225</v>
          </cell>
          <cell r="H1330" t="str">
            <v>EAAB Mat  Sanidad LaborAg</v>
          </cell>
          <cell r="I1330" t="str">
            <v>Z400</v>
          </cell>
          <cell r="J1330" t="str">
            <v>Suministro Salud -EAAB</v>
          </cell>
          <cell r="K1330" t="str">
            <v>7505411200</v>
          </cell>
          <cell r="L1330" t="str">
            <v>3123040221</v>
          </cell>
          <cell r="M1330">
            <v>0</v>
          </cell>
          <cell r="N1330">
            <v>0</v>
          </cell>
        </row>
        <row r="1331">
          <cell r="A1331" t="str">
            <v>ESTUCHE RESINA FOTOCURADO ODONTOLOGIA</v>
          </cell>
          <cell r="B1331" t="str">
            <v>374835</v>
          </cell>
          <cell r="C1331" t="str">
            <v>351245</v>
          </cell>
          <cell r="D1331" t="str">
            <v>UN</v>
          </cell>
          <cell r="E1331" t="str">
            <v>EAAB</v>
          </cell>
          <cell r="F1331" t="str">
            <v>ZSAN</v>
          </cell>
          <cell r="G1331" t="str">
            <v>225</v>
          </cell>
          <cell r="H1331" t="str">
            <v>EAAB Mat  Sanidad LaborAg</v>
          </cell>
          <cell r="I1331" t="str">
            <v>Z400</v>
          </cell>
          <cell r="J1331" t="str">
            <v>Suministro Salud -EAAB</v>
          </cell>
          <cell r="K1331" t="str">
            <v>7505411200</v>
          </cell>
          <cell r="L1331" t="str">
            <v>3123040221</v>
          </cell>
          <cell r="M1331">
            <v>0</v>
          </cell>
          <cell r="N1331">
            <v>0</v>
          </cell>
        </row>
        <row r="1332">
          <cell r="A1332" t="str">
            <v>ESTUCHE VITRIMER</v>
          </cell>
          <cell r="B1332" t="str">
            <v>370248</v>
          </cell>
          <cell r="C1332" t="str">
            <v>351246</v>
          </cell>
          <cell r="D1332" t="str">
            <v>UN</v>
          </cell>
          <cell r="E1332" t="str">
            <v>EAAB</v>
          </cell>
          <cell r="F1332" t="str">
            <v>ZSAN</v>
          </cell>
          <cell r="G1332" t="str">
            <v>224</v>
          </cell>
          <cell r="H1332" t="str">
            <v>EAAB Mat  Sanidad LaborAg</v>
          </cell>
          <cell r="I1332" t="str">
            <v>Z400</v>
          </cell>
          <cell r="J1332" t="str">
            <v>Suministro Salud -EAAB</v>
          </cell>
          <cell r="K1332" t="str">
            <v>7505411200</v>
          </cell>
          <cell r="L1332" t="str">
            <v>3123040221</v>
          </cell>
          <cell r="M1332">
            <v>0</v>
          </cell>
          <cell r="N1332">
            <v>0</v>
          </cell>
        </row>
        <row r="1333">
          <cell r="A1333" t="str">
            <v>EUCALIPTOL</v>
          </cell>
          <cell r="B1333" t="str">
            <v>375352</v>
          </cell>
          <cell r="C1333" t="str">
            <v>351247</v>
          </cell>
          <cell r="D1333" t="str">
            <v>FC</v>
          </cell>
          <cell r="E1333" t="str">
            <v>EAAB</v>
          </cell>
          <cell r="F1333" t="str">
            <v>ZSAN</v>
          </cell>
          <cell r="G1333" t="str">
            <v>225</v>
          </cell>
          <cell r="H1333" t="str">
            <v>EAAB Mat  Sanidad LaborAg</v>
          </cell>
          <cell r="I1333" t="str">
            <v>Z400</v>
          </cell>
          <cell r="J1333" t="str">
            <v>Suministro Salud -EAAB</v>
          </cell>
          <cell r="K1333" t="str">
            <v>7505411200</v>
          </cell>
          <cell r="L1333" t="str">
            <v>3123040221</v>
          </cell>
          <cell r="M1333">
            <v>0</v>
          </cell>
          <cell r="N1333">
            <v>0</v>
          </cell>
        </row>
        <row r="1334">
          <cell r="A1334" t="str">
            <v>EUGENOL MOYCO USP</v>
          </cell>
          <cell r="B1334" t="str">
            <v>375360</v>
          </cell>
          <cell r="C1334" t="str">
            <v>351248</v>
          </cell>
          <cell r="D1334" t="str">
            <v>FC</v>
          </cell>
          <cell r="E1334" t="str">
            <v>EAAB</v>
          </cell>
          <cell r="F1334" t="str">
            <v>ZSAN</v>
          </cell>
          <cell r="G1334" t="str">
            <v>225</v>
          </cell>
          <cell r="H1334" t="str">
            <v>EAAB Mat  Sanidad LaborAg</v>
          </cell>
          <cell r="I1334" t="str">
            <v>Z400</v>
          </cell>
          <cell r="J1334" t="str">
            <v>Suministro Salud -EAAB</v>
          </cell>
          <cell r="K1334" t="str">
            <v>7505411200</v>
          </cell>
          <cell r="L1334" t="str">
            <v>3123040221</v>
          </cell>
          <cell r="M1334">
            <v>0</v>
          </cell>
          <cell r="N1334">
            <v>0</v>
          </cell>
        </row>
        <row r="1335">
          <cell r="A1335" t="str">
            <v>EXPLORADOR CONDUCTO PARA ODONTOLOGIA</v>
          </cell>
          <cell r="B1335" t="str">
            <v>376467</v>
          </cell>
          <cell r="C1335" t="str">
            <v>351249</v>
          </cell>
          <cell r="D1335" t="str">
            <v>UN</v>
          </cell>
          <cell r="E1335" t="str">
            <v>EAAB</v>
          </cell>
          <cell r="F1335" t="str">
            <v>ZSAN</v>
          </cell>
          <cell r="G1335" t="str">
            <v>224</v>
          </cell>
          <cell r="H1335" t="str">
            <v>EAAB Mat  Sanidad LaborAg</v>
          </cell>
          <cell r="I1335" t="str">
            <v>Z400</v>
          </cell>
          <cell r="J1335" t="str">
            <v>Suministro Salud -EAAB</v>
          </cell>
          <cell r="K1335" t="str">
            <v>7505411200</v>
          </cell>
          <cell r="L1335" t="str">
            <v>3123040221</v>
          </cell>
          <cell r="M1335">
            <v>0</v>
          </cell>
          <cell r="N1335">
            <v>0</v>
          </cell>
        </row>
        <row r="1336">
          <cell r="A1336" t="str">
            <v>EXPLORADORA DOBLE SERVICIO P/ODONTOLOGIA</v>
          </cell>
          <cell r="B1336" t="str">
            <v>376459</v>
          </cell>
          <cell r="C1336" t="str">
            <v>351250</v>
          </cell>
          <cell r="D1336" t="str">
            <v>UN</v>
          </cell>
          <cell r="E1336" t="str">
            <v>EAAB</v>
          </cell>
          <cell r="F1336" t="str">
            <v>ZSAN</v>
          </cell>
          <cell r="G1336" t="str">
            <v>224</v>
          </cell>
          <cell r="H1336" t="str">
            <v>EAAB Mat  Sanidad LaborAg</v>
          </cell>
          <cell r="I1336" t="str">
            <v>Z400</v>
          </cell>
          <cell r="J1336" t="str">
            <v>Suministro Salud -EAAB</v>
          </cell>
          <cell r="K1336" t="str">
            <v>7505411200</v>
          </cell>
          <cell r="L1336" t="str">
            <v>3123040221</v>
          </cell>
          <cell r="M1336">
            <v>0</v>
          </cell>
          <cell r="N1336">
            <v>0</v>
          </cell>
        </row>
        <row r="1337">
          <cell r="A1337" t="str">
            <v>EYECTOR DESECHABLE PARA ODONTOLOGIA</v>
          </cell>
          <cell r="B1337" t="str">
            <v>379305</v>
          </cell>
          <cell r="C1337" t="str">
            <v>351251</v>
          </cell>
          <cell r="D1337" t="str">
            <v>UN</v>
          </cell>
          <cell r="E1337" t="str">
            <v>EAAB</v>
          </cell>
          <cell r="F1337" t="str">
            <v>ZSAN</v>
          </cell>
          <cell r="G1337" t="str">
            <v>225</v>
          </cell>
          <cell r="H1337" t="str">
            <v>EAAB Mat  Sanidad LaborAg</v>
          </cell>
          <cell r="I1337" t="str">
            <v>Z400</v>
          </cell>
          <cell r="J1337" t="str">
            <v>Suministro Salud -EAAB</v>
          </cell>
          <cell r="K1337" t="str">
            <v>7505411200</v>
          </cell>
          <cell r="L1337" t="str">
            <v>3123040221</v>
          </cell>
          <cell r="M1337">
            <v>0</v>
          </cell>
          <cell r="N1337">
            <v>0</v>
          </cell>
        </row>
        <row r="1338">
          <cell r="A1338" t="str">
            <v>EYECTOR DESECHABLE PQ X 100 UNIDADES</v>
          </cell>
          <cell r="B1338" t="str">
            <v>379206</v>
          </cell>
          <cell r="C1338" t="str">
            <v>351252</v>
          </cell>
          <cell r="D1338" t="str">
            <v>PQT</v>
          </cell>
          <cell r="E1338" t="str">
            <v>EAAB</v>
          </cell>
          <cell r="F1338" t="str">
            <v>ZSAN</v>
          </cell>
          <cell r="G1338" t="str">
            <v>225</v>
          </cell>
          <cell r="H1338" t="str">
            <v>EAAB Mat  Sanidad LaborAg</v>
          </cell>
          <cell r="I1338" t="str">
            <v>Z400</v>
          </cell>
          <cell r="J1338" t="str">
            <v>Suministro Salud -EAAB</v>
          </cell>
          <cell r="K1338" t="str">
            <v>7505411200</v>
          </cell>
          <cell r="L1338" t="str">
            <v>3123040221</v>
          </cell>
          <cell r="M1338">
            <v>0</v>
          </cell>
          <cell r="N1338">
            <v>0</v>
          </cell>
        </row>
        <row r="1339">
          <cell r="A1339" t="str">
            <v>FIBRA OPTICA PARA LAMPARA</v>
          </cell>
          <cell r="B1339" t="str">
            <v>380200</v>
          </cell>
          <cell r="C1339" t="str">
            <v>351253</v>
          </cell>
          <cell r="D1339" t="str">
            <v>UN</v>
          </cell>
          <cell r="E1339" t="str">
            <v>EAAB</v>
          </cell>
          <cell r="F1339" t="str">
            <v>ZSAN</v>
          </cell>
          <cell r="G1339" t="str">
            <v>224</v>
          </cell>
          <cell r="H1339" t="str">
            <v>EAAB Mat  Sanidad LaborAg</v>
          </cell>
          <cell r="I1339" t="str">
            <v>Z400</v>
          </cell>
          <cell r="J1339" t="str">
            <v>Suministro Salud -EAAB</v>
          </cell>
          <cell r="K1339" t="str">
            <v>7505411200</v>
          </cell>
          <cell r="L1339" t="str">
            <v>3123040221</v>
          </cell>
          <cell r="M1339">
            <v>0</v>
          </cell>
          <cell r="N1339">
            <v>0</v>
          </cell>
        </row>
        <row r="1340">
          <cell r="A1340" t="str">
            <v>FIJADOR PARA ODONTOLOGIA</v>
          </cell>
          <cell r="B1340" t="str">
            <v>380261</v>
          </cell>
          <cell r="C1340" t="str">
            <v>351254</v>
          </cell>
          <cell r="D1340" t="str">
            <v>FC</v>
          </cell>
          <cell r="E1340" t="str">
            <v>EAAB</v>
          </cell>
          <cell r="F1340" t="str">
            <v>ZSAN</v>
          </cell>
          <cell r="G1340" t="str">
            <v>225</v>
          </cell>
          <cell r="H1340" t="str">
            <v>EAAB Mat  Sanidad LaborAg</v>
          </cell>
          <cell r="I1340" t="str">
            <v>Z400</v>
          </cell>
          <cell r="J1340" t="str">
            <v>Suministro Salud -EAAB</v>
          </cell>
          <cell r="K1340" t="str">
            <v>7505411200</v>
          </cell>
          <cell r="L1340" t="str">
            <v>3123040221</v>
          </cell>
          <cell r="M1340">
            <v>0</v>
          </cell>
          <cell r="N1340">
            <v>0</v>
          </cell>
        </row>
        <row r="1341">
          <cell r="A1341" t="str">
            <v>FLUOR GEL X 4 ONZAS</v>
          </cell>
          <cell r="B1341" t="str">
            <v>399410</v>
          </cell>
          <cell r="C1341" t="str">
            <v>351255</v>
          </cell>
          <cell r="D1341" t="str">
            <v>FC</v>
          </cell>
          <cell r="E1341" t="str">
            <v>EAAB</v>
          </cell>
          <cell r="F1341" t="str">
            <v>ZSAN</v>
          </cell>
          <cell r="G1341" t="str">
            <v>225</v>
          </cell>
          <cell r="H1341" t="str">
            <v>EAAB Mat  Sanidad LaborAg</v>
          </cell>
          <cell r="I1341" t="str">
            <v>Z400</v>
          </cell>
          <cell r="J1341" t="str">
            <v>Suministro Salud -EAAB</v>
          </cell>
          <cell r="K1341" t="str">
            <v>7505411200</v>
          </cell>
          <cell r="L1341" t="str">
            <v>3123040221</v>
          </cell>
          <cell r="M1341">
            <v>0</v>
          </cell>
          <cell r="N1341">
            <v>0</v>
          </cell>
        </row>
        <row r="1342">
          <cell r="A1342" t="str">
            <v>FONENDOSCOPIO</v>
          </cell>
          <cell r="B1342" t="str">
            <v>399980</v>
          </cell>
          <cell r="C1342" t="str">
            <v>351256</v>
          </cell>
          <cell r="D1342" t="str">
            <v>UN</v>
          </cell>
          <cell r="E1342" t="str">
            <v>EAAB</v>
          </cell>
          <cell r="F1342" t="str">
            <v>ZSAN</v>
          </cell>
          <cell r="G1342" t="str">
            <v>224</v>
          </cell>
          <cell r="H1342" t="str">
            <v>EAAB Mat  Sanidad LaborAg</v>
          </cell>
          <cell r="I1342" t="str">
            <v>Z400</v>
          </cell>
          <cell r="J1342" t="str">
            <v>Suministro Salud -EAAB</v>
          </cell>
          <cell r="K1342" t="str">
            <v>7505411200</v>
          </cell>
          <cell r="L1342" t="str">
            <v>3123040221</v>
          </cell>
          <cell r="M1342">
            <v>0</v>
          </cell>
          <cell r="N1342">
            <v>0</v>
          </cell>
        </row>
        <row r="1343">
          <cell r="A1343" t="str">
            <v>FORCEPS DE PREMIER</v>
          </cell>
          <cell r="B1343" t="str">
            <v>399998</v>
          </cell>
          <cell r="C1343" t="str">
            <v>351257</v>
          </cell>
          <cell r="D1343" t="str">
            <v>UN</v>
          </cell>
          <cell r="E1343" t="str">
            <v>EAAB</v>
          </cell>
          <cell r="F1343" t="str">
            <v>ZSAN</v>
          </cell>
          <cell r="G1343" t="str">
            <v>224</v>
          </cell>
          <cell r="H1343" t="str">
            <v>EAAB Mat  Sanidad LaborAg</v>
          </cell>
          <cell r="I1343" t="str">
            <v>Z400</v>
          </cell>
          <cell r="J1343" t="str">
            <v>Suministro Salud -EAAB</v>
          </cell>
          <cell r="K1343" t="str">
            <v>7505411200</v>
          </cell>
          <cell r="L1343" t="str">
            <v>3123040221</v>
          </cell>
          <cell r="M1343">
            <v>0</v>
          </cell>
          <cell r="N1343">
            <v>0</v>
          </cell>
        </row>
        <row r="1344">
          <cell r="A1344" t="str">
            <v>FORMA PLASTICA INFANTIL Y PERMANENTE</v>
          </cell>
          <cell r="B1344" t="str">
            <v>400283</v>
          </cell>
          <cell r="C1344" t="str">
            <v>351258</v>
          </cell>
          <cell r="D1344" t="str">
            <v>UN</v>
          </cell>
          <cell r="E1344" t="str">
            <v>EAAB</v>
          </cell>
          <cell r="F1344" t="str">
            <v>ZSAN</v>
          </cell>
          <cell r="G1344" t="str">
            <v>225</v>
          </cell>
          <cell r="H1344" t="str">
            <v>EAAB Mat  Sanidad LaborAg</v>
          </cell>
          <cell r="I1344" t="str">
            <v>Z400</v>
          </cell>
          <cell r="J1344" t="str">
            <v>Suministro Salud -EAAB</v>
          </cell>
          <cell r="K1344" t="str">
            <v>7505411200</v>
          </cell>
          <cell r="L1344" t="str">
            <v>3123040221</v>
          </cell>
          <cell r="M1344">
            <v>0</v>
          </cell>
          <cell r="N1344">
            <v>0</v>
          </cell>
        </row>
        <row r="1345">
          <cell r="A1345" t="str">
            <v>FORMOCRESOL</v>
          </cell>
          <cell r="B1345" t="str">
            <v>400739</v>
          </cell>
          <cell r="C1345" t="str">
            <v>351259</v>
          </cell>
          <cell r="D1345" t="str">
            <v>FC</v>
          </cell>
          <cell r="E1345" t="str">
            <v>EAAB</v>
          </cell>
          <cell r="F1345" t="str">
            <v>ZSAN</v>
          </cell>
          <cell r="G1345" t="str">
            <v>225</v>
          </cell>
          <cell r="H1345" t="str">
            <v>EAAB Mat  Sanidad LaborAg</v>
          </cell>
          <cell r="I1345" t="str">
            <v>Z400</v>
          </cell>
          <cell r="J1345" t="str">
            <v>Suministro Salud -EAAB</v>
          </cell>
          <cell r="K1345" t="str">
            <v>7505411200</v>
          </cell>
          <cell r="L1345" t="str">
            <v>3123040221</v>
          </cell>
          <cell r="M1345">
            <v>0</v>
          </cell>
          <cell r="N1345">
            <v>0</v>
          </cell>
        </row>
        <row r="1346">
          <cell r="A1346" t="str">
            <v>FRESA DE CARBORUNDO CONTRA ANGULO ODONTO</v>
          </cell>
          <cell r="B1346" t="str">
            <v>404996</v>
          </cell>
          <cell r="C1346" t="str">
            <v>351260</v>
          </cell>
          <cell r="D1346" t="str">
            <v>JGO</v>
          </cell>
          <cell r="E1346" t="str">
            <v>EAAB</v>
          </cell>
          <cell r="F1346" t="str">
            <v>ZSAN</v>
          </cell>
          <cell r="G1346" t="str">
            <v>224</v>
          </cell>
          <cell r="H1346" t="str">
            <v>EAAB Mat  Sanidad LaborAg</v>
          </cell>
          <cell r="I1346" t="str">
            <v>Z400</v>
          </cell>
          <cell r="J1346" t="str">
            <v>Suministro Salud -EAAB</v>
          </cell>
          <cell r="K1346" t="str">
            <v>7505411200</v>
          </cell>
          <cell r="L1346" t="str">
            <v>3123040221</v>
          </cell>
          <cell r="M1346">
            <v>0</v>
          </cell>
          <cell r="N1346">
            <v>0</v>
          </cell>
        </row>
        <row r="1347">
          <cell r="A1347" t="str">
            <v>FRESA DE CARBURO PARA ODONTOLOGIA</v>
          </cell>
          <cell r="B1347" t="str">
            <v>404939</v>
          </cell>
          <cell r="C1347" t="str">
            <v>351261</v>
          </cell>
          <cell r="D1347" t="str">
            <v>UN</v>
          </cell>
          <cell r="E1347" t="str">
            <v>EAAB</v>
          </cell>
          <cell r="F1347" t="str">
            <v>ZSAN</v>
          </cell>
          <cell r="G1347" t="str">
            <v>225</v>
          </cell>
          <cell r="H1347" t="str">
            <v>EAAB Mat  Sanidad LaborAg</v>
          </cell>
          <cell r="I1347" t="str">
            <v>Z400</v>
          </cell>
          <cell r="J1347" t="str">
            <v>Suministro Salud -EAAB</v>
          </cell>
          <cell r="K1347" t="str">
            <v>7505411200</v>
          </cell>
          <cell r="L1347" t="str">
            <v>3123040221</v>
          </cell>
          <cell r="M1347">
            <v>0</v>
          </cell>
          <cell r="N1347">
            <v>0</v>
          </cell>
        </row>
        <row r="1348">
          <cell r="A1348" t="str">
            <v>FRESA DE DIAMANTE CONO INVERT ALTA VELOC</v>
          </cell>
          <cell r="B1348" t="str">
            <v>404824</v>
          </cell>
          <cell r="C1348" t="str">
            <v>351262</v>
          </cell>
          <cell r="D1348" t="str">
            <v>UN</v>
          </cell>
          <cell r="E1348" t="str">
            <v>EAAB</v>
          </cell>
          <cell r="F1348" t="str">
            <v>ZSAN</v>
          </cell>
          <cell r="G1348" t="str">
            <v>225</v>
          </cell>
          <cell r="H1348" t="str">
            <v>EAAB Mat  Sanidad LaborAg</v>
          </cell>
          <cell r="I1348" t="str">
            <v>Z400</v>
          </cell>
          <cell r="J1348" t="str">
            <v>Suministro Salud -EAAB</v>
          </cell>
          <cell r="K1348" t="str">
            <v>7505411200</v>
          </cell>
          <cell r="L1348" t="str">
            <v>3123040221</v>
          </cell>
          <cell r="M1348">
            <v>0</v>
          </cell>
          <cell r="N1348">
            <v>0</v>
          </cell>
        </row>
        <row r="1349">
          <cell r="A1349" t="str">
            <v>FRESA DE DIAMANTE P/TALLAS ODONTOLOGIA</v>
          </cell>
          <cell r="B1349" t="str">
            <v>405001</v>
          </cell>
          <cell r="C1349" t="str">
            <v>351263</v>
          </cell>
          <cell r="D1349" t="str">
            <v>UN</v>
          </cell>
          <cell r="E1349" t="str">
            <v>EAAB</v>
          </cell>
          <cell r="F1349" t="str">
            <v>ZSAN</v>
          </cell>
          <cell r="G1349" t="str">
            <v>225</v>
          </cell>
          <cell r="H1349" t="str">
            <v>EAAB Mat  Sanidad LaborAg</v>
          </cell>
          <cell r="I1349" t="str">
            <v>Z400</v>
          </cell>
          <cell r="J1349" t="str">
            <v>Suministro Salud -EAAB</v>
          </cell>
          <cell r="K1349" t="str">
            <v>7505411200</v>
          </cell>
          <cell r="L1349" t="str">
            <v>3123040221</v>
          </cell>
          <cell r="M1349">
            <v>0</v>
          </cell>
          <cell r="N1349">
            <v>0</v>
          </cell>
        </row>
        <row r="1350">
          <cell r="A1350" t="str">
            <v>FRESA DIAMANTE OPERATORIA P/AIROTOR MEDI</v>
          </cell>
          <cell r="B1350" t="str">
            <v>404863</v>
          </cell>
          <cell r="C1350" t="str">
            <v>351264</v>
          </cell>
          <cell r="D1350" t="str">
            <v>UN</v>
          </cell>
          <cell r="E1350" t="str">
            <v>EAAB</v>
          </cell>
          <cell r="F1350" t="str">
            <v>ZSAN</v>
          </cell>
          <cell r="G1350" t="str">
            <v>225</v>
          </cell>
          <cell r="H1350" t="str">
            <v>EAAB Mat  Sanidad LaborAg</v>
          </cell>
          <cell r="I1350" t="str">
            <v>Z400</v>
          </cell>
          <cell r="J1350" t="str">
            <v>Suministro Salud -EAAB</v>
          </cell>
          <cell r="K1350" t="str">
            <v>7505411200</v>
          </cell>
          <cell r="L1350" t="str">
            <v>3123040221</v>
          </cell>
          <cell r="M1350">
            <v>0</v>
          </cell>
          <cell r="N1350">
            <v>0</v>
          </cell>
        </row>
        <row r="1351">
          <cell r="A1351" t="str">
            <v>FRESA DIAMANTE OPERATORIA P/AIROTOR PE</v>
          </cell>
          <cell r="B1351" t="str">
            <v>404871</v>
          </cell>
          <cell r="C1351" t="str">
            <v>351265</v>
          </cell>
          <cell r="D1351" t="str">
            <v>UN</v>
          </cell>
          <cell r="E1351" t="str">
            <v>EAAB</v>
          </cell>
          <cell r="F1351" t="str">
            <v>ZSAN</v>
          </cell>
          <cell r="G1351" t="str">
            <v>225</v>
          </cell>
          <cell r="H1351" t="str">
            <v>EAAB Mat  Sanidad LaborAg</v>
          </cell>
          <cell r="I1351" t="str">
            <v>Z400</v>
          </cell>
          <cell r="J1351" t="str">
            <v>Suministro Salud -EAAB</v>
          </cell>
          <cell r="K1351" t="str">
            <v>7505411200</v>
          </cell>
          <cell r="L1351" t="str">
            <v>3123040221</v>
          </cell>
          <cell r="M1351">
            <v>0</v>
          </cell>
          <cell r="N1351">
            <v>0</v>
          </cell>
        </row>
        <row r="1352">
          <cell r="A1352" t="str">
            <v>FRESA PARA CIRUGIA ALTA VELOCIDAD</v>
          </cell>
          <cell r="B1352" t="str">
            <v>404826</v>
          </cell>
          <cell r="C1352" t="str">
            <v>351266</v>
          </cell>
          <cell r="D1352" t="str">
            <v>UN</v>
          </cell>
          <cell r="E1352" t="str">
            <v>EAAB</v>
          </cell>
          <cell r="F1352" t="str">
            <v>ZSAN</v>
          </cell>
          <cell r="G1352" t="str">
            <v>225</v>
          </cell>
          <cell r="H1352" t="str">
            <v>EAAB Mat  Sanidad LaborAg</v>
          </cell>
          <cell r="I1352" t="str">
            <v>Z400</v>
          </cell>
          <cell r="J1352" t="str">
            <v>Suministro Salud -EAAB</v>
          </cell>
          <cell r="K1352" t="str">
            <v>7505411200</v>
          </cell>
          <cell r="L1352" t="str">
            <v>3123040221</v>
          </cell>
          <cell r="M1352">
            <v>0</v>
          </cell>
          <cell r="N1352">
            <v>0</v>
          </cell>
        </row>
        <row r="1353">
          <cell r="A1353" t="str">
            <v>FRESA PARA ODONTOLOGIA No.1 Y 2</v>
          </cell>
          <cell r="B1353" t="str">
            <v>404855</v>
          </cell>
          <cell r="C1353" t="str">
            <v>351267</v>
          </cell>
          <cell r="D1353" t="str">
            <v>UN</v>
          </cell>
          <cell r="E1353" t="str">
            <v>EAAB</v>
          </cell>
          <cell r="F1353" t="str">
            <v>ZSAN</v>
          </cell>
          <cell r="G1353" t="str">
            <v>225</v>
          </cell>
          <cell r="H1353" t="str">
            <v>EAAB Mat  Sanidad LaborAg</v>
          </cell>
          <cell r="I1353" t="str">
            <v>Z400</v>
          </cell>
          <cell r="J1353" t="str">
            <v>Suministro Salud -EAAB</v>
          </cell>
          <cell r="K1353" t="str">
            <v>7505411200</v>
          </cell>
          <cell r="L1353" t="str">
            <v>3123040221</v>
          </cell>
          <cell r="M1353">
            <v>0</v>
          </cell>
          <cell r="N1353">
            <v>0</v>
          </cell>
        </row>
        <row r="1354">
          <cell r="A1354" t="str">
            <v>FRESA PARA ODONTOLOGIA ZEKRIA</v>
          </cell>
          <cell r="B1354" t="str">
            <v>404880</v>
          </cell>
          <cell r="C1354" t="str">
            <v>351268</v>
          </cell>
          <cell r="D1354" t="str">
            <v>UN</v>
          </cell>
          <cell r="E1354" t="str">
            <v>EAAB</v>
          </cell>
          <cell r="F1354" t="str">
            <v>ZSAN</v>
          </cell>
          <cell r="G1354" t="str">
            <v>225</v>
          </cell>
          <cell r="H1354" t="str">
            <v>EAAB Mat  Sanidad LaborAg</v>
          </cell>
          <cell r="I1354" t="str">
            <v>Z400</v>
          </cell>
          <cell r="J1354" t="str">
            <v>Suministro Salud -EAAB</v>
          </cell>
          <cell r="K1354" t="str">
            <v>7505411200</v>
          </cell>
          <cell r="L1354" t="str">
            <v>3123040221</v>
          </cell>
          <cell r="M1354">
            <v>0</v>
          </cell>
          <cell r="N1354">
            <v>0</v>
          </cell>
        </row>
        <row r="1355">
          <cell r="A1355" t="str">
            <v>FRESA PARA TALLAR CONICA ODONTOLOGIA</v>
          </cell>
          <cell r="B1355" t="str">
            <v>404830</v>
          </cell>
          <cell r="C1355" t="str">
            <v>351269</v>
          </cell>
          <cell r="D1355" t="str">
            <v>UN</v>
          </cell>
          <cell r="E1355" t="str">
            <v>EAAB</v>
          </cell>
          <cell r="F1355" t="str">
            <v>ZSAN</v>
          </cell>
          <cell r="G1355" t="str">
            <v>225</v>
          </cell>
          <cell r="H1355" t="str">
            <v>EAAB Mat  Sanidad LaborAg</v>
          </cell>
          <cell r="I1355" t="str">
            <v>Z400</v>
          </cell>
          <cell r="J1355" t="str">
            <v>Suministro Salud -EAAB</v>
          </cell>
          <cell r="K1355" t="str">
            <v>7505411200</v>
          </cell>
          <cell r="L1355" t="str">
            <v>3123040221</v>
          </cell>
          <cell r="M1355">
            <v>0</v>
          </cell>
          <cell r="N1355">
            <v>0</v>
          </cell>
        </row>
        <row r="1356">
          <cell r="A1356" t="str">
            <v>FRESA PIMPOLLO GRANDE MEDIANA ODONTOLO</v>
          </cell>
          <cell r="B1356" t="str">
            <v>405008</v>
          </cell>
          <cell r="C1356" t="str">
            <v>351270</v>
          </cell>
          <cell r="D1356" t="str">
            <v>UN</v>
          </cell>
          <cell r="E1356" t="str">
            <v>EAAB</v>
          </cell>
          <cell r="F1356" t="str">
            <v>ZSAN</v>
          </cell>
          <cell r="G1356" t="str">
            <v>225</v>
          </cell>
          <cell r="H1356" t="str">
            <v>EAAB Mat  Sanidad LaborAg</v>
          </cell>
          <cell r="I1356" t="str">
            <v>Z400</v>
          </cell>
          <cell r="J1356" t="str">
            <v>Suministro Salud -EAAB</v>
          </cell>
          <cell r="K1356" t="str">
            <v>7505411200</v>
          </cell>
          <cell r="L1356" t="str">
            <v>3123040221</v>
          </cell>
          <cell r="M1356">
            <v>0</v>
          </cell>
          <cell r="N1356">
            <v>0</v>
          </cell>
        </row>
        <row r="1357">
          <cell r="A1357" t="str">
            <v>FRESA REDONDA DIAMANTE GRANDE,MEDI,PEQUE</v>
          </cell>
          <cell r="B1357" t="str">
            <v>404882</v>
          </cell>
          <cell r="C1357" t="str">
            <v>351271</v>
          </cell>
          <cell r="D1357" t="str">
            <v>UN</v>
          </cell>
          <cell r="E1357" t="str">
            <v>EAAB</v>
          </cell>
          <cell r="F1357" t="str">
            <v>ZSAN</v>
          </cell>
          <cell r="G1357" t="str">
            <v>225</v>
          </cell>
          <cell r="H1357" t="str">
            <v>EAAB Mat  Sanidad LaborAg</v>
          </cell>
          <cell r="I1357" t="str">
            <v>Z400</v>
          </cell>
          <cell r="J1357" t="str">
            <v>Suministro Salud -EAAB</v>
          </cell>
          <cell r="K1357" t="str">
            <v>7505411200</v>
          </cell>
          <cell r="L1357" t="str">
            <v>3123040221</v>
          </cell>
          <cell r="M1357">
            <v>0</v>
          </cell>
          <cell r="N1357">
            <v>0</v>
          </cell>
        </row>
        <row r="1358">
          <cell r="A1358" t="str">
            <v>FRESERO PEQUEÑO</v>
          </cell>
          <cell r="B1358" t="str">
            <v>405084</v>
          </cell>
          <cell r="C1358" t="str">
            <v>351272</v>
          </cell>
          <cell r="D1358" t="str">
            <v>UN</v>
          </cell>
          <cell r="E1358" t="str">
            <v>EAAB</v>
          </cell>
          <cell r="F1358" t="str">
            <v>ZSAN</v>
          </cell>
          <cell r="G1358" t="str">
            <v>224</v>
          </cell>
          <cell r="H1358" t="str">
            <v>EAAB Mat  Sanidad LaborAg</v>
          </cell>
          <cell r="I1358" t="str">
            <v>Z400</v>
          </cell>
          <cell r="J1358" t="str">
            <v>Suministro Salud -EAAB</v>
          </cell>
          <cell r="K1358" t="str">
            <v>7505411200</v>
          </cell>
          <cell r="L1358" t="str">
            <v>3123040221</v>
          </cell>
          <cell r="M1358">
            <v>0</v>
          </cell>
          <cell r="N1358">
            <v>0</v>
          </cell>
        </row>
        <row r="1359">
          <cell r="A1359" t="str">
            <v>FUCIDIN CREMA</v>
          </cell>
          <cell r="B1359" t="str">
            <v>393660</v>
          </cell>
          <cell r="C1359" t="str">
            <v>351273</v>
          </cell>
          <cell r="D1359" t="str">
            <v>UN</v>
          </cell>
          <cell r="E1359" t="str">
            <v>EAAB</v>
          </cell>
          <cell r="F1359" t="str">
            <v>ZSAN</v>
          </cell>
          <cell r="G1359" t="str">
            <v>225</v>
          </cell>
          <cell r="H1359" t="str">
            <v>EAAB Mat  Sanidad LaborAg</v>
          </cell>
          <cell r="I1359" t="str">
            <v>Z400</v>
          </cell>
          <cell r="J1359" t="str">
            <v>Suministro Salud -EAAB</v>
          </cell>
          <cell r="K1359" t="str">
            <v>7505411200</v>
          </cell>
          <cell r="L1359" t="str">
            <v>3123040221</v>
          </cell>
          <cell r="M1359">
            <v>0</v>
          </cell>
          <cell r="N1359">
            <v>0</v>
          </cell>
        </row>
        <row r="1360">
          <cell r="A1360" t="str">
            <v>FUROSEMIDA TABLETA</v>
          </cell>
          <cell r="B1360" t="str">
            <v>393655</v>
          </cell>
          <cell r="C1360" t="str">
            <v>351274</v>
          </cell>
          <cell r="D1360" t="str">
            <v>CA</v>
          </cell>
          <cell r="E1360" t="str">
            <v>EAAB</v>
          </cell>
          <cell r="F1360" t="str">
            <v>ZSAN</v>
          </cell>
          <cell r="G1360" t="str">
            <v>225</v>
          </cell>
          <cell r="H1360" t="str">
            <v>EAAB Mat  Sanidad LaborAg</v>
          </cell>
          <cell r="I1360" t="str">
            <v>Z400</v>
          </cell>
          <cell r="J1360" t="str">
            <v>Suministro Salud -EAAB</v>
          </cell>
          <cell r="K1360" t="str">
            <v>7505411200</v>
          </cell>
          <cell r="L1360" t="str">
            <v>3123040221</v>
          </cell>
          <cell r="M1360">
            <v>0</v>
          </cell>
          <cell r="N1360">
            <v>0</v>
          </cell>
        </row>
        <row r="1361">
          <cell r="A1361" t="str">
            <v>GANCHO PARA RADIOGRAFIAS</v>
          </cell>
          <cell r="B1361" t="str">
            <v>413286</v>
          </cell>
          <cell r="C1361" t="str">
            <v>351275</v>
          </cell>
          <cell r="D1361" t="str">
            <v>UN</v>
          </cell>
          <cell r="E1361" t="str">
            <v>EAAB</v>
          </cell>
          <cell r="F1361" t="str">
            <v>ZSAN</v>
          </cell>
          <cell r="G1361" t="str">
            <v>224</v>
          </cell>
          <cell r="H1361" t="str">
            <v>EAAB Mat  Sanidad LaborAg</v>
          </cell>
          <cell r="I1361" t="str">
            <v>Z400</v>
          </cell>
          <cell r="J1361" t="str">
            <v>Suministro Salud -EAAB</v>
          </cell>
          <cell r="K1361" t="str">
            <v>7505411200</v>
          </cell>
          <cell r="L1361" t="str">
            <v>3123040221</v>
          </cell>
          <cell r="M1361">
            <v>0</v>
          </cell>
          <cell r="N1361">
            <v>0</v>
          </cell>
        </row>
        <row r="1362">
          <cell r="A1362" t="str">
            <v>GASA</v>
          </cell>
          <cell r="B1362" t="str">
            <v>414425</v>
          </cell>
          <cell r="C1362" t="str">
            <v>351276</v>
          </cell>
          <cell r="D1362" t="str">
            <v>PQT</v>
          </cell>
          <cell r="E1362" t="str">
            <v>EAAB</v>
          </cell>
          <cell r="F1362" t="str">
            <v>ZSAN</v>
          </cell>
          <cell r="G1362" t="str">
            <v>225</v>
          </cell>
          <cell r="H1362" t="str">
            <v>EAAB Mat  Sanidad LaborAg</v>
          </cell>
          <cell r="I1362" t="str">
            <v>Z400</v>
          </cell>
          <cell r="J1362" t="str">
            <v>Suministro Salud -EAAB</v>
          </cell>
          <cell r="K1362" t="str">
            <v>7505411200</v>
          </cell>
          <cell r="L1362" t="str">
            <v>3123040221</v>
          </cell>
          <cell r="M1362">
            <v>0</v>
          </cell>
          <cell r="N1362">
            <v>0</v>
          </cell>
        </row>
        <row r="1363">
          <cell r="A1363" t="str">
            <v>GASA TIPO HOSPITALARIA</v>
          </cell>
          <cell r="B1363" t="str">
            <v>414427</v>
          </cell>
          <cell r="C1363" t="str">
            <v>351277</v>
          </cell>
          <cell r="D1363" t="str">
            <v>RLL</v>
          </cell>
          <cell r="E1363" t="str">
            <v>EAAB</v>
          </cell>
          <cell r="F1363" t="str">
            <v>ZSAN</v>
          </cell>
          <cell r="G1363" t="str">
            <v>225</v>
          </cell>
          <cell r="H1363" t="str">
            <v>EAAB Mat  Sanidad LaborAg</v>
          </cell>
          <cell r="I1363" t="str">
            <v>Z400</v>
          </cell>
          <cell r="J1363" t="str">
            <v>Suministro Salud -EAAB</v>
          </cell>
          <cell r="K1363" t="str">
            <v>7505411200</v>
          </cell>
          <cell r="L1363" t="str">
            <v>3123040221</v>
          </cell>
          <cell r="M1363">
            <v>0</v>
          </cell>
          <cell r="N1363">
            <v>0</v>
          </cell>
        </row>
        <row r="1364">
          <cell r="A1364" t="str">
            <v>GASA TIPO HOSPITALARIA</v>
          </cell>
          <cell r="B1364" t="str">
            <v>414427</v>
          </cell>
          <cell r="C1364" t="str">
            <v>351277</v>
          </cell>
          <cell r="D1364" t="str">
            <v>RLL</v>
          </cell>
          <cell r="E1364" t="str">
            <v>TIBI</v>
          </cell>
          <cell r="F1364" t="str">
            <v>ZSAN</v>
          </cell>
          <cell r="G1364" t="str">
            <v>225</v>
          </cell>
          <cell r="H1364" t="str">
            <v>EAAB Mat  Sanidad LaborAg</v>
          </cell>
          <cell r="I1364" t="str">
            <v>T400</v>
          </cell>
          <cell r="J1364" t="str">
            <v>SANIDAD -TIBITOC</v>
          </cell>
          <cell r="K1364" t="str">
            <v/>
          </cell>
          <cell r="L1364" t="str">
            <v/>
          </cell>
          <cell r="M1364">
            <v>0</v>
          </cell>
          <cell r="N1364">
            <v>0</v>
          </cell>
        </row>
        <row r="1365">
          <cell r="A1365" t="str">
            <v>GELASTIC HEMOFIBRINE ODONTOLOGIA</v>
          </cell>
          <cell r="B1365" t="str">
            <v>415075</v>
          </cell>
          <cell r="C1365" t="str">
            <v>351278</v>
          </cell>
          <cell r="D1365" t="str">
            <v>FC</v>
          </cell>
          <cell r="E1365" t="str">
            <v>EAAB</v>
          </cell>
          <cell r="F1365" t="str">
            <v>ZSAN</v>
          </cell>
          <cell r="G1365" t="str">
            <v>225</v>
          </cell>
          <cell r="H1365" t="str">
            <v>EAAB Mat  Sanidad LaborAg</v>
          </cell>
          <cell r="I1365" t="str">
            <v>Z400</v>
          </cell>
          <cell r="J1365" t="str">
            <v>Suministro Salud -EAAB</v>
          </cell>
          <cell r="K1365" t="str">
            <v>7505411200</v>
          </cell>
          <cell r="L1365" t="str">
            <v>3123040221</v>
          </cell>
          <cell r="M1365">
            <v>0</v>
          </cell>
          <cell r="N1365">
            <v>0</v>
          </cell>
        </row>
        <row r="1366">
          <cell r="A1366" t="str">
            <v>GINGIPAC</v>
          </cell>
          <cell r="B1366" t="str">
            <v>415224</v>
          </cell>
          <cell r="C1366" t="str">
            <v>351279</v>
          </cell>
          <cell r="D1366" t="str">
            <v>FC</v>
          </cell>
          <cell r="E1366" t="str">
            <v>EAAB</v>
          </cell>
          <cell r="F1366" t="str">
            <v>ZSAN</v>
          </cell>
          <cell r="G1366" t="str">
            <v>225</v>
          </cell>
          <cell r="H1366" t="str">
            <v>EAAB Mat  Sanidad LaborAg</v>
          </cell>
          <cell r="I1366" t="str">
            <v>Z400</v>
          </cell>
          <cell r="J1366" t="str">
            <v>Suministro Salud -EAAB</v>
          </cell>
          <cell r="K1366" t="str">
            <v>7505411200</v>
          </cell>
          <cell r="L1366" t="str">
            <v>3123040221</v>
          </cell>
          <cell r="M1366">
            <v>0</v>
          </cell>
          <cell r="N1366">
            <v>0</v>
          </cell>
        </row>
        <row r="1367">
          <cell r="A1367" t="str">
            <v>GLUTARALDEHIDO</v>
          </cell>
          <cell r="B1367" t="str">
            <v>415497</v>
          </cell>
          <cell r="C1367" t="str">
            <v>351281</v>
          </cell>
          <cell r="D1367" t="str">
            <v>GAL</v>
          </cell>
          <cell r="E1367" t="str">
            <v>EAAB</v>
          </cell>
          <cell r="F1367" t="str">
            <v>ZSAN</v>
          </cell>
          <cell r="G1367" t="str">
            <v>225</v>
          </cell>
          <cell r="H1367" t="str">
            <v>EAAB Mat  Sanidad LaborAg</v>
          </cell>
          <cell r="I1367" t="str">
            <v>Z400</v>
          </cell>
          <cell r="J1367" t="str">
            <v>Suministro Salud -EAAB</v>
          </cell>
          <cell r="K1367" t="str">
            <v>7505411200</v>
          </cell>
          <cell r="L1367" t="str">
            <v>3123040221</v>
          </cell>
          <cell r="M1367">
            <v>0</v>
          </cell>
          <cell r="N1367">
            <v>0</v>
          </cell>
        </row>
        <row r="1368">
          <cell r="A1368" t="str">
            <v>GORRO DESECHABLE PQ X 50</v>
          </cell>
          <cell r="B1368" t="str">
            <v>415606</v>
          </cell>
          <cell r="C1368" t="str">
            <v>351282</v>
          </cell>
          <cell r="D1368" t="str">
            <v>PQT</v>
          </cell>
          <cell r="E1368" t="str">
            <v>EAAB</v>
          </cell>
          <cell r="F1368" t="str">
            <v>ZSAN</v>
          </cell>
          <cell r="G1368" t="str">
            <v>224</v>
          </cell>
          <cell r="H1368" t="str">
            <v>EAAB Mat  Sanidad LaborAg</v>
          </cell>
          <cell r="I1368" t="str">
            <v>Z400</v>
          </cell>
          <cell r="J1368" t="str">
            <v>Suministro Salud -EAAB</v>
          </cell>
          <cell r="K1368" t="str">
            <v>7505411200</v>
          </cell>
          <cell r="L1368" t="str">
            <v>3123040221</v>
          </cell>
          <cell r="M1368">
            <v>476</v>
          </cell>
          <cell r="N1368">
            <v>0</v>
          </cell>
        </row>
        <row r="1369">
          <cell r="A1369" t="str">
            <v>GRAPA PARA SUTURA</v>
          </cell>
          <cell r="B1369" t="str">
            <v>417006</v>
          </cell>
          <cell r="C1369" t="str">
            <v>351283</v>
          </cell>
          <cell r="D1369" t="str">
            <v>UN</v>
          </cell>
          <cell r="E1369" t="str">
            <v>EAAB</v>
          </cell>
          <cell r="F1369" t="str">
            <v>ZSAN</v>
          </cell>
          <cell r="G1369" t="str">
            <v>225</v>
          </cell>
          <cell r="H1369" t="str">
            <v>EAAB Mat  Sanidad LaborAg</v>
          </cell>
          <cell r="I1369" t="str">
            <v>Z400</v>
          </cell>
          <cell r="J1369" t="str">
            <v>Suministro Salud -EAAB</v>
          </cell>
          <cell r="K1369" t="str">
            <v>7505411200</v>
          </cell>
          <cell r="L1369" t="str">
            <v>3123040221</v>
          </cell>
          <cell r="M1369">
            <v>0</v>
          </cell>
          <cell r="N1369">
            <v>0</v>
          </cell>
        </row>
        <row r="1370">
          <cell r="A1370" t="str">
            <v>GUAYA DE ACCIONAMIENTO DE ESPALDAR</v>
          </cell>
          <cell r="B1370" t="str">
            <v>423463</v>
          </cell>
          <cell r="C1370" t="str">
            <v>351284</v>
          </cell>
          <cell r="D1370" t="str">
            <v>UN</v>
          </cell>
          <cell r="E1370" t="str">
            <v>EAAB</v>
          </cell>
          <cell r="F1370" t="str">
            <v>ZSAN</v>
          </cell>
          <cell r="G1370" t="str">
            <v>225</v>
          </cell>
          <cell r="H1370" t="str">
            <v>EAAB Mat  Sanidad LaborAg</v>
          </cell>
          <cell r="I1370" t="str">
            <v>Z400</v>
          </cell>
          <cell r="J1370" t="str">
            <v>Suministro Salud -EAAB</v>
          </cell>
          <cell r="K1370" t="str">
            <v>7505411200</v>
          </cell>
          <cell r="L1370" t="str">
            <v>3123040221</v>
          </cell>
          <cell r="M1370">
            <v>0</v>
          </cell>
          <cell r="N1370">
            <v>0</v>
          </cell>
        </row>
        <row r="1371">
          <cell r="A1371" t="str">
            <v>HEMOTASTICO AL 1</v>
          </cell>
          <cell r="B1371" t="str">
            <v>426522</v>
          </cell>
          <cell r="C1371" t="str">
            <v>351285</v>
          </cell>
          <cell r="D1371" t="str">
            <v>UN</v>
          </cell>
          <cell r="E1371" t="str">
            <v>EAAB</v>
          </cell>
          <cell r="F1371" t="str">
            <v>ZSAN</v>
          </cell>
          <cell r="G1371" t="str">
            <v>225</v>
          </cell>
          <cell r="H1371" t="str">
            <v>EAAB Mat  Sanidad LaborAg</v>
          </cell>
          <cell r="I1371" t="str">
            <v>Z400</v>
          </cell>
          <cell r="J1371" t="str">
            <v>Suministro Salud -EAAB</v>
          </cell>
          <cell r="K1371" t="str">
            <v>7505411200</v>
          </cell>
          <cell r="L1371" t="str">
            <v>3123040221</v>
          </cell>
          <cell r="M1371">
            <v>0</v>
          </cell>
          <cell r="N1371">
            <v>0</v>
          </cell>
        </row>
        <row r="1372">
          <cell r="A1372" t="str">
            <v>HIDROXIDO DE CALCIO</v>
          </cell>
          <cell r="B1372" t="str">
            <v>431916</v>
          </cell>
          <cell r="C1372" t="str">
            <v>351286</v>
          </cell>
          <cell r="D1372" t="str">
            <v>KG</v>
          </cell>
          <cell r="E1372" t="str">
            <v>EAAB</v>
          </cell>
          <cell r="F1372" t="str">
            <v>ZSAN</v>
          </cell>
          <cell r="G1372" t="str">
            <v>225</v>
          </cell>
          <cell r="H1372" t="str">
            <v>EAAB Mat  Sanidad LaborAg</v>
          </cell>
          <cell r="I1372" t="str">
            <v>Z400</v>
          </cell>
          <cell r="J1372" t="str">
            <v>Suministro Salud -EAAB</v>
          </cell>
          <cell r="K1372" t="str">
            <v>7505411200</v>
          </cell>
          <cell r="L1372" t="str">
            <v>3123040221</v>
          </cell>
          <cell r="M1372">
            <v>0</v>
          </cell>
          <cell r="N1372">
            <v>0</v>
          </cell>
        </row>
        <row r="1373">
          <cell r="A1373" t="str">
            <v>HILO RETRACTOR GINGIVAL PARA ODONTOLOGIA</v>
          </cell>
          <cell r="B1373" t="str">
            <v>432120</v>
          </cell>
          <cell r="C1373" t="str">
            <v>351287</v>
          </cell>
          <cell r="D1373" t="str">
            <v>CA</v>
          </cell>
          <cell r="E1373" t="str">
            <v>EAAB</v>
          </cell>
          <cell r="F1373" t="str">
            <v>ZSAN</v>
          </cell>
          <cell r="G1373" t="str">
            <v>225</v>
          </cell>
          <cell r="H1373" t="str">
            <v>EAAB Mat  Sanidad LaborAg</v>
          </cell>
          <cell r="I1373" t="str">
            <v>Z400</v>
          </cell>
          <cell r="J1373" t="str">
            <v>Suministro Salud -EAAB</v>
          </cell>
          <cell r="K1373" t="str">
            <v>7505411200</v>
          </cell>
          <cell r="L1373" t="str">
            <v>3123040221</v>
          </cell>
          <cell r="M1373">
            <v>0</v>
          </cell>
          <cell r="N1373">
            <v>0</v>
          </cell>
        </row>
        <row r="1374">
          <cell r="A1374" t="str">
            <v>HIPOCLORITO DE SODIO (NA) X 60 CC</v>
          </cell>
          <cell r="B1374" t="str">
            <v>432161</v>
          </cell>
          <cell r="C1374" t="str">
            <v>351288</v>
          </cell>
          <cell r="D1374" t="str">
            <v>FC</v>
          </cell>
          <cell r="E1374" t="str">
            <v>EAAB</v>
          </cell>
          <cell r="F1374" t="str">
            <v>ZSAN</v>
          </cell>
          <cell r="G1374" t="str">
            <v>225</v>
          </cell>
          <cell r="H1374" t="str">
            <v>EAAB Mat  Sanidad LaborAg</v>
          </cell>
          <cell r="I1374" t="str">
            <v>Z400</v>
          </cell>
          <cell r="J1374" t="str">
            <v>Suministro Salud -EAAB</v>
          </cell>
          <cell r="K1374" t="str">
            <v>7505411200</v>
          </cell>
          <cell r="L1374" t="str">
            <v>3123040221</v>
          </cell>
          <cell r="M1374">
            <v>0</v>
          </cell>
          <cell r="N1374">
            <v>0</v>
          </cell>
        </row>
        <row r="1375">
          <cell r="A1375" t="str">
            <v>HOJA DE BISTURI N 15 PARA MANGO No.3</v>
          </cell>
          <cell r="B1375" t="str">
            <v>432559</v>
          </cell>
          <cell r="C1375" t="str">
            <v>351289</v>
          </cell>
          <cell r="D1375" t="str">
            <v>UN</v>
          </cell>
          <cell r="E1375" t="str">
            <v>EAAB</v>
          </cell>
          <cell r="F1375" t="str">
            <v>ZSAN</v>
          </cell>
          <cell r="G1375" t="str">
            <v>224</v>
          </cell>
          <cell r="H1375" t="str">
            <v>EAAB Mat  Sanidad LaborAg</v>
          </cell>
          <cell r="I1375" t="str">
            <v>Z400</v>
          </cell>
          <cell r="J1375" t="str">
            <v>Suministro Salud -EAAB</v>
          </cell>
          <cell r="K1375" t="str">
            <v>7505411200</v>
          </cell>
          <cell r="L1375" t="str">
            <v>3123040221</v>
          </cell>
          <cell r="M1375">
            <v>0</v>
          </cell>
          <cell r="N1375">
            <v>0</v>
          </cell>
        </row>
        <row r="1376">
          <cell r="A1376" t="str">
            <v>HOJA PARA LARINGOSCOPIA</v>
          </cell>
          <cell r="B1376" t="str">
            <v>432658</v>
          </cell>
          <cell r="C1376" t="str">
            <v>351290</v>
          </cell>
          <cell r="D1376" t="str">
            <v>UN</v>
          </cell>
          <cell r="E1376" t="str">
            <v>EAAB</v>
          </cell>
          <cell r="F1376" t="str">
            <v>ZSAN</v>
          </cell>
          <cell r="G1376" t="str">
            <v>225</v>
          </cell>
          <cell r="H1376" t="str">
            <v>EAAB Mat  Sanidad LaborAg</v>
          </cell>
          <cell r="I1376" t="str">
            <v>Z400</v>
          </cell>
          <cell r="J1376" t="str">
            <v>Suministro Salud -EAAB</v>
          </cell>
          <cell r="K1376" t="str">
            <v>7505411200</v>
          </cell>
          <cell r="L1376" t="str">
            <v>3123040221</v>
          </cell>
          <cell r="M1376">
            <v>0</v>
          </cell>
          <cell r="N1376">
            <v>0</v>
          </cell>
        </row>
        <row r="1377">
          <cell r="A1377" t="str">
            <v>HUMIFICADOR</v>
          </cell>
          <cell r="B1377" t="str">
            <v>433672</v>
          </cell>
          <cell r="C1377" t="str">
            <v>351291</v>
          </cell>
          <cell r="D1377" t="str">
            <v>UN</v>
          </cell>
          <cell r="E1377" t="str">
            <v>EAAB</v>
          </cell>
          <cell r="F1377" t="str">
            <v>ZSAN</v>
          </cell>
          <cell r="G1377" t="str">
            <v>225</v>
          </cell>
          <cell r="H1377" t="str">
            <v>EAAB Mat  Sanidad LaborAg</v>
          </cell>
          <cell r="I1377" t="str">
            <v>Z400</v>
          </cell>
          <cell r="J1377" t="str">
            <v>Suministro Salud -EAAB</v>
          </cell>
          <cell r="K1377" t="str">
            <v>7505411200</v>
          </cell>
          <cell r="L1377" t="str">
            <v>3123040221</v>
          </cell>
          <cell r="M1377">
            <v>0</v>
          </cell>
          <cell r="N1377">
            <v>0</v>
          </cell>
        </row>
        <row r="1378">
          <cell r="A1378" t="str">
            <v>IMAN DE 0.260" REF 299705</v>
          </cell>
          <cell r="B1378" t="str">
            <v>433890</v>
          </cell>
          <cell r="C1378" t="str">
            <v>351292</v>
          </cell>
          <cell r="D1378" t="str">
            <v>UN</v>
          </cell>
          <cell r="E1378" t="str">
            <v>EAAB</v>
          </cell>
          <cell r="F1378" t="str">
            <v>ZSAN</v>
          </cell>
          <cell r="G1378" t="str">
            <v>224</v>
          </cell>
          <cell r="H1378" t="str">
            <v>EAAB Mat  Sanidad LaborAg</v>
          </cell>
          <cell r="I1378" t="str">
            <v>Z400</v>
          </cell>
          <cell r="J1378" t="str">
            <v>Suministro Salud -EAAB</v>
          </cell>
          <cell r="K1378" t="str">
            <v>7505411200</v>
          </cell>
          <cell r="L1378" t="str">
            <v>3123040221</v>
          </cell>
          <cell r="M1378">
            <v>0</v>
          </cell>
          <cell r="N1378">
            <v>0</v>
          </cell>
        </row>
        <row r="1379">
          <cell r="A1379" t="str">
            <v>INSTRUMENTO DE PROFILAXIS</v>
          </cell>
          <cell r="B1379" t="str">
            <v>440883</v>
          </cell>
          <cell r="C1379" t="str">
            <v>351293</v>
          </cell>
          <cell r="D1379" t="str">
            <v>UN</v>
          </cell>
          <cell r="E1379" t="str">
            <v>EAAB</v>
          </cell>
          <cell r="F1379" t="str">
            <v>ZSAN</v>
          </cell>
          <cell r="G1379" t="str">
            <v>224</v>
          </cell>
          <cell r="H1379" t="str">
            <v>EAAB Mat  Sanidad LaborAg</v>
          </cell>
          <cell r="I1379" t="str">
            <v>Z400</v>
          </cell>
          <cell r="J1379" t="str">
            <v>Suministro Salud -EAAB</v>
          </cell>
          <cell r="K1379" t="str">
            <v>7505411200</v>
          </cell>
          <cell r="L1379" t="str">
            <v>3123040221</v>
          </cell>
          <cell r="M1379">
            <v>0</v>
          </cell>
          <cell r="N1379">
            <v>0</v>
          </cell>
        </row>
        <row r="1380">
          <cell r="A1380" t="str">
            <v>IONOMETRO DE VIDRIO TIPO II CHEHFILL</v>
          </cell>
          <cell r="B1380" t="str">
            <v>446052</v>
          </cell>
          <cell r="C1380" t="str">
            <v>351294</v>
          </cell>
          <cell r="D1380" t="str">
            <v>UN</v>
          </cell>
          <cell r="E1380" t="str">
            <v>EAAB</v>
          </cell>
          <cell r="F1380" t="str">
            <v>ZSAN</v>
          </cell>
          <cell r="G1380" t="str">
            <v>224</v>
          </cell>
          <cell r="H1380" t="str">
            <v>EAAB Mat  Sanidad LaborAg</v>
          </cell>
          <cell r="I1380" t="str">
            <v>Z400</v>
          </cell>
          <cell r="J1380" t="str">
            <v>Suministro Salud -EAAB</v>
          </cell>
          <cell r="K1380" t="str">
            <v>7505411200</v>
          </cell>
          <cell r="L1380" t="str">
            <v>3123040221</v>
          </cell>
          <cell r="M1380">
            <v>0</v>
          </cell>
          <cell r="N1380">
            <v>0</v>
          </cell>
        </row>
        <row r="1381">
          <cell r="A1381" t="str">
            <v>ISODINE ESPUMA</v>
          </cell>
          <cell r="B1381" t="str">
            <v>446155</v>
          </cell>
          <cell r="C1381" t="str">
            <v>351295</v>
          </cell>
          <cell r="D1381" t="str">
            <v>FC</v>
          </cell>
          <cell r="E1381" t="str">
            <v>EAAB</v>
          </cell>
          <cell r="F1381" t="str">
            <v>ZSAN</v>
          </cell>
          <cell r="G1381" t="str">
            <v>225</v>
          </cell>
          <cell r="H1381" t="str">
            <v>EAAB Mat  Sanidad LaborAg</v>
          </cell>
          <cell r="I1381" t="str">
            <v>Z400</v>
          </cell>
          <cell r="J1381" t="str">
            <v>Suministro Salud -EAAB</v>
          </cell>
          <cell r="K1381" t="str">
            <v>7505411200</v>
          </cell>
          <cell r="L1381" t="str">
            <v>3123040221</v>
          </cell>
          <cell r="M1381">
            <v>0</v>
          </cell>
          <cell r="N1381">
            <v>0</v>
          </cell>
        </row>
        <row r="1382">
          <cell r="A1382" t="str">
            <v>ISODINE SOLUCION</v>
          </cell>
          <cell r="B1382" t="str">
            <v>446157</v>
          </cell>
          <cell r="C1382" t="str">
            <v>351296</v>
          </cell>
          <cell r="D1382" t="str">
            <v>UN</v>
          </cell>
          <cell r="E1382" t="str">
            <v>EAAB</v>
          </cell>
          <cell r="F1382" t="str">
            <v>ZSAN</v>
          </cell>
          <cell r="G1382" t="str">
            <v>225</v>
          </cell>
          <cell r="H1382" t="str">
            <v>EAAB Mat  Sanidad LaborAg</v>
          </cell>
          <cell r="I1382" t="str">
            <v>Z400</v>
          </cell>
          <cell r="J1382" t="str">
            <v>Suministro Salud -EAAB</v>
          </cell>
          <cell r="K1382" t="str">
            <v>7505411200</v>
          </cell>
          <cell r="L1382" t="str">
            <v>3123040221</v>
          </cell>
          <cell r="M1382">
            <v>0</v>
          </cell>
          <cell r="N1382">
            <v>0</v>
          </cell>
        </row>
        <row r="1383">
          <cell r="A1383" t="str">
            <v>JERINGA A2 ERCULITE XRV</v>
          </cell>
          <cell r="B1383" t="str">
            <v>447369</v>
          </cell>
          <cell r="C1383" t="str">
            <v>351297</v>
          </cell>
          <cell r="D1383" t="str">
            <v>UN</v>
          </cell>
          <cell r="E1383" t="str">
            <v>EAAB</v>
          </cell>
          <cell r="F1383" t="str">
            <v>ZSAN</v>
          </cell>
          <cell r="G1383" t="str">
            <v>225</v>
          </cell>
          <cell r="H1383" t="str">
            <v>EAAB Mat  Sanidad LaborAg</v>
          </cell>
          <cell r="I1383" t="str">
            <v>Z400</v>
          </cell>
          <cell r="J1383" t="str">
            <v>Suministro Salud -EAAB</v>
          </cell>
          <cell r="K1383" t="str">
            <v>7505411200</v>
          </cell>
          <cell r="L1383" t="str">
            <v>3123040221</v>
          </cell>
          <cell r="M1383">
            <v>0</v>
          </cell>
          <cell r="N1383">
            <v>0</v>
          </cell>
        </row>
        <row r="1384">
          <cell r="A1384" t="str">
            <v>JERINGA DE 3 ML</v>
          </cell>
          <cell r="B1384" t="str">
            <v>447305</v>
          </cell>
          <cell r="C1384" t="str">
            <v>351298</v>
          </cell>
          <cell r="D1384" t="str">
            <v>UN</v>
          </cell>
          <cell r="E1384" t="str">
            <v>EAAB</v>
          </cell>
          <cell r="F1384" t="str">
            <v>ZSAN</v>
          </cell>
          <cell r="G1384" t="str">
            <v>225</v>
          </cell>
          <cell r="H1384" t="str">
            <v>EAAB Mat  Sanidad LaborAg</v>
          </cell>
          <cell r="I1384" t="str">
            <v>Z400</v>
          </cell>
          <cell r="J1384" t="str">
            <v>Suministro Salud -EAAB</v>
          </cell>
          <cell r="K1384" t="str">
            <v>7505411200</v>
          </cell>
          <cell r="L1384" t="str">
            <v>3123040221</v>
          </cell>
          <cell r="M1384">
            <v>0</v>
          </cell>
          <cell r="N1384">
            <v>0</v>
          </cell>
        </row>
        <row r="1385">
          <cell r="A1385" t="str">
            <v>JERINGA DE 5 ML</v>
          </cell>
          <cell r="B1385" t="str">
            <v>447300</v>
          </cell>
          <cell r="C1385" t="str">
            <v>351299</v>
          </cell>
          <cell r="D1385" t="str">
            <v>UN</v>
          </cell>
          <cell r="E1385" t="str">
            <v>EAAB</v>
          </cell>
          <cell r="F1385" t="str">
            <v>ZSAN</v>
          </cell>
          <cell r="G1385" t="str">
            <v>224</v>
          </cell>
          <cell r="H1385" t="str">
            <v>EAAB Mat  Sanidad LaborAg</v>
          </cell>
          <cell r="I1385" t="str">
            <v>Z400</v>
          </cell>
          <cell r="J1385" t="str">
            <v>Suministro Salud -EAAB</v>
          </cell>
          <cell r="K1385" t="str">
            <v>7505411200</v>
          </cell>
          <cell r="L1385" t="str">
            <v>3123040221</v>
          </cell>
          <cell r="M1385">
            <v>0</v>
          </cell>
          <cell r="N1385">
            <v>0</v>
          </cell>
        </row>
        <row r="1386">
          <cell r="A1386" t="str">
            <v>JERINGA INDICADORA DE CARIES</v>
          </cell>
          <cell r="B1386" t="str">
            <v>446998</v>
          </cell>
          <cell r="C1386" t="str">
            <v>351300</v>
          </cell>
          <cell r="D1386" t="str">
            <v>UN</v>
          </cell>
          <cell r="E1386" t="str">
            <v>EAAB</v>
          </cell>
          <cell r="F1386" t="str">
            <v>ZSAN</v>
          </cell>
          <cell r="G1386" t="str">
            <v>224</v>
          </cell>
          <cell r="H1386" t="str">
            <v>EAAB Mat  Sanidad LaborAg</v>
          </cell>
          <cell r="I1386" t="str">
            <v>Z400</v>
          </cell>
          <cell r="J1386" t="str">
            <v>Suministro Salud -EAAB</v>
          </cell>
          <cell r="K1386" t="str">
            <v>7505411200</v>
          </cell>
          <cell r="L1386" t="str">
            <v>3123040221</v>
          </cell>
          <cell r="M1386">
            <v>0</v>
          </cell>
          <cell r="N1386">
            <v>0</v>
          </cell>
        </row>
        <row r="1387">
          <cell r="A1387" t="str">
            <v>JERINGA METALICA PARA CARPULA</v>
          </cell>
          <cell r="B1387" t="str">
            <v>447367</v>
          </cell>
          <cell r="C1387" t="str">
            <v>351301</v>
          </cell>
          <cell r="D1387" t="str">
            <v>UN</v>
          </cell>
          <cell r="E1387" t="str">
            <v>EAAB</v>
          </cell>
          <cell r="F1387" t="str">
            <v>ZSAN</v>
          </cell>
          <cell r="G1387" t="str">
            <v>224</v>
          </cell>
          <cell r="H1387" t="str">
            <v>EAAB Mat  Sanidad LaborAg</v>
          </cell>
          <cell r="I1387" t="str">
            <v>Z400</v>
          </cell>
          <cell r="J1387" t="str">
            <v>Suministro Salud -EAAB</v>
          </cell>
          <cell r="K1387" t="str">
            <v>7505411200</v>
          </cell>
          <cell r="L1387" t="str">
            <v>3123040221</v>
          </cell>
          <cell r="M1387">
            <v>0</v>
          </cell>
          <cell r="N1387">
            <v>0</v>
          </cell>
        </row>
        <row r="1388">
          <cell r="A1388" t="str">
            <v>JERINGA PARA INSULINA</v>
          </cell>
          <cell r="B1388" t="str">
            <v>447315</v>
          </cell>
          <cell r="C1388" t="str">
            <v>351302</v>
          </cell>
          <cell r="D1388" t="str">
            <v>UN</v>
          </cell>
          <cell r="E1388" t="str">
            <v>EAAB</v>
          </cell>
          <cell r="F1388" t="str">
            <v>ZSAN</v>
          </cell>
          <cell r="G1388" t="str">
            <v>225</v>
          </cell>
          <cell r="H1388" t="str">
            <v>EAAB Mat  Sanidad LaborAg</v>
          </cell>
          <cell r="I1388" t="str">
            <v>Z400</v>
          </cell>
          <cell r="J1388" t="str">
            <v>Suministro Salud -EAAB</v>
          </cell>
          <cell r="K1388" t="str">
            <v>7505411200</v>
          </cell>
          <cell r="L1388" t="str">
            <v>3123040221</v>
          </cell>
          <cell r="M1388">
            <v>0</v>
          </cell>
          <cell r="N1388">
            <v>0</v>
          </cell>
        </row>
        <row r="1389">
          <cell r="A1389" t="str">
            <v>JERINGA TRIPLE TIPO ADEC</v>
          </cell>
          <cell r="B1389" t="str">
            <v>446972</v>
          </cell>
          <cell r="C1389" t="str">
            <v>351303</v>
          </cell>
          <cell r="D1389" t="str">
            <v>UN</v>
          </cell>
          <cell r="E1389" t="str">
            <v>EAAB</v>
          </cell>
          <cell r="F1389" t="str">
            <v>ZSAN</v>
          </cell>
          <cell r="G1389" t="str">
            <v>224</v>
          </cell>
          <cell r="H1389" t="str">
            <v>EAAB Mat  Sanidad LaborAg</v>
          </cell>
          <cell r="I1389" t="str">
            <v>Z400</v>
          </cell>
          <cell r="J1389" t="str">
            <v>Suministro Salud -EAAB</v>
          </cell>
          <cell r="K1389" t="str">
            <v>7505411200</v>
          </cell>
          <cell r="L1389" t="str">
            <v>3123040221</v>
          </cell>
          <cell r="M1389">
            <v>0</v>
          </cell>
          <cell r="N1389">
            <v>0</v>
          </cell>
        </row>
        <row r="1390">
          <cell r="A1390" t="str">
            <v>KIT DYRACT POR 60 COMPULES DENSPLY X 50</v>
          </cell>
          <cell r="B1390" t="str">
            <v>447625</v>
          </cell>
          <cell r="C1390" t="str">
            <v>351304</v>
          </cell>
          <cell r="D1390" t="str">
            <v>UN</v>
          </cell>
          <cell r="E1390" t="str">
            <v>EAAB</v>
          </cell>
          <cell r="F1390" t="str">
            <v>ZSAN</v>
          </cell>
          <cell r="G1390" t="str">
            <v>224</v>
          </cell>
          <cell r="H1390" t="str">
            <v>EAAB Mat  Sanidad LaborAg</v>
          </cell>
          <cell r="I1390" t="str">
            <v>Z400</v>
          </cell>
          <cell r="J1390" t="str">
            <v>Suministro Salud -EAAB</v>
          </cell>
          <cell r="K1390" t="str">
            <v>7505411200</v>
          </cell>
          <cell r="L1390" t="str">
            <v>3123040221</v>
          </cell>
          <cell r="M1390">
            <v>0</v>
          </cell>
          <cell r="N1390">
            <v>0</v>
          </cell>
        </row>
        <row r="1391">
          <cell r="A1391" t="str">
            <v>KIT REPARACION PARA AMALGAMADOR</v>
          </cell>
          <cell r="B1391" t="str">
            <v>447594</v>
          </cell>
          <cell r="C1391" t="str">
            <v>351305</v>
          </cell>
          <cell r="D1391" t="str">
            <v>JGO</v>
          </cell>
          <cell r="E1391" t="str">
            <v>EAAB</v>
          </cell>
          <cell r="F1391" t="str">
            <v>ZSAN</v>
          </cell>
          <cell r="G1391" t="str">
            <v>224</v>
          </cell>
          <cell r="H1391" t="str">
            <v>EAAB Mat  Sanidad LaborAg</v>
          </cell>
          <cell r="I1391" t="str">
            <v>Z400</v>
          </cell>
          <cell r="J1391" t="str">
            <v>Suministro Salud -EAAB</v>
          </cell>
          <cell r="K1391" t="str">
            <v>7505411200</v>
          </cell>
          <cell r="L1391" t="str">
            <v>3123040221</v>
          </cell>
          <cell r="M1391">
            <v>0</v>
          </cell>
          <cell r="N1391">
            <v>0</v>
          </cell>
        </row>
        <row r="1392">
          <cell r="A1392" t="str">
            <v>LACTATO RINGER</v>
          </cell>
          <cell r="B1392" t="str">
            <v>452760</v>
          </cell>
          <cell r="C1392" t="str">
            <v>351306</v>
          </cell>
          <cell r="D1392" t="str">
            <v>UN</v>
          </cell>
          <cell r="E1392" t="str">
            <v>EAAB</v>
          </cell>
          <cell r="F1392" t="str">
            <v>ZSAN</v>
          </cell>
          <cell r="G1392" t="str">
            <v>225</v>
          </cell>
          <cell r="H1392" t="str">
            <v>EAAB Mat  Sanidad LaborAg</v>
          </cell>
          <cell r="I1392" t="str">
            <v>Z400</v>
          </cell>
          <cell r="J1392" t="str">
            <v>Suministro Salud -EAAB</v>
          </cell>
          <cell r="K1392" t="str">
            <v>7505411200</v>
          </cell>
          <cell r="L1392" t="str">
            <v>3123040221</v>
          </cell>
          <cell r="M1392">
            <v>0</v>
          </cell>
          <cell r="N1392">
            <v>0</v>
          </cell>
        </row>
        <row r="1393">
          <cell r="A1393" t="str">
            <v>LACTULOSA EN SOBRE</v>
          </cell>
          <cell r="B1393" t="str">
            <v>452757</v>
          </cell>
          <cell r="C1393" t="str">
            <v>351307</v>
          </cell>
          <cell r="D1393" t="str">
            <v>UN</v>
          </cell>
          <cell r="E1393" t="str">
            <v>EAAB</v>
          </cell>
          <cell r="F1393" t="str">
            <v>ZSAN</v>
          </cell>
          <cell r="G1393" t="str">
            <v>225</v>
          </cell>
          <cell r="H1393" t="str">
            <v>EAAB Mat  Sanidad LaborAg</v>
          </cell>
          <cell r="I1393" t="str">
            <v>Z400</v>
          </cell>
          <cell r="J1393" t="str">
            <v>Suministro Salud -EAAB</v>
          </cell>
          <cell r="K1393" t="str">
            <v>7505411200</v>
          </cell>
          <cell r="L1393" t="str">
            <v>3123040221</v>
          </cell>
          <cell r="M1393">
            <v>0</v>
          </cell>
          <cell r="N1393">
            <v>0</v>
          </cell>
        </row>
        <row r="1394">
          <cell r="A1394" t="str">
            <v>LANCETA PARA PUNCION DIGITAL</v>
          </cell>
          <cell r="B1394" t="str">
            <v>452418</v>
          </cell>
          <cell r="C1394" t="str">
            <v>351311</v>
          </cell>
          <cell r="D1394" t="str">
            <v>CA</v>
          </cell>
          <cell r="E1394" t="str">
            <v>EAAB</v>
          </cell>
          <cell r="F1394" t="str">
            <v>ZSAN</v>
          </cell>
          <cell r="G1394" t="str">
            <v>224</v>
          </cell>
          <cell r="H1394" t="str">
            <v>EAAB Mat  Sanidad LaborAg</v>
          </cell>
          <cell r="I1394" t="str">
            <v>Z400</v>
          </cell>
          <cell r="J1394" t="str">
            <v>Suministro Salud -EAAB</v>
          </cell>
          <cell r="K1394" t="str">
            <v>7505411200</v>
          </cell>
          <cell r="L1394" t="str">
            <v>3123040221</v>
          </cell>
          <cell r="M1394">
            <v>0</v>
          </cell>
          <cell r="N1394">
            <v>0</v>
          </cell>
        </row>
        <row r="1395">
          <cell r="A1395" t="str">
            <v>LARINGOSCOPIO</v>
          </cell>
          <cell r="B1395" t="str">
            <v>452738</v>
          </cell>
          <cell r="C1395" t="str">
            <v>351312</v>
          </cell>
          <cell r="D1395" t="str">
            <v>UN</v>
          </cell>
          <cell r="E1395" t="str">
            <v>EAAB</v>
          </cell>
          <cell r="F1395" t="str">
            <v>ZSAN</v>
          </cell>
          <cell r="G1395" t="str">
            <v>224</v>
          </cell>
          <cell r="H1395" t="str">
            <v>EAAB Mat  Sanidad LaborAg</v>
          </cell>
          <cell r="I1395" t="str">
            <v>Z400</v>
          </cell>
          <cell r="J1395" t="str">
            <v>Suministro Salud -EAAB</v>
          </cell>
          <cell r="K1395" t="str">
            <v>7505411200</v>
          </cell>
          <cell r="L1395" t="str">
            <v>3123040221</v>
          </cell>
          <cell r="M1395">
            <v>0</v>
          </cell>
          <cell r="N1395">
            <v>0</v>
          </cell>
        </row>
        <row r="1396">
          <cell r="A1396" t="str">
            <v>LIMA PARA HUESO SS WHITE</v>
          </cell>
          <cell r="B1396" t="str">
            <v>456764</v>
          </cell>
          <cell r="C1396" t="str">
            <v>351313</v>
          </cell>
          <cell r="D1396" t="str">
            <v>UN</v>
          </cell>
          <cell r="E1396" t="str">
            <v>EAAB</v>
          </cell>
          <cell r="F1396" t="str">
            <v>ZSAN</v>
          </cell>
          <cell r="G1396" t="str">
            <v>224</v>
          </cell>
          <cell r="H1396" t="str">
            <v>EAAB Mat  Sanidad LaborAg</v>
          </cell>
          <cell r="I1396" t="str">
            <v>Z400</v>
          </cell>
          <cell r="J1396" t="str">
            <v>Suministro Salud -EAAB</v>
          </cell>
          <cell r="K1396" t="str">
            <v>7505411200</v>
          </cell>
          <cell r="L1396" t="str">
            <v>3123040221</v>
          </cell>
          <cell r="M1396">
            <v>0</v>
          </cell>
          <cell r="N1396">
            <v>0</v>
          </cell>
        </row>
        <row r="1397">
          <cell r="A1397" t="str">
            <v>LIMA PARA ODONTOLOGIA</v>
          </cell>
          <cell r="B1397" t="str">
            <v>456798</v>
          </cell>
          <cell r="C1397" t="str">
            <v>351314</v>
          </cell>
          <cell r="D1397" t="str">
            <v>CA</v>
          </cell>
          <cell r="E1397" t="str">
            <v>EAAB</v>
          </cell>
          <cell r="F1397" t="str">
            <v>ZSAN</v>
          </cell>
          <cell r="G1397" t="str">
            <v>225</v>
          </cell>
          <cell r="H1397" t="str">
            <v>EAAB Mat  Sanidad LaborAg</v>
          </cell>
          <cell r="I1397" t="str">
            <v>Z400</v>
          </cell>
          <cell r="J1397" t="str">
            <v>Suministro Salud -EAAB</v>
          </cell>
          <cell r="K1397" t="str">
            <v>7505411200</v>
          </cell>
          <cell r="L1397" t="str">
            <v>3123040221</v>
          </cell>
          <cell r="M1397">
            <v>0</v>
          </cell>
          <cell r="N1397">
            <v>0</v>
          </cell>
        </row>
        <row r="1398">
          <cell r="A1398" t="str">
            <v>LIMADURA DISPERSALLOY X 80 TAB</v>
          </cell>
          <cell r="B1398" t="str">
            <v>457762</v>
          </cell>
          <cell r="C1398" t="str">
            <v>351315</v>
          </cell>
          <cell r="D1398" t="str">
            <v>UN</v>
          </cell>
          <cell r="E1398" t="str">
            <v>EAAB</v>
          </cell>
          <cell r="F1398" t="str">
            <v>ZSAN</v>
          </cell>
          <cell r="G1398" t="str">
            <v>225</v>
          </cell>
          <cell r="H1398" t="str">
            <v>EAAB Mat  Sanidad LaborAg</v>
          </cell>
          <cell r="I1398" t="str">
            <v>Z400</v>
          </cell>
          <cell r="J1398" t="str">
            <v>Suministro Salud -EAAB</v>
          </cell>
          <cell r="K1398" t="str">
            <v>7505411200</v>
          </cell>
          <cell r="L1398" t="str">
            <v>3123040221</v>
          </cell>
          <cell r="M1398">
            <v>0</v>
          </cell>
          <cell r="N1398">
            <v>0</v>
          </cell>
        </row>
        <row r="1399">
          <cell r="A1399" t="str">
            <v>LIMPIADOR ULTRASONICO CON RELOJ</v>
          </cell>
          <cell r="B1399" t="str">
            <v>457932</v>
          </cell>
          <cell r="C1399" t="str">
            <v>351316</v>
          </cell>
          <cell r="D1399" t="str">
            <v>UN</v>
          </cell>
          <cell r="E1399" t="str">
            <v>EAAB</v>
          </cell>
          <cell r="F1399" t="str">
            <v>ZSAN</v>
          </cell>
          <cell r="G1399" t="str">
            <v>224</v>
          </cell>
          <cell r="H1399" t="str">
            <v>EAAB Mat  Sanidad LaborAg</v>
          </cell>
          <cell r="I1399" t="str">
            <v>Z400</v>
          </cell>
          <cell r="J1399" t="str">
            <v>Suministro Salud -EAAB</v>
          </cell>
          <cell r="K1399" t="str">
            <v>7505411200</v>
          </cell>
          <cell r="L1399" t="str">
            <v>3123040221</v>
          </cell>
          <cell r="M1399">
            <v>0</v>
          </cell>
          <cell r="N1399">
            <v>0</v>
          </cell>
        </row>
        <row r="1400">
          <cell r="A1400" t="str">
            <v>LIQUIDO CAVITINE</v>
          </cell>
          <cell r="B1400" t="str">
            <v>458398</v>
          </cell>
          <cell r="C1400" t="str">
            <v>351317</v>
          </cell>
          <cell r="D1400" t="str">
            <v>FC</v>
          </cell>
          <cell r="E1400" t="str">
            <v>EAAB</v>
          </cell>
          <cell r="F1400" t="str">
            <v>ZSAN</v>
          </cell>
          <cell r="G1400" t="str">
            <v>225</v>
          </cell>
          <cell r="H1400" t="str">
            <v>EAAB Mat  Sanidad LaborAg</v>
          </cell>
          <cell r="I1400" t="str">
            <v>Z400</v>
          </cell>
          <cell r="J1400" t="str">
            <v>Suministro Salud -EAAB</v>
          </cell>
          <cell r="K1400" t="str">
            <v>7505411200</v>
          </cell>
          <cell r="L1400" t="str">
            <v>3123040221</v>
          </cell>
          <cell r="M1400">
            <v>0</v>
          </cell>
          <cell r="N1400">
            <v>0</v>
          </cell>
        </row>
        <row r="1401">
          <cell r="A1401" t="str">
            <v>LIQUIDO PARA RESINA</v>
          </cell>
          <cell r="B1401" t="str">
            <v>458679</v>
          </cell>
          <cell r="C1401" t="str">
            <v>351318</v>
          </cell>
          <cell r="D1401" t="str">
            <v>FC</v>
          </cell>
          <cell r="E1401" t="str">
            <v>EAAB</v>
          </cell>
          <cell r="F1401" t="str">
            <v>ZSAN</v>
          </cell>
          <cell r="G1401" t="str">
            <v>225</v>
          </cell>
          <cell r="H1401" t="str">
            <v>EAAB Mat  Sanidad LaborAg</v>
          </cell>
          <cell r="I1401" t="str">
            <v>Z400</v>
          </cell>
          <cell r="J1401" t="str">
            <v>Suministro Salud -EAAB</v>
          </cell>
          <cell r="K1401" t="str">
            <v>7505411200</v>
          </cell>
          <cell r="L1401" t="str">
            <v>3123040221</v>
          </cell>
          <cell r="M1401">
            <v>0</v>
          </cell>
          <cell r="N1401">
            <v>0</v>
          </cell>
        </row>
        <row r="1402">
          <cell r="A1402" t="str">
            <v>LOSETA DE VIDRIO PARA ODONTOLOGIA</v>
          </cell>
          <cell r="B1402" t="str">
            <v>470864</v>
          </cell>
          <cell r="C1402" t="str">
            <v>351319</v>
          </cell>
          <cell r="D1402" t="str">
            <v>UN</v>
          </cell>
          <cell r="E1402" t="str">
            <v>EAAB</v>
          </cell>
          <cell r="F1402" t="str">
            <v>ZSAN</v>
          </cell>
          <cell r="G1402" t="str">
            <v>224</v>
          </cell>
          <cell r="H1402" t="str">
            <v>EAAB Mat  Sanidad LaborAg</v>
          </cell>
          <cell r="I1402" t="str">
            <v>Z400</v>
          </cell>
          <cell r="J1402" t="str">
            <v>Suministro Salud -EAAB</v>
          </cell>
          <cell r="K1402" t="str">
            <v>7505411200</v>
          </cell>
          <cell r="L1402" t="str">
            <v>3123040221</v>
          </cell>
          <cell r="M1402">
            <v>0</v>
          </cell>
          <cell r="N1402">
            <v>0</v>
          </cell>
        </row>
        <row r="1403">
          <cell r="A1403" t="str">
            <v>MANGO PARA BISTURI</v>
          </cell>
          <cell r="B1403" t="str">
            <v>475681</v>
          </cell>
          <cell r="C1403" t="str">
            <v>351320</v>
          </cell>
          <cell r="D1403" t="str">
            <v>UN</v>
          </cell>
          <cell r="E1403" t="str">
            <v>EAAB</v>
          </cell>
          <cell r="F1403" t="str">
            <v>ZSAN</v>
          </cell>
          <cell r="G1403" t="str">
            <v>224</v>
          </cell>
          <cell r="H1403" t="str">
            <v>EAAB Mat  Sanidad LaborAg</v>
          </cell>
          <cell r="I1403" t="str">
            <v>Z400</v>
          </cell>
          <cell r="J1403" t="str">
            <v>Suministro Salud -EAAB</v>
          </cell>
          <cell r="K1403" t="str">
            <v>7505411200</v>
          </cell>
          <cell r="L1403" t="str">
            <v>3123040221</v>
          </cell>
          <cell r="M1403">
            <v>0</v>
          </cell>
          <cell r="N1403">
            <v>0</v>
          </cell>
        </row>
        <row r="1404">
          <cell r="A1404" t="str">
            <v>MANGO PARA ESPEJO DE BOCA TIPO SS WHITE</v>
          </cell>
          <cell r="B1404" t="str">
            <v>475558</v>
          </cell>
          <cell r="C1404" t="str">
            <v>351321</v>
          </cell>
          <cell r="D1404" t="str">
            <v>UN</v>
          </cell>
          <cell r="E1404" t="str">
            <v>EAAB</v>
          </cell>
          <cell r="F1404" t="str">
            <v>ZSAN</v>
          </cell>
          <cell r="G1404" t="str">
            <v>224</v>
          </cell>
          <cell r="H1404" t="str">
            <v>EAAB Mat  Sanidad LaborAg</v>
          </cell>
          <cell r="I1404" t="str">
            <v>Z400</v>
          </cell>
          <cell r="J1404" t="str">
            <v>Suministro Salud -EAAB</v>
          </cell>
          <cell r="K1404" t="str">
            <v>7505411200</v>
          </cell>
          <cell r="L1404" t="str">
            <v>3123040221</v>
          </cell>
          <cell r="M1404">
            <v>0</v>
          </cell>
          <cell r="N1404">
            <v>0</v>
          </cell>
        </row>
        <row r="1405">
          <cell r="A1405" t="str">
            <v>VARILLA CON ASA PARA SOPORTE REF S 78445</v>
          </cell>
          <cell r="B1405" t="str">
            <v>865063</v>
          </cell>
          <cell r="C1405" t="str">
            <v>351322</v>
          </cell>
          <cell r="D1405" t="str">
            <v>UN</v>
          </cell>
          <cell r="E1405" t="str">
            <v>EAAB</v>
          </cell>
          <cell r="F1405" t="str">
            <v>ZSAN</v>
          </cell>
          <cell r="G1405" t="str">
            <v>239</v>
          </cell>
          <cell r="H1405" t="str">
            <v>EAAB Mat  Sanidad LaborAg</v>
          </cell>
          <cell r="I1405" t="str">
            <v>Z108</v>
          </cell>
          <cell r="J1405" t="str">
            <v>Mat.Laboratorio Agua</v>
          </cell>
          <cell r="K1405" t="str">
            <v>7550070000</v>
          </cell>
          <cell r="L1405" t="str">
            <v>3122100306</v>
          </cell>
          <cell r="M1405">
            <v>0</v>
          </cell>
          <cell r="N1405">
            <v>0</v>
          </cell>
        </row>
        <row r="1406">
          <cell r="A1406" t="str">
            <v>VARILLA CON ASA PARA SOPORTE REF S 78445</v>
          </cell>
          <cell r="B1406" t="str">
            <v>865063</v>
          </cell>
          <cell r="C1406" t="str">
            <v>351322</v>
          </cell>
          <cell r="D1406" t="str">
            <v>UN</v>
          </cell>
          <cell r="E1406" t="str">
            <v>TIBI</v>
          </cell>
          <cell r="F1406" t="str">
            <v>ZSAN</v>
          </cell>
          <cell r="G1406" t="str">
            <v>239</v>
          </cell>
          <cell r="H1406" t="str">
            <v>EAAB Mat  Sanidad LaborAg</v>
          </cell>
          <cell r="I1406" t="str">
            <v>T400</v>
          </cell>
          <cell r="J1406" t="str">
            <v>SANIDAD -TIBITOC</v>
          </cell>
          <cell r="K1406" t="str">
            <v/>
          </cell>
          <cell r="L1406" t="str">
            <v/>
          </cell>
          <cell r="M1406">
            <v>0</v>
          </cell>
          <cell r="N1406">
            <v>0</v>
          </cell>
        </row>
        <row r="1407">
          <cell r="A1407" t="str">
            <v>MANGUERA PARA JERINGA</v>
          </cell>
          <cell r="B1407" t="str">
            <v>482943</v>
          </cell>
          <cell r="C1407" t="str">
            <v>351323</v>
          </cell>
          <cell r="D1407" t="str">
            <v>UN</v>
          </cell>
          <cell r="E1407" t="str">
            <v>EAAB</v>
          </cell>
          <cell r="F1407" t="str">
            <v>ZSAN</v>
          </cell>
          <cell r="G1407" t="str">
            <v>224</v>
          </cell>
          <cell r="H1407" t="str">
            <v>EAAB Mat  Sanidad LaborAg</v>
          </cell>
          <cell r="I1407" t="str">
            <v>Z400</v>
          </cell>
          <cell r="J1407" t="str">
            <v>Suministro Salud -EAAB</v>
          </cell>
          <cell r="K1407" t="str">
            <v>7505411200</v>
          </cell>
          <cell r="L1407" t="str">
            <v>3123040221</v>
          </cell>
          <cell r="M1407">
            <v>0</v>
          </cell>
          <cell r="N1407">
            <v>0</v>
          </cell>
        </row>
        <row r="1408">
          <cell r="A1408" t="str">
            <v>MANGUERA PARA PIEZA DE MANO</v>
          </cell>
          <cell r="B1408" t="str">
            <v>480624</v>
          </cell>
          <cell r="C1408" t="str">
            <v>351324</v>
          </cell>
          <cell r="D1408" t="str">
            <v>UN</v>
          </cell>
          <cell r="E1408" t="str">
            <v>EAAB</v>
          </cell>
          <cell r="F1408" t="str">
            <v>ZSAN</v>
          </cell>
          <cell r="G1408" t="str">
            <v>224</v>
          </cell>
          <cell r="H1408" t="str">
            <v>EAAB Mat  Sanidad LaborAg</v>
          </cell>
          <cell r="I1408" t="str">
            <v>Z400</v>
          </cell>
          <cell r="J1408" t="str">
            <v>Suministro Salud -EAAB</v>
          </cell>
          <cell r="K1408" t="str">
            <v>7505411200</v>
          </cell>
          <cell r="L1408" t="str">
            <v>3123040221</v>
          </cell>
          <cell r="M1408">
            <v>0</v>
          </cell>
          <cell r="N1408">
            <v>0</v>
          </cell>
        </row>
        <row r="1409">
          <cell r="A1409" t="str">
            <v>MARTILLO QUIRURGICO PDC</v>
          </cell>
          <cell r="B1409" t="str">
            <v>496000</v>
          </cell>
          <cell r="C1409" t="str">
            <v>351325</v>
          </cell>
          <cell r="D1409" t="str">
            <v>UN</v>
          </cell>
          <cell r="E1409" t="str">
            <v>EAAB</v>
          </cell>
          <cell r="F1409" t="str">
            <v>ZSAN</v>
          </cell>
          <cell r="G1409" t="str">
            <v>224</v>
          </cell>
          <cell r="H1409" t="str">
            <v>EAAB Mat  Sanidad LaborAg</v>
          </cell>
          <cell r="I1409" t="str">
            <v>Z400</v>
          </cell>
          <cell r="J1409" t="str">
            <v>Suministro Salud -EAAB</v>
          </cell>
          <cell r="K1409" t="str">
            <v>7505411200</v>
          </cell>
          <cell r="L1409" t="str">
            <v>3123040221</v>
          </cell>
          <cell r="M1409">
            <v>0</v>
          </cell>
          <cell r="N1409">
            <v>0</v>
          </cell>
        </row>
        <row r="1410">
          <cell r="A1410" t="str">
            <v>MASCARILLA DESECHABLE PARA OXIGENO</v>
          </cell>
          <cell r="B1410" t="str">
            <v>496059</v>
          </cell>
          <cell r="C1410" t="str">
            <v>351326</v>
          </cell>
          <cell r="D1410" t="str">
            <v>UN</v>
          </cell>
          <cell r="E1410" t="str">
            <v>EAAB</v>
          </cell>
          <cell r="F1410" t="str">
            <v>ZSAN</v>
          </cell>
          <cell r="G1410" t="str">
            <v>225</v>
          </cell>
          <cell r="H1410" t="str">
            <v>EAAB Mat  Sanidad LaborAg</v>
          </cell>
          <cell r="I1410" t="str">
            <v>Z400</v>
          </cell>
          <cell r="J1410" t="str">
            <v>Suministro Salud -EAAB</v>
          </cell>
          <cell r="K1410" t="str">
            <v>7505411200</v>
          </cell>
          <cell r="L1410" t="str">
            <v>3123040221</v>
          </cell>
          <cell r="M1410">
            <v>0</v>
          </cell>
          <cell r="N1410">
            <v>0</v>
          </cell>
        </row>
        <row r="1411">
          <cell r="A1411" t="str">
            <v>MATERIAL PARA BANDA</v>
          </cell>
          <cell r="B1411" t="str">
            <v>496141</v>
          </cell>
          <cell r="C1411" t="str">
            <v>351327</v>
          </cell>
          <cell r="D1411" t="str">
            <v>UN</v>
          </cell>
          <cell r="E1411" t="str">
            <v>EAAB</v>
          </cell>
          <cell r="F1411" t="str">
            <v>ZSAN</v>
          </cell>
          <cell r="G1411" t="str">
            <v>225</v>
          </cell>
          <cell r="H1411" t="str">
            <v>EAAB Mat  Sanidad LaborAg</v>
          </cell>
          <cell r="I1411" t="str">
            <v>Z400</v>
          </cell>
          <cell r="J1411" t="str">
            <v>Suministro Salud -EAAB</v>
          </cell>
          <cell r="K1411" t="str">
            <v>7505411200</v>
          </cell>
          <cell r="L1411" t="str">
            <v>3123040221</v>
          </cell>
          <cell r="M1411">
            <v>0</v>
          </cell>
          <cell r="N1411">
            <v>0</v>
          </cell>
        </row>
        <row r="1412">
          <cell r="A1412" t="str">
            <v>MECHERO EN VIDRIO</v>
          </cell>
          <cell r="B1412" t="str">
            <v>499327</v>
          </cell>
          <cell r="C1412" t="str">
            <v>351328</v>
          </cell>
          <cell r="D1412" t="str">
            <v>UN</v>
          </cell>
          <cell r="E1412" t="str">
            <v>EAAB</v>
          </cell>
          <cell r="F1412" t="str">
            <v>ZSAN</v>
          </cell>
          <cell r="G1412" t="str">
            <v>224</v>
          </cell>
          <cell r="H1412" t="str">
            <v>EAAB Mat  Sanidad LaborAg</v>
          </cell>
          <cell r="I1412" t="str">
            <v>Z400</v>
          </cell>
          <cell r="J1412" t="str">
            <v>Suministro Salud -EAAB</v>
          </cell>
          <cell r="K1412" t="str">
            <v>7505411200</v>
          </cell>
          <cell r="L1412" t="str">
            <v>3123040221</v>
          </cell>
          <cell r="M1412">
            <v>0</v>
          </cell>
          <cell r="N1412">
            <v>0</v>
          </cell>
        </row>
        <row r="1413">
          <cell r="A1413" t="str">
            <v>MEDICAMENTO</v>
          </cell>
          <cell r="B1413" t="str">
            <v>499740</v>
          </cell>
          <cell r="C1413" t="str">
            <v>351329</v>
          </cell>
          <cell r="D1413" t="str">
            <v>UN</v>
          </cell>
          <cell r="E1413" t="str">
            <v>EAAB</v>
          </cell>
          <cell r="F1413" t="str">
            <v>ZSAN</v>
          </cell>
          <cell r="G1413" t="str">
            <v>225</v>
          </cell>
          <cell r="H1413" t="str">
            <v>EAAB Mat  Sanidad LaborAg</v>
          </cell>
          <cell r="I1413" t="str">
            <v>Z400</v>
          </cell>
          <cell r="J1413" t="str">
            <v>Suministro Salud -EAAB</v>
          </cell>
          <cell r="K1413" t="str">
            <v>7505411200</v>
          </cell>
          <cell r="L1413" t="str">
            <v>3123040221</v>
          </cell>
          <cell r="M1413">
            <v>0</v>
          </cell>
          <cell r="N1413">
            <v>0</v>
          </cell>
        </row>
        <row r="1414">
          <cell r="A1414" t="str">
            <v>MERCURIO TRIDESTILADO PURO</v>
          </cell>
          <cell r="B1414" t="str">
            <v>501429</v>
          </cell>
          <cell r="C1414" t="str">
            <v>351330</v>
          </cell>
          <cell r="D1414" t="str">
            <v>FC</v>
          </cell>
          <cell r="E1414" t="str">
            <v>EAAB</v>
          </cell>
          <cell r="F1414" t="str">
            <v>ZSAN</v>
          </cell>
          <cell r="G1414" t="str">
            <v>225</v>
          </cell>
          <cell r="H1414" t="str">
            <v>EAAB Mat  Sanidad LaborAg</v>
          </cell>
          <cell r="I1414" t="str">
            <v>Z400</v>
          </cell>
          <cell r="J1414" t="str">
            <v>Suministro Salud -EAAB</v>
          </cell>
          <cell r="K1414" t="str">
            <v>7505411200</v>
          </cell>
          <cell r="L1414" t="str">
            <v>3123040221</v>
          </cell>
          <cell r="M1414">
            <v>0</v>
          </cell>
          <cell r="N1414">
            <v>0</v>
          </cell>
        </row>
        <row r="1415">
          <cell r="A1415" t="str">
            <v>MESA PARA CIRUGIA MENOR</v>
          </cell>
          <cell r="B1415" t="str">
            <v>501530</v>
          </cell>
          <cell r="C1415" t="str">
            <v>351333</v>
          </cell>
          <cell r="D1415" t="str">
            <v>UN</v>
          </cell>
          <cell r="E1415" t="str">
            <v>EAAB</v>
          </cell>
          <cell r="F1415" t="str">
            <v>ZSAN</v>
          </cell>
          <cell r="G1415" t="str">
            <v>224</v>
          </cell>
          <cell r="H1415" t="str">
            <v>EAAB Mat  Sanidad LaborAg</v>
          </cell>
          <cell r="I1415" t="str">
            <v>Z400</v>
          </cell>
          <cell r="J1415" t="str">
            <v>Suministro Salud -EAAB</v>
          </cell>
          <cell r="K1415" t="str">
            <v>7505411200</v>
          </cell>
          <cell r="L1415" t="str">
            <v>3123040221</v>
          </cell>
          <cell r="M1415">
            <v>0</v>
          </cell>
          <cell r="N1415">
            <v>0</v>
          </cell>
        </row>
        <row r="1416">
          <cell r="A1416" t="str">
            <v>METOCLOPRAMIDAD TABLETA</v>
          </cell>
          <cell r="B1416" t="str">
            <v>508215</v>
          </cell>
          <cell r="C1416" t="str">
            <v>351334</v>
          </cell>
          <cell r="D1416" t="str">
            <v>CA</v>
          </cell>
          <cell r="E1416" t="str">
            <v>EAAB</v>
          </cell>
          <cell r="F1416" t="str">
            <v>ZSAN</v>
          </cell>
          <cell r="G1416" t="str">
            <v>225</v>
          </cell>
          <cell r="H1416" t="str">
            <v>EAAB Mat  Sanidad LaborAg</v>
          </cell>
          <cell r="I1416" t="str">
            <v>Z400</v>
          </cell>
          <cell r="J1416" t="str">
            <v>Suministro Salud -EAAB</v>
          </cell>
          <cell r="K1416" t="str">
            <v>7505411200</v>
          </cell>
          <cell r="L1416" t="str">
            <v>3123040221</v>
          </cell>
          <cell r="M1416">
            <v>0</v>
          </cell>
          <cell r="N1416">
            <v>0</v>
          </cell>
        </row>
        <row r="1417">
          <cell r="A1417" t="str">
            <v>MICROBRUSH PARA RESINA LIQUIDA</v>
          </cell>
          <cell r="B1417" t="str">
            <v>502634</v>
          </cell>
          <cell r="C1417" t="str">
            <v>351335</v>
          </cell>
          <cell r="D1417" t="str">
            <v>UN</v>
          </cell>
          <cell r="E1417" t="str">
            <v>EAAB</v>
          </cell>
          <cell r="F1417" t="str">
            <v>ZSAN</v>
          </cell>
          <cell r="G1417" t="str">
            <v>225</v>
          </cell>
          <cell r="H1417" t="str">
            <v>EAAB Mat  Sanidad LaborAg</v>
          </cell>
          <cell r="I1417" t="str">
            <v>Z400</v>
          </cell>
          <cell r="J1417" t="str">
            <v>Suministro Salud -EAAB</v>
          </cell>
          <cell r="K1417" t="str">
            <v>7505411200</v>
          </cell>
          <cell r="L1417" t="str">
            <v>3123040221</v>
          </cell>
          <cell r="M1417">
            <v>0</v>
          </cell>
          <cell r="N1417">
            <v>0</v>
          </cell>
        </row>
        <row r="1418">
          <cell r="A1418" t="str">
            <v>MINOXIDIL DE 10 MG</v>
          </cell>
          <cell r="B1418" t="str">
            <v>508217</v>
          </cell>
          <cell r="C1418" t="str">
            <v>351337</v>
          </cell>
          <cell r="D1418" t="str">
            <v>CA</v>
          </cell>
          <cell r="E1418" t="str">
            <v>EAAB</v>
          </cell>
          <cell r="F1418" t="str">
            <v>ZSAN</v>
          </cell>
          <cell r="G1418" t="str">
            <v>225</v>
          </cell>
          <cell r="H1418" t="str">
            <v>EAAB Mat  Sanidad LaborAg</v>
          </cell>
          <cell r="I1418" t="str">
            <v>Z400</v>
          </cell>
          <cell r="J1418" t="str">
            <v>Suministro Salud -EAAB</v>
          </cell>
          <cell r="K1418" t="str">
            <v>7505411200</v>
          </cell>
          <cell r="L1418" t="str">
            <v>3123040221</v>
          </cell>
          <cell r="M1418">
            <v>0</v>
          </cell>
          <cell r="N1418">
            <v>0</v>
          </cell>
        </row>
        <row r="1419">
          <cell r="A1419" t="str">
            <v>MODELO DENTAL DIDACTICO</v>
          </cell>
          <cell r="B1419" t="str">
            <v>504093</v>
          </cell>
          <cell r="C1419" t="str">
            <v>351338</v>
          </cell>
          <cell r="D1419" t="str">
            <v>UN</v>
          </cell>
          <cell r="E1419" t="str">
            <v>EAAB</v>
          </cell>
          <cell r="F1419" t="str">
            <v>ZSAN</v>
          </cell>
          <cell r="G1419" t="str">
            <v>224</v>
          </cell>
          <cell r="H1419" t="str">
            <v>EAAB Mat  Sanidad LaborAg</v>
          </cell>
          <cell r="I1419" t="str">
            <v>Z400</v>
          </cell>
          <cell r="J1419" t="str">
            <v>Suministro Salud -EAAB</v>
          </cell>
          <cell r="K1419" t="str">
            <v>7505411200</v>
          </cell>
          <cell r="L1419" t="str">
            <v>3123040221</v>
          </cell>
          <cell r="M1419">
            <v>0</v>
          </cell>
          <cell r="N1419">
            <v>0</v>
          </cell>
        </row>
        <row r="1420">
          <cell r="A1420" t="str">
            <v>MOTRIN 400X60</v>
          </cell>
          <cell r="B1420" t="str">
            <v>508220</v>
          </cell>
          <cell r="C1420" t="str">
            <v>351340</v>
          </cell>
          <cell r="D1420" t="str">
            <v>CA</v>
          </cell>
          <cell r="E1420" t="str">
            <v>EAAB</v>
          </cell>
          <cell r="F1420" t="str">
            <v>ZSAN</v>
          </cell>
          <cell r="G1420" t="str">
            <v>225</v>
          </cell>
          <cell r="H1420" t="str">
            <v>EAAB Mat  Sanidad LaborAg</v>
          </cell>
          <cell r="I1420" t="str">
            <v>Z400</v>
          </cell>
          <cell r="J1420" t="str">
            <v>Suministro Salud -EAAB</v>
          </cell>
          <cell r="K1420" t="str">
            <v>7505411200</v>
          </cell>
          <cell r="L1420" t="str">
            <v>3123040221</v>
          </cell>
          <cell r="M1420">
            <v>0</v>
          </cell>
          <cell r="N1420">
            <v>0</v>
          </cell>
        </row>
        <row r="1421">
          <cell r="A1421" t="str">
            <v>NALGENE GAHROX</v>
          </cell>
          <cell r="B1421" t="str">
            <v>461687</v>
          </cell>
          <cell r="C1421" t="str">
            <v>351341</v>
          </cell>
          <cell r="D1421" t="str">
            <v>GAL</v>
          </cell>
          <cell r="E1421" t="str">
            <v>EAAB</v>
          </cell>
          <cell r="F1421" t="str">
            <v>ZSAN</v>
          </cell>
          <cell r="G1421" t="str">
            <v>225</v>
          </cell>
          <cell r="H1421" t="str">
            <v>EAAB Mat  Sanidad LaborAg</v>
          </cell>
          <cell r="I1421" t="str">
            <v>Z400</v>
          </cell>
          <cell r="J1421" t="str">
            <v>Suministro Salud -EAAB</v>
          </cell>
          <cell r="K1421" t="str">
            <v>7505411200</v>
          </cell>
          <cell r="L1421" t="str">
            <v>3123040221</v>
          </cell>
          <cell r="M1421">
            <v>0</v>
          </cell>
          <cell r="N1421">
            <v>0</v>
          </cell>
        </row>
        <row r="1422">
          <cell r="A1422" t="str">
            <v>OBTURADOR DE AMALGAMA DOBLE</v>
          </cell>
          <cell r="B1422" t="str">
            <v>524850</v>
          </cell>
          <cell r="C1422" t="str">
            <v>351342</v>
          </cell>
          <cell r="D1422" t="str">
            <v>UN</v>
          </cell>
          <cell r="E1422" t="str">
            <v>EAAB</v>
          </cell>
          <cell r="F1422" t="str">
            <v>ZSAN</v>
          </cell>
          <cell r="G1422" t="str">
            <v>224</v>
          </cell>
          <cell r="H1422" t="str">
            <v>EAAB Mat  Sanidad LaborAg</v>
          </cell>
          <cell r="I1422" t="str">
            <v>Z400</v>
          </cell>
          <cell r="J1422" t="str">
            <v>Suministro Salud -EAAB</v>
          </cell>
          <cell r="K1422" t="str">
            <v>7505411200</v>
          </cell>
          <cell r="L1422" t="str">
            <v>3123040221</v>
          </cell>
          <cell r="M1422">
            <v>0</v>
          </cell>
          <cell r="N1422">
            <v>0</v>
          </cell>
        </row>
        <row r="1423">
          <cell r="A1423" t="str">
            <v>OMEPRAZOL TABLETA</v>
          </cell>
          <cell r="B1423" t="str">
            <v>508225</v>
          </cell>
          <cell r="C1423" t="str">
            <v>351343</v>
          </cell>
          <cell r="D1423" t="str">
            <v>CA</v>
          </cell>
          <cell r="E1423" t="str">
            <v>EAAB</v>
          </cell>
          <cell r="F1423" t="str">
            <v>ZSAN</v>
          </cell>
          <cell r="G1423" t="str">
            <v>225</v>
          </cell>
          <cell r="H1423" t="str">
            <v>EAAB Mat  Sanidad LaborAg</v>
          </cell>
          <cell r="I1423" t="str">
            <v>Z400</v>
          </cell>
          <cell r="J1423" t="str">
            <v>Suministro Salud -EAAB</v>
          </cell>
          <cell r="K1423" t="str">
            <v>7505411200</v>
          </cell>
          <cell r="L1423" t="str">
            <v>3123040221</v>
          </cell>
          <cell r="M1423">
            <v>0</v>
          </cell>
          <cell r="N1423">
            <v>0</v>
          </cell>
        </row>
        <row r="1424">
          <cell r="A1424" t="str">
            <v>OPTIBOND MULTIPROPOSITO</v>
          </cell>
          <cell r="B1424" t="str">
            <v>526080</v>
          </cell>
          <cell r="C1424" t="str">
            <v>351344</v>
          </cell>
          <cell r="D1424" t="str">
            <v>UN</v>
          </cell>
          <cell r="E1424" t="str">
            <v>EAAB</v>
          </cell>
          <cell r="F1424" t="str">
            <v>ZSAN</v>
          </cell>
          <cell r="G1424" t="str">
            <v>225</v>
          </cell>
          <cell r="H1424" t="str">
            <v>EAAB Mat  Sanidad LaborAg</v>
          </cell>
          <cell r="I1424" t="str">
            <v>Z400</v>
          </cell>
          <cell r="J1424" t="str">
            <v>Suministro Salud -EAAB</v>
          </cell>
          <cell r="K1424" t="str">
            <v>7505411200</v>
          </cell>
          <cell r="L1424" t="str">
            <v>3123040221</v>
          </cell>
          <cell r="M1424">
            <v>0</v>
          </cell>
          <cell r="N1424">
            <v>0</v>
          </cell>
        </row>
        <row r="1425">
          <cell r="A1425" t="str">
            <v>OTOSCOPIO PARA UNIDAD PARED 25020</v>
          </cell>
          <cell r="B1425" t="str">
            <v>527012</v>
          </cell>
          <cell r="C1425" t="str">
            <v>351345</v>
          </cell>
          <cell r="D1425" t="str">
            <v>UN</v>
          </cell>
          <cell r="E1425" t="str">
            <v>EAAB</v>
          </cell>
          <cell r="F1425" t="str">
            <v>ZSAN</v>
          </cell>
          <cell r="G1425" t="str">
            <v>224</v>
          </cell>
          <cell r="H1425" t="str">
            <v>EAAB Mat  Sanidad LaborAg</v>
          </cell>
          <cell r="I1425" t="str">
            <v>Z400</v>
          </cell>
          <cell r="J1425" t="str">
            <v>Suministro Salud -EAAB</v>
          </cell>
          <cell r="K1425" t="str">
            <v>7505411200</v>
          </cell>
          <cell r="L1425" t="str">
            <v>3123040221</v>
          </cell>
          <cell r="M1425">
            <v>0</v>
          </cell>
          <cell r="N1425">
            <v>0</v>
          </cell>
        </row>
        <row r="1426">
          <cell r="A1426" t="str">
            <v>OXIDO DE ZINC</v>
          </cell>
          <cell r="B1426" t="str">
            <v>527475</v>
          </cell>
          <cell r="C1426" t="str">
            <v>351346</v>
          </cell>
          <cell r="D1426" t="str">
            <v>FC</v>
          </cell>
          <cell r="E1426" t="str">
            <v>EAAB</v>
          </cell>
          <cell r="F1426" t="str">
            <v>ZSAN</v>
          </cell>
          <cell r="G1426" t="str">
            <v>225</v>
          </cell>
          <cell r="H1426" t="str">
            <v>EAAB Mat  Sanidad LaborAg</v>
          </cell>
          <cell r="I1426" t="str">
            <v>Z400</v>
          </cell>
          <cell r="J1426" t="str">
            <v>Suministro Salud -EAAB</v>
          </cell>
          <cell r="K1426" t="str">
            <v>7505411200</v>
          </cell>
          <cell r="L1426" t="str">
            <v>3123040221</v>
          </cell>
          <cell r="M1426">
            <v>0</v>
          </cell>
          <cell r="N1426">
            <v>0</v>
          </cell>
        </row>
        <row r="1427">
          <cell r="A1427" t="str">
            <v>OXIDO DE ZINC INDENTAL</v>
          </cell>
          <cell r="B1427" t="str">
            <v>527473</v>
          </cell>
          <cell r="C1427" t="str">
            <v>351347</v>
          </cell>
          <cell r="D1427" t="str">
            <v>LB</v>
          </cell>
          <cell r="E1427" t="str">
            <v>EAAB</v>
          </cell>
          <cell r="F1427" t="str">
            <v>ZSAN</v>
          </cell>
          <cell r="G1427" t="str">
            <v>225</v>
          </cell>
          <cell r="H1427" t="str">
            <v>EAAB Mat  Sanidad LaborAg</v>
          </cell>
          <cell r="I1427" t="str">
            <v>Z400</v>
          </cell>
          <cell r="J1427" t="str">
            <v>Suministro Salud -EAAB</v>
          </cell>
          <cell r="K1427" t="str">
            <v>7505411200</v>
          </cell>
          <cell r="L1427" t="str">
            <v>3123040221</v>
          </cell>
          <cell r="M1427">
            <v>0</v>
          </cell>
          <cell r="N1427">
            <v>0</v>
          </cell>
        </row>
        <row r="1428">
          <cell r="A1428" t="str">
            <v>PAPEL DE ARTICULAR ODONTOLOGIA-LIBRO X12</v>
          </cell>
          <cell r="B1428" t="str">
            <v>530857</v>
          </cell>
          <cell r="C1428" t="str">
            <v>351348</v>
          </cell>
          <cell r="D1428" t="str">
            <v>UN</v>
          </cell>
          <cell r="E1428" t="str">
            <v>EAAB</v>
          </cell>
          <cell r="F1428" t="str">
            <v>ZSAN</v>
          </cell>
          <cell r="G1428" t="str">
            <v>225</v>
          </cell>
          <cell r="H1428" t="str">
            <v>EAAB Mat  Sanidad LaborAg</v>
          </cell>
          <cell r="I1428" t="str">
            <v>Z400</v>
          </cell>
          <cell r="J1428" t="str">
            <v>Suministro Salud -EAAB</v>
          </cell>
          <cell r="K1428" t="str">
            <v>7505411200</v>
          </cell>
          <cell r="L1428" t="str">
            <v>3123040221</v>
          </cell>
          <cell r="M1428">
            <v>0</v>
          </cell>
          <cell r="N1428">
            <v>0</v>
          </cell>
        </row>
        <row r="1429">
          <cell r="A1429" t="str">
            <v>PAPEL PLASTICO P/ESTERILIZACION CON FUEL</v>
          </cell>
          <cell r="B1429" t="str">
            <v>531395</v>
          </cell>
          <cell r="C1429" t="str">
            <v>351349</v>
          </cell>
          <cell r="D1429" t="str">
            <v>RLL</v>
          </cell>
          <cell r="E1429" t="str">
            <v>EAAB</v>
          </cell>
          <cell r="F1429" t="str">
            <v>ZSAN</v>
          </cell>
          <cell r="G1429" t="str">
            <v>225</v>
          </cell>
          <cell r="H1429" t="str">
            <v>EAAB Mat  Sanidad LaborAg</v>
          </cell>
          <cell r="I1429" t="str">
            <v>Z400</v>
          </cell>
          <cell r="J1429" t="str">
            <v>Suministro Salud -EAAB</v>
          </cell>
          <cell r="K1429" t="str">
            <v>7505411200</v>
          </cell>
          <cell r="L1429" t="str">
            <v>3123040221</v>
          </cell>
          <cell r="M1429">
            <v>0</v>
          </cell>
          <cell r="N1429">
            <v>0</v>
          </cell>
        </row>
        <row r="1430">
          <cell r="A1430" t="str">
            <v>PAPEL PLASTICO P/ESTERILIZACION SIN FUEL</v>
          </cell>
          <cell r="B1430" t="str">
            <v>531397</v>
          </cell>
          <cell r="C1430" t="str">
            <v>351350</v>
          </cell>
          <cell r="D1430" t="str">
            <v>RLL</v>
          </cell>
          <cell r="E1430" t="str">
            <v>EAAB</v>
          </cell>
          <cell r="F1430" t="str">
            <v>ZSAN</v>
          </cell>
          <cell r="G1430" t="str">
            <v>225</v>
          </cell>
          <cell r="H1430" t="str">
            <v>EAAB Mat  Sanidad LaborAg</v>
          </cell>
          <cell r="I1430" t="str">
            <v>Z400</v>
          </cell>
          <cell r="J1430" t="str">
            <v>Suministro Salud -EAAB</v>
          </cell>
          <cell r="K1430" t="str">
            <v>7505411200</v>
          </cell>
          <cell r="L1430" t="str">
            <v>3123040221</v>
          </cell>
          <cell r="M1430">
            <v>0</v>
          </cell>
          <cell r="N1430">
            <v>0</v>
          </cell>
        </row>
        <row r="1431">
          <cell r="A1431" t="str">
            <v>PASTA PARA PROFILAXIS</v>
          </cell>
          <cell r="B1431" t="str">
            <v>545509</v>
          </cell>
          <cell r="C1431" t="str">
            <v>351351</v>
          </cell>
          <cell r="D1431" t="str">
            <v>FC</v>
          </cell>
          <cell r="E1431" t="str">
            <v>EAAB</v>
          </cell>
          <cell r="F1431" t="str">
            <v>ZSAN</v>
          </cell>
          <cell r="G1431" t="str">
            <v>225</v>
          </cell>
          <cell r="H1431" t="str">
            <v>EAAB Mat  Sanidad LaborAg</v>
          </cell>
          <cell r="I1431" t="str">
            <v>Z400</v>
          </cell>
          <cell r="J1431" t="str">
            <v>Suministro Salud -EAAB</v>
          </cell>
          <cell r="K1431" t="str">
            <v>7505411200</v>
          </cell>
          <cell r="L1431" t="str">
            <v>3123040221</v>
          </cell>
          <cell r="M1431">
            <v>0</v>
          </cell>
          <cell r="N1431">
            <v>0</v>
          </cell>
        </row>
        <row r="1432">
          <cell r="A1432" t="str">
            <v>PASTA PROFILACTICA</v>
          </cell>
          <cell r="B1432" t="str">
            <v>545512</v>
          </cell>
          <cell r="C1432" t="str">
            <v>351352</v>
          </cell>
          <cell r="D1432" t="str">
            <v>UN</v>
          </cell>
          <cell r="E1432" t="str">
            <v>EAAB</v>
          </cell>
          <cell r="F1432" t="str">
            <v>ZSAN</v>
          </cell>
          <cell r="G1432" t="str">
            <v>225</v>
          </cell>
          <cell r="H1432" t="str">
            <v>EAAB Mat  Sanidad LaborAg</v>
          </cell>
          <cell r="I1432" t="str">
            <v>Z400</v>
          </cell>
          <cell r="J1432" t="str">
            <v>Suministro Salud -EAAB</v>
          </cell>
          <cell r="K1432" t="str">
            <v>7505411200</v>
          </cell>
          <cell r="L1432" t="str">
            <v>3123040221</v>
          </cell>
          <cell r="M1432">
            <v>0</v>
          </cell>
          <cell r="N1432">
            <v>0</v>
          </cell>
        </row>
        <row r="1433">
          <cell r="A1433" t="str">
            <v>PASTILLA REVELADORA</v>
          </cell>
          <cell r="B1433" t="str">
            <v>545814</v>
          </cell>
          <cell r="C1433" t="str">
            <v>351353</v>
          </cell>
          <cell r="D1433" t="str">
            <v>FC</v>
          </cell>
          <cell r="E1433" t="str">
            <v>EAAB</v>
          </cell>
          <cell r="F1433" t="str">
            <v>ZSAN</v>
          </cell>
          <cell r="G1433" t="str">
            <v>225</v>
          </cell>
          <cell r="H1433" t="str">
            <v>EAAB Mat  Sanidad LaborAg</v>
          </cell>
          <cell r="I1433" t="str">
            <v>Z400</v>
          </cell>
          <cell r="J1433" t="str">
            <v>Suministro Salud -EAAB</v>
          </cell>
          <cell r="K1433" t="str">
            <v>7505411200</v>
          </cell>
          <cell r="L1433" t="str">
            <v>3123040221</v>
          </cell>
          <cell r="M1433">
            <v>0</v>
          </cell>
          <cell r="N1433">
            <v>0</v>
          </cell>
        </row>
        <row r="1434">
          <cell r="A1434" t="str">
            <v>PEDAL DE DISCO CON MANGUERA</v>
          </cell>
          <cell r="B1434" t="str">
            <v>546145</v>
          </cell>
          <cell r="C1434" t="str">
            <v>351354</v>
          </cell>
          <cell r="D1434" t="str">
            <v>UN</v>
          </cell>
          <cell r="E1434" t="str">
            <v>EAAB</v>
          </cell>
          <cell r="F1434" t="str">
            <v>ZSAN</v>
          </cell>
          <cell r="G1434" t="str">
            <v>224</v>
          </cell>
          <cell r="H1434" t="str">
            <v>EAAB Mat  Sanidad LaborAg</v>
          </cell>
          <cell r="I1434" t="str">
            <v>Z400</v>
          </cell>
          <cell r="J1434" t="str">
            <v>Suministro Salud -EAAB</v>
          </cell>
          <cell r="K1434" t="str">
            <v>7505411200</v>
          </cell>
          <cell r="L1434" t="str">
            <v>3123040221</v>
          </cell>
          <cell r="M1434">
            <v>0</v>
          </cell>
          <cell r="N1434">
            <v>0</v>
          </cell>
        </row>
        <row r="1435">
          <cell r="A1435" t="str">
            <v>PEDAL NEUMATICO PARA UND.ODONTOLOGICA</v>
          </cell>
          <cell r="B1435" t="str">
            <v>546131</v>
          </cell>
          <cell r="C1435" t="str">
            <v>351355</v>
          </cell>
          <cell r="D1435" t="str">
            <v>UN</v>
          </cell>
          <cell r="E1435" t="str">
            <v>EAAB</v>
          </cell>
          <cell r="F1435" t="str">
            <v>ZSAN</v>
          </cell>
          <cell r="G1435" t="str">
            <v>224</v>
          </cell>
          <cell r="H1435" t="str">
            <v>EAAB Mat  Sanidad LaborAg</v>
          </cell>
          <cell r="I1435" t="str">
            <v>Z400</v>
          </cell>
          <cell r="J1435" t="str">
            <v>Suministro Salud -EAAB</v>
          </cell>
          <cell r="K1435" t="str">
            <v>7505411200</v>
          </cell>
          <cell r="L1435" t="str">
            <v>3123040221</v>
          </cell>
          <cell r="M1435">
            <v>0</v>
          </cell>
          <cell r="N1435">
            <v>0</v>
          </cell>
        </row>
        <row r="1436">
          <cell r="A1436" t="str">
            <v>PELICULA PERIAPICAL X 150</v>
          </cell>
          <cell r="B1436" t="str">
            <v>547109</v>
          </cell>
          <cell r="C1436" t="str">
            <v>351356</v>
          </cell>
          <cell r="D1436" t="str">
            <v>CA</v>
          </cell>
          <cell r="E1436" t="str">
            <v>EAAB</v>
          </cell>
          <cell r="F1436" t="str">
            <v>ZSAN</v>
          </cell>
          <cell r="G1436" t="str">
            <v>225</v>
          </cell>
          <cell r="H1436" t="str">
            <v>EAAB Mat  Sanidad LaborAg</v>
          </cell>
          <cell r="I1436" t="str">
            <v>Z400</v>
          </cell>
          <cell r="J1436" t="str">
            <v>Suministro Salud -EAAB</v>
          </cell>
          <cell r="K1436" t="str">
            <v>7505411200</v>
          </cell>
          <cell r="L1436" t="str">
            <v>3123040221</v>
          </cell>
          <cell r="M1436">
            <v>0</v>
          </cell>
          <cell r="N1436">
            <v>0</v>
          </cell>
        </row>
        <row r="1437">
          <cell r="A1437" t="str">
            <v>PERFORADOR DE TELA DE CAUCHO</v>
          </cell>
          <cell r="B1437" t="str">
            <v>549196</v>
          </cell>
          <cell r="C1437" t="str">
            <v>351357</v>
          </cell>
          <cell r="D1437" t="str">
            <v>UN</v>
          </cell>
          <cell r="E1437" t="str">
            <v>EAAB</v>
          </cell>
          <cell r="F1437" t="str">
            <v>ZSAN</v>
          </cell>
          <cell r="G1437" t="str">
            <v>224</v>
          </cell>
          <cell r="H1437" t="str">
            <v>EAAB Mat  Sanidad LaborAg</v>
          </cell>
          <cell r="I1437" t="str">
            <v>Z400</v>
          </cell>
          <cell r="J1437" t="str">
            <v>Suministro Salud -EAAB</v>
          </cell>
          <cell r="K1437" t="str">
            <v>7505411200</v>
          </cell>
          <cell r="L1437" t="str">
            <v>3123040221</v>
          </cell>
          <cell r="M1437">
            <v>0</v>
          </cell>
          <cell r="N1437">
            <v>0</v>
          </cell>
        </row>
        <row r="1438">
          <cell r="A1438" t="str">
            <v>PERIOSTOMO ANCHO SELDIN N 23</v>
          </cell>
          <cell r="B1438" t="str">
            <v>549535</v>
          </cell>
          <cell r="C1438" t="str">
            <v>351358</v>
          </cell>
          <cell r="D1438" t="str">
            <v>UN</v>
          </cell>
          <cell r="E1438" t="str">
            <v>EAAB</v>
          </cell>
          <cell r="F1438" t="str">
            <v>ZSAN</v>
          </cell>
          <cell r="G1438" t="str">
            <v>224</v>
          </cell>
          <cell r="H1438" t="str">
            <v>EAAB Mat  Sanidad LaborAg</v>
          </cell>
          <cell r="I1438" t="str">
            <v>Z400</v>
          </cell>
          <cell r="J1438" t="str">
            <v>Suministro Salud -EAAB</v>
          </cell>
          <cell r="K1438" t="str">
            <v>7505411200</v>
          </cell>
          <cell r="L1438" t="str">
            <v>3123040221</v>
          </cell>
          <cell r="M1438">
            <v>0</v>
          </cell>
          <cell r="N1438">
            <v>0</v>
          </cell>
        </row>
        <row r="1439">
          <cell r="A1439" t="str">
            <v>PERIPRO PARA ODONTOLOGIA</v>
          </cell>
          <cell r="B1439" t="str">
            <v>549550</v>
          </cell>
          <cell r="C1439" t="str">
            <v>351359</v>
          </cell>
          <cell r="D1439" t="str">
            <v>UN</v>
          </cell>
          <cell r="E1439" t="str">
            <v>EAAB</v>
          </cell>
          <cell r="F1439" t="str">
            <v>ZSAN</v>
          </cell>
          <cell r="G1439" t="str">
            <v>224</v>
          </cell>
          <cell r="H1439" t="str">
            <v>EAAB Mat  Sanidad LaborAg</v>
          </cell>
          <cell r="I1439" t="str">
            <v>Z400</v>
          </cell>
          <cell r="J1439" t="str">
            <v>Suministro Salud -EAAB</v>
          </cell>
          <cell r="K1439" t="str">
            <v>7505411200</v>
          </cell>
          <cell r="L1439" t="str">
            <v>3123040221</v>
          </cell>
          <cell r="M1439">
            <v>0</v>
          </cell>
          <cell r="N1439">
            <v>0</v>
          </cell>
        </row>
        <row r="1440">
          <cell r="A1440" t="str">
            <v>PETO DESECHABLE</v>
          </cell>
          <cell r="B1440" t="str">
            <v>552281</v>
          </cell>
          <cell r="C1440" t="str">
            <v>351360</v>
          </cell>
          <cell r="D1440" t="str">
            <v>PQT</v>
          </cell>
          <cell r="E1440" t="str">
            <v>EAAB</v>
          </cell>
          <cell r="F1440" t="str">
            <v>ZSAN</v>
          </cell>
          <cell r="G1440" t="str">
            <v>225</v>
          </cell>
          <cell r="H1440" t="str">
            <v>EAAB Mat  Sanidad LaborAg</v>
          </cell>
          <cell r="I1440" t="str">
            <v>Z400</v>
          </cell>
          <cell r="J1440" t="str">
            <v>Suministro Salud -EAAB</v>
          </cell>
          <cell r="K1440" t="str">
            <v>7505411200</v>
          </cell>
          <cell r="L1440" t="str">
            <v>3123040221</v>
          </cell>
          <cell r="M1440">
            <v>0</v>
          </cell>
          <cell r="N1440">
            <v>0</v>
          </cell>
        </row>
        <row r="1441">
          <cell r="A1441" t="str">
            <v>PIEDRA DE ARKANZAS PARA ODONTOLOGIA</v>
          </cell>
          <cell r="B1441" t="str">
            <v>552349</v>
          </cell>
          <cell r="C1441" t="str">
            <v>351361</v>
          </cell>
          <cell r="D1441" t="str">
            <v>UN</v>
          </cell>
          <cell r="E1441" t="str">
            <v>EAAB</v>
          </cell>
          <cell r="F1441" t="str">
            <v>ZSAN</v>
          </cell>
          <cell r="G1441" t="str">
            <v>225</v>
          </cell>
          <cell r="H1441" t="str">
            <v>EAAB Mat  Sanidad LaborAg</v>
          </cell>
          <cell r="I1441" t="str">
            <v>Z400</v>
          </cell>
          <cell r="J1441" t="str">
            <v>Suministro Salud -EAAB</v>
          </cell>
          <cell r="K1441" t="str">
            <v>7505411200</v>
          </cell>
          <cell r="L1441" t="str">
            <v>3123040221</v>
          </cell>
          <cell r="M1441">
            <v>0</v>
          </cell>
          <cell r="N1441">
            <v>0</v>
          </cell>
        </row>
        <row r="1442">
          <cell r="A1442" t="str">
            <v>PIEDRA MONTADA ROSADA PARA BL3L ODONTO.</v>
          </cell>
          <cell r="B1442" t="str">
            <v>561485</v>
          </cell>
          <cell r="C1442" t="str">
            <v>351362</v>
          </cell>
          <cell r="D1442" t="str">
            <v>UN</v>
          </cell>
          <cell r="E1442" t="str">
            <v>EAAB</v>
          </cell>
          <cell r="F1442" t="str">
            <v>ZSAN</v>
          </cell>
          <cell r="G1442" t="str">
            <v>225</v>
          </cell>
          <cell r="H1442" t="str">
            <v>EAAB Mat  Sanidad LaborAg</v>
          </cell>
          <cell r="I1442" t="str">
            <v>Z400</v>
          </cell>
          <cell r="J1442" t="str">
            <v>Suministro Salud -EAAB</v>
          </cell>
          <cell r="K1442" t="str">
            <v>7505411200</v>
          </cell>
          <cell r="L1442" t="str">
            <v>3123040221</v>
          </cell>
          <cell r="M1442">
            <v>0</v>
          </cell>
          <cell r="N1442">
            <v>0</v>
          </cell>
        </row>
        <row r="1443">
          <cell r="A1443" t="str">
            <v>PIEDRA PARA PULIR RESINA</v>
          </cell>
          <cell r="B1443" t="str">
            <v>552265</v>
          </cell>
          <cell r="C1443" t="str">
            <v>351363</v>
          </cell>
          <cell r="D1443" t="str">
            <v>UN</v>
          </cell>
          <cell r="E1443" t="str">
            <v>EAAB</v>
          </cell>
          <cell r="F1443" t="str">
            <v>ZSAN</v>
          </cell>
          <cell r="G1443" t="str">
            <v>225</v>
          </cell>
          <cell r="H1443" t="str">
            <v>EAAB Mat  Sanidad LaborAg</v>
          </cell>
          <cell r="I1443" t="str">
            <v>Z400</v>
          </cell>
          <cell r="J1443" t="str">
            <v>Suministro Salud -EAAB</v>
          </cell>
          <cell r="K1443" t="str">
            <v>7505411200</v>
          </cell>
          <cell r="L1443" t="str">
            <v>3123040221</v>
          </cell>
          <cell r="M1443">
            <v>0</v>
          </cell>
          <cell r="N1443">
            <v>0</v>
          </cell>
        </row>
        <row r="1444">
          <cell r="A1444" t="str">
            <v>PIEDRA POMEZ</v>
          </cell>
          <cell r="B1444" t="str">
            <v>552331</v>
          </cell>
          <cell r="C1444" t="str">
            <v>351364</v>
          </cell>
          <cell r="D1444" t="str">
            <v>LB</v>
          </cell>
          <cell r="E1444" t="str">
            <v>EAAB</v>
          </cell>
          <cell r="F1444" t="str">
            <v>ZSAN</v>
          </cell>
          <cell r="G1444" t="str">
            <v>225</v>
          </cell>
          <cell r="H1444" t="str">
            <v>EAAB Mat  Sanidad LaborAg</v>
          </cell>
          <cell r="I1444" t="str">
            <v>Z400</v>
          </cell>
          <cell r="J1444" t="str">
            <v>Suministro Salud -EAAB</v>
          </cell>
          <cell r="K1444" t="str">
            <v>7505411200</v>
          </cell>
          <cell r="L1444" t="str">
            <v>3123040221</v>
          </cell>
          <cell r="M1444">
            <v>0</v>
          </cell>
          <cell r="N1444">
            <v>0</v>
          </cell>
        </row>
        <row r="1445">
          <cell r="A1445" t="str">
            <v>PINZA ALGODONERA PARA ODONTOLOGIA</v>
          </cell>
          <cell r="B1445" t="str">
            <v>566778</v>
          </cell>
          <cell r="C1445" t="str">
            <v>351366</v>
          </cell>
          <cell r="D1445" t="str">
            <v>UN</v>
          </cell>
          <cell r="E1445" t="str">
            <v>EAAB</v>
          </cell>
          <cell r="F1445" t="str">
            <v>ZSAN</v>
          </cell>
          <cell r="G1445" t="str">
            <v>224</v>
          </cell>
          <cell r="H1445" t="str">
            <v>EAAB Mat  Sanidad LaborAg</v>
          </cell>
          <cell r="I1445" t="str">
            <v>Z400</v>
          </cell>
          <cell r="J1445" t="str">
            <v>Suministro Salud -EAAB</v>
          </cell>
          <cell r="K1445" t="str">
            <v>7505411200</v>
          </cell>
          <cell r="L1445" t="str">
            <v>3123040221</v>
          </cell>
          <cell r="M1445">
            <v>0</v>
          </cell>
          <cell r="N1445">
            <v>0</v>
          </cell>
        </row>
        <row r="1446">
          <cell r="A1446" t="str">
            <v>PINZA DE DISECCION CON GARRA</v>
          </cell>
          <cell r="B1446" t="str">
            <v>567081</v>
          </cell>
          <cell r="C1446" t="str">
            <v>351367</v>
          </cell>
          <cell r="D1446" t="str">
            <v>UN</v>
          </cell>
          <cell r="E1446" t="str">
            <v>EAAB</v>
          </cell>
          <cell r="F1446" t="str">
            <v>ZSAN</v>
          </cell>
          <cell r="G1446" t="str">
            <v>224</v>
          </cell>
          <cell r="H1446" t="str">
            <v>EAAB Mat  Sanidad LaborAg</v>
          </cell>
          <cell r="I1446" t="str">
            <v>Z400</v>
          </cell>
          <cell r="J1446" t="str">
            <v>Suministro Salud -EAAB</v>
          </cell>
          <cell r="K1446" t="str">
            <v>7505411200</v>
          </cell>
          <cell r="L1446" t="str">
            <v>3123040221</v>
          </cell>
          <cell r="M1446">
            <v>0</v>
          </cell>
          <cell r="N1446">
            <v>0</v>
          </cell>
        </row>
        <row r="1447">
          <cell r="A1447" t="str">
            <v>PINZA DE DISECCION SIN GARRA</v>
          </cell>
          <cell r="B1447" t="str">
            <v>567065</v>
          </cell>
          <cell r="C1447" t="str">
            <v>351368</v>
          </cell>
          <cell r="D1447" t="str">
            <v>UN</v>
          </cell>
          <cell r="E1447" t="str">
            <v>EAAB</v>
          </cell>
          <cell r="F1447" t="str">
            <v>ZSAN</v>
          </cell>
          <cell r="G1447" t="str">
            <v>224</v>
          </cell>
          <cell r="H1447" t="str">
            <v>EAAB Mat  Sanidad LaborAg</v>
          </cell>
          <cell r="I1447" t="str">
            <v>Z400</v>
          </cell>
          <cell r="J1447" t="str">
            <v>Suministro Salud -EAAB</v>
          </cell>
          <cell r="K1447" t="str">
            <v>7505411200</v>
          </cell>
          <cell r="L1447" t="str">
            <v>3123040221</v>
          </cell>
          <cell r="M1447">
            <v>0</v>
          </cell>
          <cell r="N1447">
            <v>0</v>
          </cell>
        </row>
        <row r="1448">
          <cell r="A1448" t="str">
            <v>PINZA MOSQUITO PARA ODONTOLOGIA</v>
          </cell>
          <cell r="B1448" t="str">
            <v>567727</v>
          </cell>
          <cell r="C1448" t="str">
            <v>351369</v>
          </cell>
          <cell r="D1448" t="str">
            <v>UN</v>
          </cell>
          <cell r="E1448" t="str">
            <v>EAAB</v>
          </cell>
          <cell r="F1448" t="str">
            <v>ZSAN</v>
          </cell>
          <cell r="G1448" t="str">
            <v>224</v>
          </cell>
          <cell r="H1448" t="str">
            <v>EAAB Mat  Sanidad LaborAg</v>
          </cell>
          <cell r="I1448" t="str">
            <v>Z400</v>
          </cell>
          <cell r="J1448" t="str">
            <v>Suministro Salud -EAAB</v>
          </cell>
          <cell r="K1448" t="str">
            <v>7505411200</v>
          </cell>
          <cell r="L1448" t="str">
            <v>3123040221</v>
          </cell>
          <cell r="M1448">
            <v>0</v>
          </cell>
          <cell r="N1448">
            <v>0</v>
          </cell>
        </row>
        <row r="1449">
          <cell r="A1449" t="str">
            <v>PINZA PARA EXODONCIA</v>
          </cell>
          <cell r="B1449" t="str">
            <v>567867</v>
          </cell>
          <cell r="C1449" t="str">
            <v>351370</v>
          </cell>
          <cell r="D1449" t="str">
            <v>UN</v>
          </cell>
          <cell r="E1449" t="str">
            <v>EAAB</v>
          </cell>
          <cell r="F1449" t="str">
            <v>ZSAN</v>
          </cell>
          <cell r="G1449" t="str">
            <v>224</v>
          </cell>
          <cell r="H1449" t="str">
            <v>EAAB Mat  Sanidad LaborAg</v>
          </cell>
          <cell r="I1449" t="str">
            <v>Z400</v>
          </cell>
          <cell r="J1449" t="str">
            <v>Suministro Salud -EAAB</v>
          </cell>
          <cell r="K1449" t="str">
            <v>7505411200</v>
          </cell>
          <cell r="L1449" t="str">
            <v>3123040221</v>
          </cell>
          <cell r="M1449">
            <v>0</v>
          </cell>
          <cell r="N1449">
            <v>0</v>
          </cell>
        </row>
        <row r="1450">
          <cell r="A1450" t="str">
            <v>PINZA PORTAAGUJAS</v>
          </cell>
          <cell r="B1450" t="str">
            <v>568204</v>
          </cell>
          <cell r="C1450" t="str">
            <v>351371</v>
          </cell>
          <cell r="D1450" t="str">
            <v>UN</v>
          </cell>
          <cell r="E1450" t="str">
            <v>EAAB</v>
          </cell>
          <cell r="F1450" t="str">
            <v>ZSAN</v>
          </cell>
          <cell r="G1450" t="str">
            <v>224</v>
          </cell>
          <cell r="H1450" t="str">
            <v>EAAB Mat  Sanidad LaborAg</v>
          </cell>
          <cell r="I1450" t="str">
            <v>Z400</v>
          </cell>
          <cell r="J1450" t="str">
            <v>Suministro Salud -EAAB</v>
          </cell>
          <cell r="K1450" t="str">
            <v>7505411200</v>
          </cell>
          <cell r="L1450" t="str">
            <v>3123040221</v>
          </cell>
          <cell r="M1450">
            <v>0</v>
          </cell>
          <cell r="N1450">
            <v>0</v>
          </cell>
        </row>
        <row r="1451">
          <cell r="A1451" t="str">
            <v>PINZA UNIVERSAL PARA ODONTOLOGIA</v>
          </cell>
          <cell r="B1451" t="str">
            <v>568329</v>
          </cell>
          <cell r="C1451" t="str">
            <v>351372</v>
          </cell>
          <cell r="D1451" t="str">
            <v>UN</v>
          </cell>
          <cell r="E1451" t="str">
            <v>EAAB</v>
          </cell>
          <cell r="F1451" t="str">
            <v>ZSAN</v>
          </cell>
          <cell r="G1451" t="str">
            <v>224</v>
          </cell>
          <cell r="H1451" t="str">
            <v>EAAB Mat  Sanidad LaborAg</v>
          </cell>
          <cell r="I1451" t="str">
            <v>Z400</v>
          </cell>
          <cell r="J1451" t="str">
            <v>Suministro Salud -EAAB</v>
          </cell>
          <cell r="K1451" t="str">
            <v>7505411200</v>
          </cell>
          <cell r="L1451" t="str">
            <v>3123040221</v>
          </cell>
          <cell r="M1451">
            <v>0</v>
          </cell>
          <cell r="N1451">
            <v>0</v>
          </cell>
        </row>
        <row r="1452">
          <cell r="A1452" t="str">
            <v>PIPETA AL VACIO PARA AGUA DESTILADA</v>
          </cell>
          <cell r="B1452" t="str">
            <v>PIPEWHE001</v>
          </cell>
          <cell r="C1452" t="str">
            <v>351373</v>
          </cell>
          <cell r="D1452" t="str">
            <v>UN</v>
          </cell>
          <cell r="E1452" t="str">
            <v>EAAB</v>
          </cell>
          <cell r="F1452" t="str">
            <v>ZSAN</v>
          </cell>
          <cell r="G1452" t="str">
            <v>239</v>
          </cell>
          <cell r="H1452" t="str">
            <v>EAAB Mat  Sanidad LaborAg</v>
          </cell>
          <cell r="I1452" t="str">
            <v>Z108</v>
          </cell>
          <cell r="J1452" t="str">
            <v>Mat.Laboratorio Agua</v>
          </cell>
          <cell r="K1452" t="str">
            <v>7550070000</v>
          </cell>
          <cell r="L1452" t="str">
            <v>3122100306</v>
          </cell>
          <cell r="M1452">
            <v>0</v>
          </cell>
          <cell r="N1452">
            <v>0</v>
          </cell>
        </row>
        <row r="1453">
          <cell r="A1453" t="str">
            <v>PIPETA DE 500 ML</v>
          </cell>
          <cell r="B1453" t="str">
            <v>PIPETEK001</v>
          </cell>
          <cell r="C1453" t="str">
            <v>351374</v>
          </cell>
          <cell r="D1453" t="str">
            <v>UN</v>
          </cell>
          <cell r="E1453" t="str">
            <v>EAAB</v>
          </cell>
          <cell r="F1453" t="str">
            <v>ZSAN</v>
          </cell>
          <cell r="G1453" t="str">
            <v>239</v>
          </cell>
          <cell r="H1453" t="str">
            <v>EAAB Mat  Sanidad LaborAg</v>
          </cell>
          <cell r="I1453" t="str">
            <v>Z108</v>
          </cell>
          <cell r="J1453" t="str">
            <v>Mat.Laboratorio Agua</v>
          </cell>
          <cell r="K1453" t="str">
            <v>7550070000</v>
          </cell>
          <cell r="L1453" t="str">
            <v>3122100306</v>
          </cell>
          <cell r="M1453">
            <v>0</v>
          </cell>
          <cell r="N1453">
            <v>0</v>
          </cell>
        </row>
        <row r="1454">
          <cell r="A1454" t="str">
            <v>PLACA DE VIDRIO PARA ODONTOLOGIA</v>
          </cell>
          <cell r="B1454" t="str">
            <v>575928</v>
          </cell>
          <cell r="C1454" t="str">
            <v>351375</v>
          </cell>
          <cell r="D1454" t="str">
            <v>UN</v>
          </cell>
          <cell r="E1454" t="str">
            <v>EAAB</v>
          </cell>
          <cell r="F1454" t="str">
            <v>ZSAN</v>
          </cell>
          <cell r="G1454" t="str">
            <v>224</v>
          </cell>
          <cell r="H1454" t="str">
            <v>EAAB Mat  Sanidad LaborAg</v>
          </cell>
          <cell r="I1454" t="str">
            <v>Z400</v>
          </cell>
          <cell r="J1454" t="str">
            <v>Suministro Salud -EAAB</v>
          </cell>
          <cell r="K1454" t="str">
            <v>7505411200</v>
          </cell>
          <cell r="L1454" t="str">
            <v>3123040221</v>
          </cell>
          <cell r="M1454">
            <v>0</v>
          </cell>
          <cell r="N1454">
            <v>0</v>
          </cell>
        </row>
        <row r="1455">
          <cell r="A1455" t="str">
            <v>PORTAAGUJAS REF BM-37</v>
          </cell>
          <cell r="B1455" t="str">
            <v>588459</v>
          </cell>
          <cell r="C1455" t="str">
            <v>351376</v>
          </cell>
          <cell r="D1455" t="str">
            <v>UN</v>
          </cell>
          <cell r="E1455" t="str">
            <v>EAAB</v>
          </cell>
          <cell r="F1455" t="str">
            <v>ZSAN</v>
          </cell>
          <cell r="G1455" t="str">
            <v>224</v>
          </cell>
          <cell r="H1455" t="str">
            <v>EAAB Mat  Sanidad LaborAg</v>
          </cell>
          <cell r="I1455" t="str">
            <v>Z400</v>
          </cell>
          <cell r="J1455" t="str">
            <v>Suministro Salud -EAAB</v>
          </cell>
          <cell r="K1455" t="str">
            <v>7505411200</v>
          </cell>
          <cell r="L1455" t="str">
            <v>3123040221</v>
          </cell>
          <cell r="M1455">
            <v>0</v>
          </cell>
          <cell r="N1455">
            <v>0</v>
          </cell>
        </row>
        <row r="1456">
          <cell r="A1456" t="str">
            <v>PORTAAMALGAMA</v>
          </cell>
          <cell r="B1456" t="str">
            <v>588384</v>
          </cell>
          <cell r="C1456" t="str">
            <v>351377</v>
          </cell>
          <cell r="D1456" t="str">
            <v>UN</v>
          </cell>
          <cell r="E1456" t="str">
            <v>EAAB</v>
          </cell>
          <cell r="F1456" t="str">
            <v>ZSAN</v>
          </cell>
          <cell r="G1456" t="str">
            <v>224</v>
          </cell>
          <cell r="H1456" t="str">
            <v>EAAB Mat  Sanidad LaborAg</v>
          </cell>
          <cell r="I1456" t="str">
            <v>Z400</v>
          </cell>
          <cell r="J1456" t="str">
            <v>Suministro Salud -EAAB</v>
          </cell>
          <cell r="K1456" t="str">
            <v>7505411200</v>
          </cell>
          <cell r="L1456" t="str">
            <v>3123040221</v>
          </cell>
          <cell r="M1456">
            <v>0</v>
          </cell>
          <cell r="N1456">
            <v>0</v>
          </cell>
        </row>
        <row r="1457">
          <cell r="A1457" t="str">
            <v>PORTADISCO PARA CONTRANGULO</v>
          </cell>
          <cell r="B1457" t="str">
            <v>588855</v>
          </cell>
          <cell r="C1457" t="str">
            <v>351378</v>
          </cell>
          <cell r="D1457" t="str">
            <v>UN</v>
          </cell>
          <cell r="E1457" t="str">
            <v>EAAB</v>
          </cell>
          <cell r="F1457" t="str">
            <v>ZSAN</v>
          </cell>
          <cell r="G1457" t="str">
            <v>224</v>
          </cell>
          <cell r="H1457" t="str">
            <v>EAAB Mat  Sanidad LaborAg</v>
          </cell>
          <cell r="I1457" t="str">
            <v>Z400</v>
          </cell>
          <cell r="J1457" t="str">
            <v>Suministro Salud -EAAB</v>
          </cell>
          <cell r="K1457" t="str">
            <v>7505411200</v>
          </cell>
          <cell r="L1457" t="str">
            <v>3123040221</v>
          </cell>
          <cell r="M1457">
            <v>0</v>
          </cell>
          <cell r="N1457">
            <v>0</v>
          </cell>
        </row>
        <row r="1458">
          <cell r="A1458" t="str">
            <v>PORTAGRAPA</v>
          </cell>
          <cell r="B1458" t="str">
            <v>590042</v>
          </cell>
          <cell r="C1458" t="str">
            <v>351379</v>
          </cell>
          <cell r="D1458" t="str">
            <v>UN</v>
          </cell>
          <cell r="E1458" t="str">
            <v>EAAB</v>
          </cell>
          <cell r="F1458" t="str">
            <v>ZSAN</v>
          </cell>
          <cell r="G1458" t="str">
            <v>224</v>
          </cell>
          <cell r="H1458" t="str">
            <v>EAAB Mat  Sanidad LaborAg</v>
          </cell>
          <cell r="I1458" t="str">
            <v>Z400</v>
          </cell>
          <cell r="J1458" t="str">
            <v>Suministro Salud -EAAB</v>
          </cell>
          <cell r="K1458" t="str">
            <v>7505411200</v>
          </cell>
          <cell r="L1458" t="str">
            <v>3123040221</v>
          </cell>
          <cell r="M1458">
            <v>0</v>
          </cell>
          <cell r="N1458">
            <v>0</v>
          </cell>
        </row>
        <row r="1459">
          <cell r="A1459" t="str">
            <v>PORTAMATRIZ</v>
          </cell>
          <cell r="B1459" t="str">
            <v>590067</v>
          </cell>
          <cell r="C1459" t="str">
            <v>351380</v>
          </cell>
          <cell r="D1459" t="str">
            <v>UN</v>
          </cell>
          <cell r="E1459" t="str">
            <v>EAAB</v>
          </cell>
          <cell r="F1459" t="str">
            <v>ZSAN</v>
          </cell>
          <cell r="G1459" t="str">
            <v>224</v>
          </cell>
          <cell r="H1459" t="str">
            <v>EAAB Mat  Sanidad LaborAg</v>
          </cell>
          <cell r="I1459" t="str">
            <v>Z400</v>
          </cell>
          <cell r="J1459" t="str">
            <v>Suministro Salud -EAAB</v>
          </cell>
          <cell r="K1459" t="str">
            <v>7505411200</v>
          </cell>
          <cell r="L1459" t="str">
            <v>3123040221</v>
          </cell>
          <cell r="M1459">
            <v>0</v>
          </cell>
          <cell r="N1459">
            <v>0</v>
          </cell>
        </row>
        <row r="1460">
          <cell r="A1460" t="str">
            <v>PRIMER KERR</v>
          </cell>
          <cell r="B1460" t="str">
            <v>597559</v>
          </cell>
          <cell r="C1460" t="str">
            <v>351381</v>
          </cell>
          <cell r="D1460" t="str">
            <v>FC</v>
          </cell>
          <cell r="E1460" t="str">
            <v>EAAB</v>
          </cell>
          <cell r="F1460" t="str">
            <v>ZSAN</v>
          </cell>
          <cell r="G1460" t="str">
            <v>225</v>
          </cell>
          <cell r="H1460" t="str">
            <v>EAAB Mat  Sanidad LaborAg</v>
          </cell>
          <cell r="I1460" t="str">
            <v>Z400</v>
          </cell>
          <cell r="J1460" t="str">
            <v>Suministro Salud -EAAB</v>
          </cell>
          <cell r="K1460" t="str">
            <v>7505411200</v>
          </cell>
          <cell r="L1460" t="str">
            <v>3123040221</v>
          </cell>
          <cell r="M1460">
            <v>0</v>
          </cell>
          <cell r="N1460">
            <v>0</v>
          </cell>
        </row>
        <row r="1461">
          <cell r="A1461" t="str">
            <v>PUNTA EN CAUCHO PARA EYECTOR</v>
          </cell>
          <cell r="B1461" t="str">
            <v>601156</v>
          </cell>
          <cell r="C1461" t="str">
            <v>351382</v>
          </cell>
          <cell r="D1461" t="str">
            <v>UN</v>
          </cell>
          <cell r="E1461" t="str">
            <v>EAAB</v>
          </cell>
          <cell r="F1461" t="str">
            <v>ZSAN</v>
          </cell>
          <cell r="G1461" t="str">
            <v>224</v>
          </cell>
          <cell r="H1461" t="str">
            <v>EAAB Mat  Sanidad LaborAg</v>
          </cell>
          <cell r="I1461" t="str">
            <v>Z400</v>
          </cell>
          <cell r="J1461" t="str">
            <v>Suministro Salud -EAAB</v>
          </cell>
          <cell r="K1461" t="str">
            <v>7505411200</v>
          </cell>
          <cell r="L1461" t="str">
            <v>3123040221</v>
          </cell>
          <cell r="M1461">
            <v>0</v>
          </cell>
          <cell r="N1461">
            <v>0</v>
          </cell>
        </row>
        <row r="1462">
          <cell r="A1462" t="str">
            <v>PUNTA PARA CAVITRON</v>
          </cell>
          <cell r="B1462" t="str">
            <v>601155</v>
          </cell>
          <cell r="C1462" t="str">
            <v>351383</v>
          </cell>
          <cell r="D1462" t="str">
            <v>UN</v>
          </cell>
          <cell r="E1462" t="str">
            <v>EAAB</v>
          </cell>
          <cell r="F1462" t="str">
            <v>ZSAN</v>
          </cell>
          <cell r="G1462" t="str">
            <v>224</v>
          </cell>
          <cell r="H1462" t="str">
            <v>EAAB Mat  Sanidad LaborAg</v>
          </cell>
          <cell r="I1462" t="str">
            <v>Z400</v>
          </cell>
          <cell r="J1462" t="str">
            <v>Suministro Salud -EAAB</v>
          </cell>
          <cell r="K1462" t="str">
            <v>7505411200</v>
          </cell>
          <cell r="L1462" t="str">
            <v>3123040221</v>
          </cell>
          <cell r="M1462">
            <v>0</v>
          </cell>
          <cell r="N1462">
            <v>0</v>
          </cell>
        </row>
        <row r="1463">
          <cell r="A1463" t="str">
            <v>PUNTA PARA PULIR</v>
          </cell>
          <cell r="B1463" t="str">
            <v>601136</v>
          </cell>
          <cell r="C1463" t="str">
            <v>351384</v>
          </cell>
          <cell r="D1463" t="str">
            <v>CA</v>
          </cell>
          <cell r="E1463" t="str">
            <v>EAAB</v>
          </cell>
          <cell r="F1463" t="str">
            <v>ZSAN</v>
          </cell>
          <cell r="G1463" t="str">
            <v>224</v>
          </cell>
          <cell r="H1463" t="str">
            <v>EAAB Mat  Sanidad LaborAg</v>
          </cell>
          <cell r="I1463" t="str">
            <v>Z400</v>
          </cell>
          <cell r="J1463" t="str">
            <v>Suministro Salud -EAAB</v>
          </cell>
          <cell r="K1463" t="str">
            <v>7505411200</v>
          </cell>
          <cell r="L1463" t="str">
            <v>3123040221</v>
          </cell>
          <cell r="M1463">
            <v>0</v>
          </cell>
          <cell r="N1463">
            <v>0</v>
          </cell>
        </row>
        <row r="1464">
          <cell r="A1464" t="str">
            <v>PUNTA PARA PULIR METAL VERDE</v>
          </cell>
          <cell r="B1464" t="str">
            <v>601310</v>
          </cell>
          <cell r="C1464" t="str">
            <v>351385</v>
          </cell>
          <cell r="D1464" t="str">
            <v>UN</v>
          </cell>
          <cell r="E1464" t="str">
            <v>EAAB</v>
          </cell>
          <cell r="F1464" t="str">
            <v>ZSAN</v>
          </cell>
          <cell r="G1464" t="str">
            <v>224</v>
          </cell>
          <cell r="H1464" t="str">
            <v>EAAB Mat  Sanidad LaborAg</v>
          </cell>
          <cell r="I1464" t="str">
            <v>Z400</v>
          </cell>
          <cell r="J1464" t="str">
            <v>Suministro Salud -EAAB</v>
          </cell>
          <cell r="K1464" t="str">
            <v>7505411200</v>
          </cell>
          <cell r="L1464" t="str">
            <v>3123040221</v>
          </cell>
          <cell r="M1464">
            <v>0</v>
          </cell>
          <cell r="N1464">
            <v>0</v>
          </cell>
        </row>
        <row r="1465">
          <cell r="A1465" t="str">
            <v>PUNTA PARA SCALER</v>
          </cell>
          <cell r="B1465" t="str">
            <v>601128</v>
          </cell>
          <cell r="C1465" t="str">
            <v>351386</v>
          </cell>
          <cell r="D1465" t="str">
            <v>UN</v>
          </cell>
          <cell r="E1465" t="str">
            <v>EAAB</v>
          </cell>
          <cell r="F1465" t="str">
            <v>ZSAN</v>
          </cell>
          <cell r="G1465" t="str">
            <v>224</v>
          </cell>
          <cell r="H1465" t="str">
            <v>EAAB Mat  Sanidad LaborAg</v>
          </cell>
          <cell r="I1465" t="str">
            <v>Z400</v>
          </cell>
          <cell r="J1465" t="str">
            <v>Suministro Salud -EAAB</v>
          </cell>
          <cell r="K1465" t="str">
            <v>7505411200</v>
          </cell>
          <cell r="L1465" t="str">
            <v>3123040221</v>
          </cell>
          <cell r="M1465">
            <v>0</v>
          </cell>
          <cell r="N1465">
            <v>0</v>
          </cell>
        </row>
        <row r="1466">
          <cell r="A1466" t="str">
            <v>PUNTA TRIPLE PARA JERINGA</v>
          </cell>
          <cell r="B1466" t="str">
            <v>601011</v>
          </cell>
          <cell r="C1466" t="str">
            <v>351387</v>
          </cell>
          <cell r="D1466" t="str">
            <v>UN</v>
          </cell>
          <cell r="E1466" t="str">
            <v>EAAB</v>
          </cell>
          <cell r="F1466" t="str">
            <v>ZSAN</v>
          </cell>
          <cell r="G1466" t="str">
            <v>224</v>
          </cell>
          <cell r="H1466" t="str">
            <v>EAAB Mat  Sanidad LaborAg</v>
          </cell>
          <cell r="I1466" t="str">
            <v>Z400</v>
          </cell>
          <cell r="J1466" t="str">
            <v>Suministro Salud -EAAB</v>
          </cell>
          <cell r="K1466" t="str">
            <v>7505411200</v>
          </cell>
          <cell r="L1466" t="str">
            <v>3123040221</v>
          </cell>
          <cell r="M1466">
            <v>0</v>
          </cell>
          <cell r="N1466">
            <v>0</v>
          </cell>
        </row>
        <row r="1467">
          <cell r="A1467" t="str">
            <v>QUIMIDENT LIQUIDO</v>
          </cell>
          <cell r="B1467" t="str">
            <v>603993</v>
          </cell>
          <cell r="C1467" t="str">
            <v>351388</v>
          </cell>
          <cell r="D1467" t="str">
            <v>FC</v>
          </cell>
          <cell r="E1467" t="str">
            <v>EAAB</v>
          </cell>
          <cell r="F1467" t="str">
            <v>ZSAN</v>
          </cell>
          <cell r="G1467" t="str">
            <v>225</v>
          </cell>
          <cell r="H1467" t="str">
            <v>EAAB Mat  Sanidad LaborAg</v>
          </cell>
          <cell r="I1467" t="str">
            <v>Z400</v>
          </cell>
          <cell r="J1467" t="str">
            <v>Suministro Salud -EAAB</v>
          </cell>
          <cell r="K1467" t="str">
            <v>7505411200</v>
          </cell>
          <cell r="L1467" t="str">
            <v>3123040221</v>
          </cell>
          <cell r="M1467">
            <v>0</v>
          </cell>
          <cell r="N1467">
            <v>0</v>
          </cell>
        </row>
        <row r="1468">
          <cell r="A1468" t="str">
            <v>QUIMIDENT POLVO</v>
          </cell>
          <cell r="B1468" t="str">
            <v>604009</v>
          </cell>
          <cell r="C1468" t="str">
            <v>351389</v>
          </cell>
          <cell r="D1468" t="str">
            <v>FC</v>
          </cell>
          <cell r="E1468" t="str">
            <v>EAAB</v>
          </cell>
          <cell r="F1468" t="str">
            <v>ZSAN</v>
          </cell>
          <cell r="G1468" t="str">
            <v>225</v>
          </cell>
          <cell r="H1468" t="str">
            <v>EAAB Mat  Sanidad LaborAg</v>
          </cell>
          <cell r="I1468" t="str">
            <v>Z400</v>
          </cell>
          <cell r="J1468" t="str">
            <v>Suministro Salud -EAAB</v>
          </cell>
          <cell r="K1468" t="str">
            <v>7505411200</v>
          </cell>
          <cell r="L1468" t="str">
            <v>3123040221</v>
          </cell>
          <cell r="M1468">
            <v>0</v>
          </cell>
          <cell r="N1468">
            <v>0</v>
          </cell>
        </row>
        <row r="1469">
          <cell r="A1469" t="str">
            <v>RADIOGRAFIA MARCA KERR</v>
          </cell>
          <cell r="B1469" t="str">
            <v>673527</v>
          </cell>
          <cell r="C1469" t="str">
            <v>351390</v>
          </cell>
          <cell r="D1469" t="str">
            <v>CA</v>
          </cell>
          <cell r="E1469" t="str">
            <v>EAAB</v>
          </cell>
          <cell r="F1469" t="str">
            <v>ZSAN</v>
          </cell>
          <cell r="G1469" t="str">
            <v>225</v>
          </cell>
          <cell r="H1469" t="str">
            <v>EAAB Mat  Sanidad LaborAg</v>
          </cell>
          <cell r="I1469" t="str">
            <v>Z400</v>
          </cell>
          <cell r="J1469" t="str">
            <v>Suministro Salud -EAAB</v>
          </cell>
          <cell r="K1469" t="str">
            <v>7505411200</v>
          </cell>
          <cell r="L1469" t="str">
            <v>3123040221</v>
          </cell>
          <cell r="M1469">
            <v>0</v>
          </cell>
          <cell r="N1469">
            <v>0</v>
          </cell>
        </row>
        <row r="1470">
          <cell r="A1470" t="str">
            <v>RASPADOR CK 4</v>
          </cell>
          <cell r="B1470" t="str">
            <v>605860</v>
          </cell>
          <cell r="C1470" t="str">
            <v>351391</v>
          </cell>
          <cell r="D1470" t="str">
            <v>UN</v>
          </cell>
          <cell r="E1470" t="str">
            <v>EAAB</v>
          </cell>
          <cell r="F1470" t="str">
            <v>ZSAN</v>
          </cell>
          <cell r="G1470" t="str">
            <v>224</v>
          </cell>
          <cell r="H1470" t="str">
            <v>EAAB Mat  Sanidad LaborAg</v>
          </cell>
          <cell r="I1470" t="str">
            <v>Z400</v>
          </cell>
          <cell r="J1470" t="str">
            <v>Suministro Salud -EAAB</v>
          </cell>
          <cell r="K1470" t="str">
            <v>7505411200</v>
          </cell>
          <cell r="L1470" t="str">
            <v>3123040221</v>
          </cell>
          <cell r="M1470">
            <v>0</v>
          </cell>
          <cell r="N1470">
            <v>0</v>
          </cell>
        </row>
        <row r="1471">
          <cell r="A1471" t="str">
            <v>RASPADOR CK 6</v>
          </cell>
          <cell r="B1471" t="str">
            <v>605841</v>
          </cell>
          <cell r="C1471" t="str">
            <v>351392</v>
          </cell>
          <cell r="D1471" t="str">
            <v>UN</v>
          </cell>
          <cell r="E1471" t="str">
            <v>EAAB</v>
          </cell>
          <cell r="F1471" t="str">
            <v>ZSAN</v>
          </cell>
          <cell r="G1471" t="str">
            <v>224</v>
          </cell>
          <cell r="H1471" t="str">
            <v>EAAB Mat  Sanidad LaborAg</v>
          </cell>
          <cell r="I1471" t="str">
            <v>Z400</v>
          </cell>
          <cell r="J1471" t="str">
            <v>Suministro Salud -EAAB</v>
          </cell>
          <cell r="K1471" t="str">
            <v>7505411200</v>
          </cell>
          <cell r="L1471" t="str">
            <v>3123040221</v>
          </cell>
          <cell r="M1471">
            <v>0</v>
          </cell>
          <cell r="N1471">
            <v>0</v>
          </cell>
        </row>
        <row r="1472">
          <cell r="A1472" t="str">
            <v>RECIPIENTE EN ACERO INOX DE 12"X18 CM</v>
          </cell>
          <cell r="B1472" t="str">
            <v>2</v>
          </cell>
          <cell r="C1472" t="str">
            <v>351393</v>
          </cell>
          <cell r="D1472" t="str">
            <v>UN</v>
          </cell>
          <cell r="E1472" t="str">
            <v>EAAB</v>
          </cell>
          <cell r="F1472" t="str">
            <v>ZSAN</v>
          </cell>
          <cell r="G1472" t="str">
            <v>224</v>
          </cell>
          <cell r="H1472" t="str">
            <v>EAAB Mat  Sanidad LaborAg</v>
          </cell>
          <cell r="I1472" t="str">
            <v>Z400</v>
          </cell>
          <cell r="J1472" t="str">
            <v>Suministro Salud -EAAB</v>
          </cell>
          <cell r="K1472" t="str">
            <v>7505411200</v>
          </cell>
          <cell r="L1472" t="str">
            <v>3123040221</v>
          </cell>
          <cell r="M1472">
            <v>0</v>
          </cell>
          <cell r="N1472">
            <v>0</v>
          </cell>
        </row>
        <row r="1473">
          <cell r="A1473" t="str">
            <v>REPUESTO JERINGA TRIPLE PUNTA DIANA 2000</v>
          </cell>
          <cell r="B1473" t="str">
            <v>631197</v>
          </cell>
          <cell r="C1473" t="str">
            <v>351394</v>
          </cell>
          <cell r="D1473" t="str">
            <v>UN</v>
          </cell>
          <cell r="E1473" t="str">
            <v>EAAB</v>
          </cell>
          <cell r="F1473" t="str">
            <v>ZSAN</v>
          </cell>
          <cell r="G1473" t="str">
            <v>224</v>
          </cell>
          <cell r="H1473" t="str">
            <v>EAAB Mat  Sanidad LaborAg</v>
          </cell>
          <cell r="I1473" t="str">
            <v>Z400</v>
          </cell>
          <cell r="J1473" t="str">
            <v>Suministro Salud -EAAB</v>
          </cell>
          <cell r="K1473" t="str">
            <v>7505411200</v>
          </cell>
          <cell r="L1473" t="str">
            <v>3123040221</v>
          </cell>
          <cell r="M1473">
            <v>0</v>
          </cell>
          <cell r="N1473">
            <v>0</v>
          </cell>
        </row>
        <row r="1474">
          <cell r="A1474" t="str">
            <v>REPUESTO PARA CAVITRON</v>
          </cell>
          <cell r="B1474" t="str">
            <v>630568</v>
          </cell>
          <cell r="C1474" t="str">
            <v>351395</v>
          </cell>
          <cell r="D1474" t="str">
            <v>UN</v>
          </cell>
          <cell r="E1474" t="str">
            <v>EAAB</v>
          </cell>
          <cell r="F1474" t="str">
            <v>ZSAN</v>
          </cell>
          <cell r="G1474" t="str">
            <v>224</v>
          </cell>
          <cell r="H1474" t="str">
            <v>EAAB Mat  Sanidad LaborAg</v>
          </cell>
          <cell r="I1474" t="str">
            <v>Z400</v>
          </cell>
          <cell r="J1474" t="str">
            <v>Suministro Salud -EAAB</v>
          </cell>
          <cell r="K1474" t="str">
            <v>7505411200</v>
          </cell>
          <cell r="L1474" t="str">
            <v>3123040221</v>
          </cell>
          <cell r="M1474">
            <v>0</v>
          </cell>
          <cell r="N1474">
            <v>0</v>
          </cell>
        </row>
        <row r="1475">
          <cell r="A1475" t="str">
            <v>RESINA P/FOTOCURADO EN JERINGA</v>
          </cell>
          <cell r="B1475" t="str">
            <v>631593</v>
          </cell>
          <cell r="C1475" t="str">
            <v>351396</v>
          </cell>
          <cell r="D1475" t="str">
            <v>UN</v>
          </cell>
          <cell r="E1475" t="str">
            <v>EAAB</v>
          </cell>
          <cell r="F1475" t="str">
            <v>ZSAN</v>
          </cell>
          <cell r="G1475" t="str">
            <v>225</v>
          </cell>
          <cell r="H1475" t="str">
            <v>EAAB Mat  Sanidad LaborAg</v>
          </cell>
          <cell r="I1475" t="str">
            <v>Z400</v>
          </cell>
          <cell r="J1475" t="str">
            <v>Suministro Salud -EAAB</v>
          </cell>
          <cell r="K1475" t="str">
            <v>7505411200</v>
          </cell>
          <cell r="L1475" t="str">
            <v>3123040221</v>
          </cell>
          <cell r="M1475">
            <v>0</v>
          </cell>
          <cell r="N1475">
            <v>0</v>
          </cell>
        </row>
        <row r="1476">
          <cell r="A1476" t="str">
            <v>RESINA PARA ODONTOLOGIA</v>
          </cell>
          <cell r="B1476" t="str">
            <v>631580</v>
          </cell>
          <cell r="C1476" t="str">
            <v>351397</v>
          </cell>
          <cell r="D1476" t="str">
            <v>UN</v>
          </cell>
          <cell r="E1476" t="str">
            <v>EAAB</v>
          </cell>
          <cell r="F1476" t="str">
            <v>ZSAN</v>
          </cell>
          <cell r="G1476" t="str">
            <v>225</v>
          </cell>
          <cell r="H1476" t="str">
            <v>EAAB Mat  Sanidad LaborAg</v>
          </cell>
          <cell r="I1476" t="str">
            <v>Z400</v>
          </cell>
          <cell r="J1476" t="str">
            <v>Suministro Salud -EAAB</v>
          </cell>
          <cell r="K1476" t="str">
            <v>7505411200</v>
          </cell>
          <cell r="L1476" t="str">
            <v>3123040221</v>
          </cell>
          <cell r="M1476">
            <v>0</v>
          </cell>
          <cell r="N1476">
            <v>0</v>
          </cell>
        </row>
        <row r="1477">
          <cell r="A1477" t="str">
            <v>RESORTE ABIERTO ELGILOY</v>
          </cell>
          <cell r="B1477" t="str">
            <v>640623</v>
          </cell>
          <cell r="C1477" t="str">
            <v>351398</v>
          </cell>
          <cell r="D1477" t="str">
            <v>RLL</v>
          </cell>
          <cell r="E1477" t="str">
            <v>EAAB</v>
          </cell>
          <cell r="F1477" t="str">
            <v>ZSAN</v>
          </cell>
          <cell r="G1477" t="str">
            <v>225</v>
          </cell>
          <cell r="H1477" t="str">
            <v>EAAB Mat  Sanidad LaborAg</v>
          </cell>
          <cell r="I1477" t="str">
            <v>Z400</v>
          </cell>
          <cell r="J1477" t="str">
            <v>Suministro Salud -EAAB</v>
          </cell>
          <cell r="K1477" t="str">
            <v>7505411200</v>
          </cell>
          <cell r="L1477" t="str">
            <v>3123040221</v>
          </cell>
          <cell r="M1477">
            <v>0</v>
          </cell>
          <cell r="N1477">
            <v>0</v>
          </cell>
        </row>
        <row r="1478">
          <cell r="A1478" t="str">
            <v>RETRACTOR DE COLGAJO GOLMMAN OX-ODONTOLO</v>
          </cell>
          <cell r="B1478" t="str">
            <v>660654</v>
          </cell>
          <cell r="C1478" t="str">
            <v>351400</v>
          </cell>
          <cell r="D1478" t="str">
            <v>UN</v>
          </cell>
          <cell r="E1478" t="str">
            <v>EAAB</v>
          </cell>
          <cell r="F1478" t="str">
            <v>ZSAN</v>
          </cell>
          <cell r="G1478" t="str">
            <v>224</v>
          </cell>
          <cell r="H1478" t="str">
            <v>EAAB Mat  Sanidad LaborAg</v>
          </cell>
          <cell r="I1478" t="str">
            <v>Z400</v>
          </cell>
          <cell r="J1478" t="str">
            <v>Suministro Salud -EAAB</v>
          </cell>
          <cell r="K1478" t="str">
            <v>7505411200</v>
          </cell>
          <cell r="L1478" t="str">
            <v>3123040221</v>
          </cell>
          <cell r="M1478">
            <v>0</v>
          </cell>
          <cell r="N1478">
            <v>0</v>
          </cell>
        </row>
        <row r="1479">
          <cell r="A1479" t="str">
            <v>REVELADOR DE PLACA BACTERIANA</v>
          </cell>
          <cell r="B1479" t="str">
            <v>660688</v>
          </cell>
          <cell r="C1479" t="str">
            <v>351401</v>
          </cell>
          <cell r="D1479" t="str">
            <v>FC</v>
          </cell>
          <cell r="E1479" t="str">
            <v>EAAB</v>
          </cell>
          <cell r="F1479" t="str">
            <v>ZSAN</v>
          </cell>
          <cell r="G1479" t="str">
            <v>225</v>
          </cell>
          <cell r="H1479" t="str">
            <v>EAAB Mat  Sanidad LaborAg</v>
          </cell>
          <cell r="I1479" t="str">
            <v>Z400</v>
          </cell>
          <cell r="J1479" t="str">
            <v>Suministro Salud -EAAB</v>
          </cell>
          <cell r="K1479" t="str">
            <v>7505411200</v>
          </cell>
          <cell r="L1479" t="str">
            <v>3123040221</v>
          </cell>
          <cell r="M1479">
            <v>0</v>
          </cell>
          <cell r="N1479">
            <v>0</v>
          </cell>
        </row>
        <row r="1480">
          <cell r="A1480" t="str">
            <v>REVELADOR LIQUIDO</v>
          </cell>
          <cell r="B1480" t="str">
            <v>660690</v>
          </cell>
          <cell r="C1480" t="str">
            <v>351402</v>
          </cell>
          <cell r="D1480" t="str">
            <v>FC</v>
          </cell>
          <cell r="E1480" t="str">
            <v>EAAB</v>
          </cell>
          <cell r="F1480" t="str">
            <v>ZSAN</v>
          </cell>
          <cell r="G1480" t="str">
            <v>225</v>
          </cell>
          <cell r="H1480" t="str">
            <v>EAAB Mat  Sanidad LaborAg</v>
          </cell>
          <cell r="I1480" t="str">
            <v>Z400</v>
          </cell>
          <cell r="J1480" t="str">
            <v>Suministro Salud -EAAB</v>
          </cell>
          <cell r="K1480" t="str">
            <v>7505411200</v>
          </cell>
          <cell r="L1480" t="str">
            <v>3123040221</v>
          </cell>
          <cell r="M1480">
            <v>0</v>
          </cell>
          <cell r="N1480">
            <v>0</v>
          </cell>
        </row>
        <row r="1481">
          <cell r="A1481" t="str">
            <v>RIFOCINA SPRITE</v>
          </cell>
          <cell r="B1481" t="str">
            <v>509047</v>
          </cell>
          <cell r="C1481" t="str">
            <v>351403</v>
          </cell>
          <cell r="D1481" t="str">
            <v>UN</v>
          </cell>
          <cell r="E1481" t="str">
            <v>EAAB</v>
          </cell>
          <cell r="F1481" t="str">
            <v>ZSAN</v>
          </cell>
          <cell r="G1481" t="str">
            <v>225</v>
          </cell>
          <cell r="H1481" t="str">
            <v>EAAB Mat  Sanidad LaborAg</v>
          </cell>
          <cell r="I1481" t="str">
            <v>Z400</v>
          </cell>
          <cell r="J1481" t="str">
            <v>Suministro Salud -EAAB</v>
          </cell>
          <cell r="K1481" t="str">
            <v>7505411200</v>
          </cell>
          <cell r="L1481" t="str">
            <v>3123040221</v>
          </cell>
          <cell r="M1481">
            <v>0</v>
          </cell>
          <cell r="N1481">
            <v>0</v>
          </cell>
        </row>
        <row r="1482">
          <cell r="A1482" t="str">
            <v>RIÑONERA EN ALUMINIO</v>
          </cell>
          <cell r="B1482" t="str">
            <v>660764</v>
          </cell>
          <cell r="C1482" t="str">
            <v>351404</v>
          </cell>
          <cell r="D1482" t="str">
            <v>UN</v>
          </cell>
          <cell r="E1482" t="str">
            <v>EAAB</v>
          </cell>
          <cell r="F1482" t="str">
            <v>ZSAN</v>
          </cell>
          <cell r="G1482" t="str">
            <v>224</v>
          </cell>
          <cell r="H1482" t="str">
            <v>EAAB Mat  Sanidad LaborAg</v>
          </cell>
          <cell r="I1482" t="str">
            <v>Z400</v>
          </cell>
          <cell r="J1482" t="str">
            <v>Suministro Salud -EAAB</v>
          </cell>
          <cell r="K1482" t="str">
            <v>7505411200</v>
          </cell>
          <cell r="L1482" t="str">
            <v>3123040221</v>
          </cell>
          <cell r="M1482">
            <v>0</v>
          </cell>
          <cell r="N1482">
            <v>0</v>
          </cell>
        </row>
        <row r="1483">
          <cell r="A1483" t="str">
            <v>SABANA DESECHABLE PQTX 100 UN</v>
          </cell>
          <cell r="B1483" t="str">
            <v>674051</v>
          </cell>
          <cell r="C1483" t="str">
            <v>351405</v>
          </cell>
          <cell r="D1483" t="str">
            <v>PQT</v>
          </cell>
          <cell r="E1483" t="str">
            <v>EAAB</v>
          </cell>
          <cell r="F1483" t="str">
            <v>ZSAN</v>
          </cell>
          <cell r="G1483" t="str">
            <v>225</v>
          </cell>
          <cell r="H1483" t="str">
            <v>EAAB Mat  Sanidad LaborAg</v>
          </cell>
          <cell r="I1483" t="str">
            <v>Z400</v>
          </cell>
          <cell r="J1483" t="str">
            <v>Suministro Salud -EAAB</v>
          </cell>
          <cell r="K1483" t="str">
            <v>7505411200</v>
          </cell>
          <cell r="L1483" t="str">
            <v>3123040221</v>
          </cell>
          <cell r="M1483">
            <v>0</v>
          </cell>
          <cell r="N1483">
            <v>0</v>
          </cell>
        </row>
        <row r="1484">
          <cell r="A1484" t="str">
            <v>SEDA DENTAL</v>
          </cell>
          <cell r="B1484" t="str">
            <v>675942</v>
          </cell>
          <cell r="C1484" t="str">
            <v>351406</v>
          </cell>
          <cell r="D1484" t="str">
            <v>TB</v>
          </cell>
          <cell r="E1484" t="str">
            <v>EAAB</v>
          </cell>
          <cell r="F1484" t="str">
            <v>ZSAN</v>
          </cell>
          <cell r="G1484" t="str">
            <v>225</v>
          </cell>
          <cell r="H1484" t="str">
            <v>EAAB Mat  Sanidad LaborAg</v>
          </cell>
          <cell r="I1484" t="str">
            <v>Z400</v>
          </cell>
          <cell r="J1484" t="str">
            <v>Suministro Salud -EAAB</v>
          </cell>
          <cell r="K1484" t="str">
            <v>7505411200</v>
          </cell>
          <cell r="L1484" t="str">
            <v>3123040221</v>
          </cell>
          <cell r="M1484">
            <v>0</v>
          </cell>
          <cell r="N1484">
            <v>0</v>
          </cell>
        </row>
        <row r="1485">
          <cell r="A1485" t="str">
            <v>SEDA PARA SUTURA</v>
          </cell>
          <cell r="B1485" t="str">
            <v>675959</v>
          </cell>
          <cell r="C1485" t="str">
            <v>351407</v>
          </cell>
          <cell r="D1485" t="str">
            <v>CA</v>
          </cell>
          <cell r="E1485" t="str">
            <v>EAAB</v>
          </cell>
          <cell r="F1485" t="str">
            <v>ZSAN</v>
          </cell>
          <cell r="G1485" t="str">
            <v>225</v>
          </cell>
          <cell r="H1485" t="str">
            <v>EAAB Mat  Sanidad LaborAg</v>
          </cell>
          <cell r="I1485" t="str">
            <v>Z400</v>
          </cell>
          <cell r="J1485" t="str">
            <v>Suministro Salud -EAAB</v>
          </cell>
          <cell r="K1485" t="str">
            <v>7505411200</v>
          </cell>
          <cell r="L1485" t="str">
            <v>3123040221</v>
          </cell>
          <cell r="M1485">
            <v>0</v>
          </cell>
          <cell r="N1485">
            <v>0</v>
          </cell>
        </row>
        <row r="1486">
          <cell r="A1486" t="str">
            <v>SELLANTE DE FOSETAS Y FISURAS DELTON</v>
          </cell>
          <cell r="B1486" t="str">
            <v>676601</v>
          </cell>
          <cell r="C1486" t="str">
            <v>351408</v>
          </cell>
          <cell r="D1486" t="str">
            <v>UN</v>
          </cell>
          <cell r="E1486" t="str">
            <v>EAAB</v>
          </cell>
          <cell r="F1486" t="str">
            <v>ZSAN</v>
          </cell>
          <cell r="G1486" t="str">
            <v>225</v>
          </cell>
          <cell r="H1486" t="str">
            <v>EAAB Mat  Sanidad LaborAg</v>
          </cell>
          <cell r="I1486" t="str">
            <v>Z400</v>
          </cell>
          <cell r="J1486" t="str">
            <v>Suministro Salud -EAAB</v>
          </cell>
          <cell r="K1486" t="str">
            <v>7505411200</v>
          </cell>
          <cell r="L1486" t="str">
            <v>3123040221</v>
          </cell>
          <cell r="M1486">
            <v>0</v>
          </cell>
          <cell r="N1486">
            <v>0</v>
          </cell>
        </row>
        <row r="1487">
          <cell r="A1487" t="str">
            <v>SELLANTE TRANSPARENTE</v>
          </cell>
          <cell r="B1487" t="str">
            <v>676610</v>
          </cell>
          <cell r="C1487" t="str">
            <v>351409</v>
          </cell>
          <cell r="D1487" t="str">
            <v>CA</v>
          </cell>
          <cell r="E1487" t="str">
            <v>EAAB</v>
          </cell>
          <cell r="F1487" t="str">
            <v>ZSAN</v>
          </cell>
          <cell r="G1487" t="str">
            <v>225</v>
          </cell>
          <cell r="H1487" t="str">
            <v>EAAB Mat  Sanidad LaborAg</v>
          </cell>
          <cell r="I1487" t="str">
            <v>Z400</v>
          </cell>
          <cell r="J1487" t="str">
            <v>Suministro Salud -EAAB</v>
          </cell>
          <cell r="K1487" t="str">
            <v>7505411200</v>
          </cell>
          <cell r="L1487" t="str">
            <v>3123040221</v>
          </cell>
          <cell r="M1487">
            <v>0</v>
          </cell>
          <cell r="N1487">
            <v>0</v>
          </cell>
        </row>
        <row r="1488">
          <cell r="A1488" t="str">
            <v>SEPARADOR DE SELDIN</v>
          </cell>
          <cell r="B1488" t="str">
            <v>690795</v>
          </cell>
          <cell r="C1488" t="str">
            <v>351410</v>
          </cell>
          <cell r="D1488" t="str">
            <v>UN</v>
          </cell>
          <cell r="E1488" t="str">
            <v>EAAB</v>
          </cell>
          <cell r="F1488" t="str">
            <v>ZSAN</v>
          </cell>
          <cell r="G1488" t="str">
            <v>224</v>
          </cell>
          <cell r="H1488" t="str">
            <v>EAAB Mat  Sanidad LaborAg</v>
          </cell>
          <cell r="I1488" t="str">
            <v>Z400</v>
          </cell>
          <cell r="J1488" t="str">
            <v>Suministro Salud -EAAB</v>
          </cell>
          <cell r="K1488" t="str">
            <v>7505411200</v>
          </cell>
          <cell r="L1488" t="str">
            <v>3123040221</v>
          </cell>
          <cell r="M1488">
            <v>0</v>
          </cell>
          <cell r="N1488">
            <v>0</v>
          </cell>
        </row>
        <row r="1489">
          <cell r="A1489" t="str">
            <v>SHUTS PARA CONCENTRIX</v>
          </cell>
          <cell r="B1489" t="str">
            <v>707837</v>
          </cell>
          <cell r="C1489" t="str">
            <v>351411</v>
          </cell>
          <cell r="D1489" t="str">
            <v>UN</v>
          </cell>
          <cell r="E1489" t="str">
            <v>EAAB</v>
          </cell>
          <cell r="F1489" t="str">
            <v>ZSAN</v>
          </cell>
          <cell r="G1489" t="str">
            <v>224</v>
          </cell>
          <cell r="H1489" t="str">
            <v>EAAB Mat  Sanidad LaborAg</v>
          </cell>
          <cell r="I1489" t="str">
            <v>Z400</v>
          </cell>
          <cell r="J1489" t="str">
            <v>Suministro Salud -EAAB</v>
          </cell>
          <cell r="K1489" t="str">
            <v>7505411200</v>
          </cell>
          <cell r="L1489" t="str">
            <v>3123040221</v>
          </cell>
          <cell r="M1489">
            <v>0</v>
          </cell>
          <cell r="N1489">
            <v>0</v>
          </cell>
        </row>
        <row r="1490">
          <cell r="A1490" t="str">
            <v>SHUTS PARA PAN AIR</v>
          </cell>
          <cell r="B1490" t="str">
            <v>707840</v>
          </cell>
          <cell r="C1490" t="str">
            <v>351412</v>
          </cell>
          <cell r="D1490" t="str">
            <v>UN</v>
          </cell>
          <cell r="E1490" t="str">
            <v>EAAB</v>
          </cell>
          <cell r="F1490" t="str">
            <v>ZSAN</v>
          </cell>
          <cell r="G1490" t="str">
            <v>224</v>
          </cell>
          <cell r="H1490" t="str">
            <v>EAAB Mat  Sanidad LaborAg</v>
          </cell>
          <cell r="I1490" t="str">
            <v>Z400</v>
          </cell>
          <cell r="J1490" t="str">
            <v>Suministro Salud -EAAB</v>
          </cell>
          <cell r="K1490" t="str">
            <v>7505411200</v>
          </cell>
          <cell r="L1490" t="str">
            <v>3123040221</v>
          </cell>
          <cell r="M1490">
            <v>0</v>
          </cell>
          <cell r="N1490">
            <v>0</v>
          </cell>
        </row>
        <row r="1491">
          <cell r="A1491" t="str">
            <v>SISTEMA PUNZON SOFTCLIX</v>
          </cell>
          <cell r="B1491" t="str">
            <v>694015</v>
          </cell>
          <cell r="C1491" t="str">
            <v>351413</v>
          </cell>
          <cell r="D1491" t="str">
            <v>UN</v>
          </cell>
          <cell r="E1491" t="str">
            <v>EAAB</v>
          </cell>
          <cell r="F1491" t="str">
            <v>ZSAN</v>
          </cell>
          <cell r="G1491" t="str">
            <v>225</v>
          </cell>
          <cell r="H1491" t="str">
            <v>EAAB Mat  Sanidad LaborAg</v>
          </cell>
          <cell r="I1491" t="str">
            <v>Z400</v>
          </cell>
          <cell r="J1491" t="str">
            <v>Suministro Salud -EAAB</v>
          </cell>
          <cell r="K1491" t="str">
            <v>7505411200</v>
          </cell>
          <cell r="L1491" t="str">
            <v>3123040221</v>
          </cell>
          <cell r="M1491">
            <v>0</v>
          </cell>
          <cell r="N1491">
            <v>0</v>
          </cell>
        </row>
        <row r="1492">
          <cell r="A1492" t="str">
            <v>SONDA ACANALADA</v>
          </cell>
          <cell r="B1492" t="str">
            <v>700112</v>
          </cell>
          <cell r="C1492" t="str">
            <v>351414</v>
          </cell>
          <cell r="D1492" t="str">
            <v>UN</v>
          </cell>
          <cell r="E1492" t="str">
            <v>EAAB</v>
          </cell>
          <cell r="F1492" t="str">
            <v>ZSAN</v>
          </cell>
          <cell r="G1492" t="str">
            <v>224</v>
          </cell>
          <cell r="H1492" t="str">
            <v>EAAB Mat  Sanidad LaborAg</v>
          </cell>
          <cell r="I1492" t="str">
            <v>Z400</v>
          </cell>
          <cell r="J1492" t="str">
            <v>Suministro Salud -EAAB</v>
          </cell>
          <cell r="K1492" t="str">
            <v>7505411200</v>
          </cell>
          <cell r="L1492" t="str">
            <v>3123040221</v>
          </cell>
          <cell r="M1492">
            <v>0</v>
          </cell>
          <cell r="N1492">
            <v>0</v>
          </cell>
        </row>
        <row r="1493">
          <cell r="A1493" t="str">
            <v>SONDA PERIODENTAL</v>
          </cell>
          <cell r="B1493" t="str">
            <v>700120</v>
          </cell>
          <cell r="C1493" t="str">
            <v>351415</v>
          </cell>
          <cell r="D1493" t="str">
            <v>UN</v>
          </cell>
          <cell r="E1493" t="str">
            <v>EAAB</v>
          </cell>
          <cell r="F1493" t="str">
            <v>ZSAN</v>
          </cell>
          <cell r="G1493" t="str">
            <v>224</v>
          </cell>
          <cell r="H1493" t="str">
            <v>EAAB Mat  Sanidad LaborAg</v>
          </cell>
          <cell r="I1493" t="str">
            <v>Z400</v>
          </cell>
          <cell r="J1493" t="str">
            <v>Suministro Salud -EAAB</v>
          </cell>
          <cell r="K1493" t="str">
            <v>7505411200</v>
          </cell>
          <cell r="L1493" t="str">
            <v>3123040221</v>
          </cell>
          <cell r="M1493">
            <v>0</v>
          </cell>
          <cell r="N1493">
            <v>0</v>
          </cell>
        </row>
        <row r="1494">
          <cell r="A1494" t="str">
            <v>SOPORTE PARA PIEZA DE MANO</v>
          </cell>
          <cell r="B1494" t="str">
            <v>704502</v>
          </cell>
          <cell r="C1494" t="str">
            <v>351416</v>
          </cell>
          <cell r="D1494" t="str">
            <v>UN</v>
          </cell>
          <cell r="E1494" t="str">
            <v>EAAB</v>
          </cell>
          <cell r="F1494" t="str">
            <v>ZSAN</v>
          </cell>
          <cell r="G1494" t="str">
            <v>224</v>
          </cell>
          <cell r="H1494" t="str">
            <v>EAAB Mat  Sanidad LaborAg</v>
          </cell>
          <cell r="I1494" t="str">
            <v>Z400</v>
          </cell>
          <cell r="J1494" t="str">
            <v>Suministro Salud -EAAB</v>
          </cell>
          <cell r="K1494" t="str">
            <v>7505411200</v>
          </cell>
          <cell r="L1494" t="str">
            <v>3123040221</v>
          </cell>
          <cell r="M1494">
            <v>0</v>
          </cell>
          <cell r="N1494">
            <v>0</v>
          </cell>
        </row>
        <row r="1495">
          <cell r="A1495" t="str">
            <v>SUCCIONADOR DE CIRUGIA GONGO</v>
          </cell>
          <cell r="B1495" t="str">
            <v>707798</v>
          </cell>
          <cell r="C1495" t="str">
            <v>351417</v>
          </cell>
          <cell r="D1495" t="str">
            <v>UN</v>
          </cell>
          <cell r="E1495" t="str">
            <v>EAAB</v>
          </cell>
          <cell r="F1495" t="str">
            <v>ZSAN</v>
          </cell>
          <cell r="G1495" t="str">
            <v>224</v>
          </cell>
          <cell r="H1495" t="str">
            <v>EAAB Mat  Sanidad LaborAg</v>
          </cell>
          <cell r="I1495" t="str">
            <v>Z400</v>
          </cell>
          <cell r="J1495" t="str">
            <v>Suministro Salud -EAAB</v>
          </cell>
          <cell r="K1495" t="str">
            <v>7505411200</v>
          </cell>
          <cell r="L1495" t="str">
            <v>3123040221</v>
          </cell>
          <cell r="M1495">
            <v>0</v>
          </cell>
          <cell r="N1495">
            <v>0</v>
          </cell>
        </row>
        <row r="1496">
          <cell r="A1496" t="str">
            <v>SUERO FISIOLOGICO X 500 CC</v>
          </cell>
          <cell r="B1496" t="str">
            <v>509050</v>
          </cell>
          <cell r="C1496" t="str">
            <v>351418</v>
          </cell>
          <cell r="D1496" t="str">
            <v>UN</v>
          </cell>
          <cell r="E1496" t="str">
            <v>EAAB</v>
          </cell>
          <cell r="F1496" t="str">
            <v>ZSAN</v>
          </cell>
          <cell r="G1496" t="str">
            <v>225</v>
          </cell>
          <cell r="H1496" t="str">
            <v>EAAB Mat  Sanidad LaborAg</v>
          </cell>
          <cell r="I1496" t="str">
            <v>Z400</v>
          </cell>
          <cell r="J1496" t="str">
            <v>Suministro Salud -EAAB</v>
          </cell>
          <cell r="K1496" t="str">
            <v>7505411200</v>
          </cell>
          <cell r="L1496" t="str">
            <v>3123040221</v>
          </cell>
          <cell r="M1496">
            <v>0</v>
          </cell>
          <cell r="N1496">
            <v>0</v>
          </cell>
        </row>
        <row r="1497">
          <cell r="A1497" t="str">
            <v>SULTANZIL</v>
          </cell>
          <cell r="B1497" t="str">
            <v>709736</v>
          </cell>
          <cell r="C1497" t="str">
            <v>351419</v>
          </cell>
          <cell r="D1497" t="str">
            <v>FC</v>
          </cell>
          <cell r="E1497" t="str">
            <v>EAAB</v>
          </cell>
          <cell r="F1497" t="str">
            <v>ZSAN</v>
          </cell>
          <cell r="G1497" t="str">
            <v>225</v>
          </cell>
          <cell r="H1497" t="str">
            <v>EAAB Mat  Sanidad LaborAg</v>
          </cell>
          <cell r="I1497" t="str">
            <v>Z400</v>
          </cell>
          <cell r="J1497" t="str">
            <v>Suministro Salud -EAAB</v>
          </cell>
          <cell r="K1497" t="str">
            <v>7505411200</v>
          </cell>
          <cell r="L1497" t="str">
            <v>3123040221</v>
          </cell>
          <cell r="M1497">
            <v>0</v>
          </cell>
          <cell r="N1497">
            <v>0</v>
          </cell>
        </row>
        <row r="1498">
          <cell r="A1498" t="str">
            <v>SUTURA 000 CON AGUJA PEQUEÑA INCLUIDA</v>
          </cell>
          <cell r="B1498" t="str">
            <v>712119</v>
          </cell>
          <cell r="C1498" t="str">
            <v>351420</v>
          </cell>
          <cell r="D1498" t="str">
            <v>PQT</v>
          </cell>
          <cell r="E1498" t="str">
            <v>EAAB</v>
          </cell>
          <cell r="F1498" t="str">
            <v>ZSAN</v>
          </cell>
          <cell r="G1498" t="str">
            <v>225</v>
          </cell>
          <cell r="H1498" t="str">
            <v>EAAB Mat  Sanidad LaborAg</v>
          </cell>
          <cell r="I1498" t="str">
            <v>Z400</v>
          </cell>
          <cell r="J1498" t="str">
            <v>Suministro Salud -EAAB</v>
          </cell>
          <cell r="K1498" t="str">
            <v>7505411200</v>
          </cell>
          <cell r="L1498" t="str">
            <v>3123040221</v>
          </cell>
          <cell r="M1498">
            <v>0</v>
          </cell>
          <cell r="N1498">
            <v>0</v>
          </cell>
        </row>
        <row r="1499">
          <cell r="A1499" t="str">
            <v>SUTURA 3-0 SHARPOIN X25 YARDAS</v>
          </cell>
          <cell r="B1499" t="str">
            <v>712120</v>
          </cell>
          <cell r="C1499" t="str">
            <v>351421</v>
          </cell>
          <cell r="D1499" t="str">
            <v>UN</v>
          </cell>
          <cell r="E1499" t="str">
            <v>EAAB</v>
          </cell>
          <cell r="F1499" t="str">
            <v>ZSAN</v>
          </cell>
          <cell r="G1499" t="str">
            <v>225</v>
          </cell>
          <cell r="H1499" t="str">
            <v>EAAB Mat  Sanidad LaborAg</v>
          </cell>
          <cell r="I1499" t="str">
            <v>Z400</v>
          </cell>
          <cell r="J1499" t="str">
            <v>Suministro Salud -EAAB</v>
          </cell>
          <cell r="K1499" t="str">
            <v>7505411200</v>
          </cell>
          <cell r="L1499" t="str">
            <v>3123040221</v>
          </cell>
          <cell r="M1499">
            <v>0</v>
          </cell>
          <cell r="N1499">
            <v>0</v>
          </cell>
        </row>
        <row r="1500">
          <cell r="A1500" t="str">
            <v>TALLADOR DE FRANCK</v>
          </cell>
          <cell r="B1500" t="str">
            <v>717546</v>
          </cell>
          <cell r="C1500" t="str">
            <v>351422</v>
          </cell>
          <cell r="D1500" t="str">
            <v>UN</v>
          </cell>
          <cell r="E1500" t="str">
            <v>EAAB</v>
          </cell>
          <cell r="F1500" t="str">
            <v>ZSAN</v>
          </cell>
          <cell r="G1500" t="str">
            <v>224</v>
          </cell>
          <cell r="H1500" t="str">
            <v>EAAB Mat  Sanidad LaborAg</v>
          </cell>
          <cell r="I1500" t="str">
            <v>Z400</v>
          </cell>
          <cell r="J1500" t="str">
            <v>Suministro Salud -EAAB</v>
          </cell>
          <cell r="K1500" t="str">
            <v>7505411200</v>
          </cell>
          <cell r="L1500" t="str">
            <v>3123040221</v>
          </cell>
          <cell r="M1500">
            <v>0</v>
          </cell>
          <cell r="N1500">
            <v>0</v>
          </cell>
        </row>
        <row r="1501">
          <cell r="A1501" t="str">
            <v>TAPA PARA AIROTOR CONCENTRIX</v>
          </cell>
          <cell r="B1501" t="str">
            <v>720573</v>
          </cell>
          <cell r="C1501" t="str">
            <v>351423</v>
          </cell>
          <cell r="D1501" t="str">
            <v>UN</v>
          </cell>
          <cell r="E1501" t="str">
            <v>EAAB</v>
          </cell>
          <cell r="F1501" t="str">
            <v>ZSAN</v>
          </cell>
          <cell r="G1501" t="str">
            <v>224</v>
          </cell>
          <cell r="H1501" t="str">
            <v>EAAB Mat  Sanidad LaborAg</v>
          </cell>
          <cell r="I1501" t="str">
            <v>Z400</v>
          </cell>
          <cell r="J1501" t="str">
            <v>Suministro Salud -EAAB</v>
          </cell>
          <cell r="K1501" t="str">
            <v>7505411200</v>
          </cell>
          <cell r="L1501" t="str">
            <v>3123040221</v>
          </cell>
          <cell r="M1501">
            <v>0</v>
          </cell>
          <cell r="N1501">
            <v>0</v>
          </cell>
        </row>
        <row r="1502">
          <cell r="A1502" t="str">
            <v>TAPA PARA GUIA LAMPARA FOTOCURADO</v>
          </cell>
          <cell r="B1502" t="str">
            <v>724351</v>
          </cell>
          <cell r="C1502" t="str">
            <v>351424</v>
          </cell>
          <cell r="D1502" t="str">
            <v>UN</v>
          </cell>
          <cell r="E1502" t="str">
            <v>EAAB</v>
          </cell>
          <cell r="F1502" t="str">
            <v>ZSAN</v>
          </cell>
          <cell r="G1502" t="str">
            <v>224</v>
          </cell>
          <cell r="H1502" t="str">
            <v>EAAB Mat  Sanidad LaborAg</v>
          </cell>
          <cell r="I1502" t="str">
            <v>Z400</v>
          </cell>
          <cell r="J1502" t="str">
            <v>Suministro Salud -EAAB</v>
          </cell>
          <cell r="K1502" t="str">
            <v>7505411200</v>
          </cell>
          <cell r="L1502" t="str">
            <v>3123040221</v>
          </cell>
          <cell r="M1502">
            <v>0</v>
          </cell>
          <cell r="N1502">
            <v>0</v>
          </cell>
        </row>
        <row r="1503">
          <cell r="A1503" t="str">
            <v>TAPA PARA PIEZA DE MANO ALTA VELOCIDAD</v>
          </cell>
          <cell r="B1503" t="str">
            <v>723058</v>
          </cell>
          <cell r="C1503" t="str">
            <v>351425</v>
          </cell>
          <cell r="D1503" t="str">
            <v>UN</v>
          </cell>
          <cell r="E1503" t="str">
            <v>EAAB</v>
          </cell>
          <cell r="F1503" t="str">
            <v>ZSAN</v>
          </cell>
          <cell r="G1503" t="str">
            <v>224</v>
          </cell>
          <cell r="H1503" t="str">
            <v>EAAB Mat  Sanidad LaborAg</v>
          </cell>
          <cell r="I1503" t="str">
            <v>Z400</v>
          </cell>
          <cell r="J1503" t="str">
            <v>Suministro Salud -EAAB</v>
          </cell>
          <cell r="K1503" t="str">
            <v>7505411200</v>
          </cell>
          <cell r="L1503" t="str">
            <v>3123040221</v>
          </cell>
          <cell r="M1503">
            <v>0</v>
          </cell>
          <cell r="N1503">
            <v>0</v>
          </cell>
        </row>
        <row r="1504">
          <cell r="A1504" t="str">
            <v>TAPA PARA PIEZA DE MANO PAN A.I.R.</v>
          </cell>
          <cell r="B1504" t="str">
            <v>723060</v>
          </cell>
          <cell r="C1504" t="str">
            <v>351426</v>
          </cell>
          <cell r="D1504" t="str">
            <v>UN</v>
          </cell>
          <cell r="E1504" t="str">
            <v>EAAB</v>
          </cell>
          <cell r="F1504" t="str">
            <v>ZSAN</v>
          </cell>
          <cell r="G1504" t="str">
            <v>224</v>
          </cell>
          <cell r="H1504" t="str">
            <v>EAAB Mat  Sanidad LaborAg</v>
          </cell>
          <cell r="I1504" t="str">
            <v>Z400</v>
          </cell>
          <cell r="J1504" t="str">
            <v>Suministro Salud -EAAB</v>
          </cell>
          <cell r="K1504" t="str">
            <v>7505411200</v>
          </cell>
          <cell r="L1504" t="str">
            <v>3123040221</v>
          </cell>
          <cell r="M1504">
            <v>0</v>
          </cell>
          <cell r="N1504">
            <v>0</v>
          </cell>
        </row>
        <row r="1505">
          <cell r="A1505" t="str">
            <v>TAPABOCA DESECHABLE</v>
          </cell>
          <cell r="B1505" t="str">
            <v>718106</v>
          </cell>
          <cell r="C1505" t="str">
            <v>351427</v>
          </cell>
          <cell r="D1505" t="str">
            <v>UN</v>
          </cell>
          <cell r="E1505" t="str">
            <v>EAAB</v>
          </cell>
          <cell r="F1505" t="str">
            <v>ZSAN</v>
          </cell>
          <cell r="G1505" t="str">
            <v>225</v>
          </cell>
          <cell r="H1505" t="str">
            <v>EAAB Mat  Sanidad LaborAg</v>
          </cell>
          <cell r="I1505" t="str">
            <v>Z400</v>
          </cell>
          <cell r="J1505" t="str">
            <v>Suministro Salud -EAAB</v>
          </cell>
          <cell r="K1505" t="str">
            <v>7505411200</v>
          </cell>
          <cell r="L1505" t="str">
            <v>3123040221</v>
          </cell>
          <cell r="M1505">
            <v>751</v>
          </cell>
          <cell r="N1505">
            <v>0</v>
          </cell>
        </row>
        <row r="1506">
          <cell r="A1506" t="str">
            <v>TAPON PARA ELECTRODO DE PH</v>
          </cell>
          <cell r="B1506" t="str">
            <v>733752</v>
          </cell>
          <cell r="C1506" t="str">
            <v>351428</v>
          </cell>
          <cell r="D1506" t="str">
            <v>UN</v>
          </cell>
          <cell r="E1506" t="str">
            <v>EAAB</v>
          </cell>
          <cell r="F1506" t="str">
            <v>ZSAN</v>
          </cell>
          <cell r="G1506" t="str">
            <v>239</v>
          </cell>
          <cell r="H1506" t="str">
            <v>EAAB Mat  Sanidad LaborAg</v>
          </cell>
          <cell r="I1506" t="str">
            <v>Z108</v>
          </cell>
          <cell r="J1506" t="str">
            <v>Mat.Laboratorio Agua</v>
          </cell>
          <cell r="K1506" t="str">
            <v>7550070000</v>
          </cell>
          <cell r="L1506" t="str">
            <v>3122100306</v>
          </cell>
          <cell r="M1506">
            <v>0</v>
          </cell>
          <cell r="N1506">
            <v>0</v>
          </cell>
        </row>
        <row r="1507">
          <cell r="A1507" t="str">
            <v>TARRO DE ACERO INOXIDABLE</v>
          </cell>
          <cell r="B1507" t="str">
            <v>607002</v>
          </cell>
          <cell r="C1507" t="str">
            <v>351429</v>
          </cell>
          <cell r="D1507" t="str">
            <v>UN</v>
          </cell>
          <cell r="E1507" t="str">
            <v>EAAB</v>
          </cell>
          <cell r="F1507" t="str">
            <v>ZSAN</v>
          </cell>
          <cell r="G1507" t="str">
            <v>224</v>
          </cell>
          <cell r="H1507" t="str">
            <v>EAAB Mat  Sanidad LaborAg</v>
          </cell>
          <cell r="I1507" t="str">
            <v>Z400</v>
          </cell>
          <cell r="J1507" t="str">
            <v>Suministro Salud -EAAB</v>
          </cell>
          <cell r="K1507" t="str">
            <v>7505411200</v>
          </cell>
          <cell r="L1507" t="str">
            <v>3123040221</v>
          </cell>
          <cell r="M1507">
            <v>0</v>
          </cell>
          <cell r="N1507">
            <v>0</v>
          </cell>
        </row>
        <row r="1508">
          <cell r="A1508" t="str">
            <v>TELA EN CAUCHO PARA ODONTOLOGIA</v>
          </cell>
          <cell r="B1508" t="str">
            <v>747543</v>
          </cell>
          <cell r="C1508" t="str">
            <v>351430</v>
          </cell>
          <cell r="D1508" t="str">
            <v>CA</v>
          </cell>
          <cell r="E1508" t="str">
            <v>EAAB</v>
          </cell>
          <cell r="F1508" t="str">
            <v>ZSAN</v>
          </cell>
          <cell r="G1508" t="str">
            <v>225</v>
          </cell>
          <cell r="H1508" t="str">
            <v>EAAB Mat  Sanidad LaborAg</v>
          </cell>
          <cell r="I1508" t="str">
            <v>Z400</v>
          </cell>
          <cell r="J1508" t="str">
            <v>Suministro Salud -EAAB</v>
          </cell>
          <cell r="K1508" t="str">
            <v>7505411200</v>
          </cell>
          <cell r="L1508" t="str">
            <v>3123040221</v>
          </cell>
          <cell r="M1508">
            <v>0</v>
          </cell>
          <cell r="N1508">
            <v>0</v>
          </cell>
        </row>
        <row r="1509">
          <cell r="A1509" t="str">
            <v>TEMP-BOND</v>
          </cell>
          <cell r="B1509" t="str">
            <v>748053</v>
          </cell>
          <cell r="C1509" t="str">
            <v>351431</v>
          </cell>
          <cell r="D1509" t="str">
            <v>CA</v>
          </cell>
          <cell r="E1509" t="str">
            <v>EAAB</v>
          </cell>
          <cell r="F1509" t="str">
            <v>ZSAN</v>
          </cell>
          <cell r="G1509" t="str">
            <v>225</v>
          </cell>
          <cell r="H1509" t="str">
            <v>EAAB Mat  Sanidad LaborAg</v>
          </cell>
          <cell r="I1509" t="str">
            <v>Z400</v>
          </cell>
          <cell r="J1509" t="str">
            <v>Suministro Salud -EAAB</v>
          </cell>
          <cell r="K1509" t="str">
            <v>7505411200</v>
          </cell>
          <cell r="L1509" t="str">
            <v>3123040221</v>
          </cell>
          <cell r="M1509">
            <v>0</v>
          </cell>
          <cell r="N1509">
            <v>0</v>
          </cell>
        </row>
        <row r="1510">
          <cell r="A1510" t="str">
            <v>TERMOSTATO PARA LAMPARA DE FOTOCURADO</v>
          </cell>
          <cell r="B1510" t="str">
            <v>755596</v>
          </cell>
          <cell r="C1510" t="str">
            <v>351434</v>
          </cell>
          <cell r="D1510" t="str">
            <v>UN</v>
          </cell>
          <cell r="E1510" t="str">
            <v>EAAB</v>
          </cell>
          <cell r="F1510" t="str">
            <v>ZSAN</v>
          </cell>
          <cell r="G1510" t="str">
            <v>224</v>
          </cell>
          <cell r="H1510" t="str">
            <v>EAAB Mat  Sanidad LaborAg</v>
          </cell>
          <cell r="I1510" t="str">
            <v>Z400</v>
          </cell>
          <cell r="J1510" t="str">
            <v>Suministro Salud -EAAB</v>
          </cell>
          <cell r="K1510" t="str">
            <v>7505411200</v>
          </cell>
          <cell r="L1510" t="str">
            <v>3123040221</v>
          </cell>
          <cell r="M1510">
            <v>0</v>
          </cell>
          <cell r="N1510">
            <v>0</v>
          </cell>
        </row>
        <row r="1511">
          <cell r="A1511" t="str">
            <v>TIJERA PARA QUITAR PUNTOS SUTURA</v>
          </cell>
          <cell r="B1511" t="str">
            <v>756585</v>
          </cell>
          <cell r="C1511" t="str">
            <v>351435</v>
          </cell>
          <cell r="D1511" t="str">
            <v>UN</v>
          </cell>
          <cell r="E1511" t="str">
            <v>EAAB</v>
          </cell>
          <cell r="F1511" t="str">
            <v>ZSAN</v>
          </cell>
          <cell r="G1511" t="str">
            <v>224</v>
          </cell>
          <cell r="H1511" t="str">
            <v>EAAB Mat  Sanidad LaborAg</v>
          </cell>
          <cell r="I1511" t="str">
            <v>Z400</v>
          </cell>
          <cell r="J1511" t="str">
            <v>Suministro Salud -EAAB</v>
          </cell>
          <cell r="K1511" t="str">
            <v>7505411200</v>
          </cell>
          <cell r="L1511" t="str">
            <v>3123040221</v>
          </cell>
          <cell r="M1511">
            <v>0</v>
          </cell>
          <cell r="N1511">
            <v>0</v>
          </cell>
        </row>
        <row r="1512">
          <cell r="A1512" t="str">
            <v>TIJERA PARA VENDAJE</v>
          </cell>
          <cell r="B1512" t="str">
            <v>756593</v>
          </cell>
          <cell r="C1512" t="str">
            <v>351436</v>
          </cell>
          <cell r="D1512" t="str">
            <v>UN</v>
          </cell>
          <cell r="E1512" t="str">
            <v>EAAB</v>
          </cell>
          <cell r="F1512" t="str">
            <v>ZSAN</v>
          </cell>
          <cell r="G1512" t="str">
            <v>224</v>
          </cell>
          <cell r="H1512" t="str">
            <v>EAAB Mat  Sanidad LaborAg</v>
          </cell>
          <cell r="I1512" t="str">
            <v>Z400</v>
          </cell>
          <cell r="J1512" t="str">
            <v>Suministro Salud -EAAB</v>
          </cell>
          <cell r="K1512" t="str">
            <v>7505411200</v>
          </cell>
          <cell r="L1512" t="str">
            <v>3123040221</v>
          </cell>
          <cell r="M1512">
            <v>0</v>
          </cell>
          <cell r="N1512">
            <v>0</v>
          </cell>
        </row>
        <row r="1513">
          <cell r="A1513" t="str">
            <v>TIRA DE CELULOIDE ODONTOLOGIA</v>
          </cell>
          <cell r="B1513" t="str">
            <v>758052</v>
          </cell>
          <cell r="C1513" t="str">
            <v>351437</v>
          </cell>
          <cell r="D1513" t="str">
            <v>CA</v>
          </cell>
          <cell r="E1513" t="str">
            <v>EAAB</v>
          </cell>
          <cell r="F1513" t="str">
            <v>ZSAN</v>
          </cell>
          <cell r="G1513" t="str">
            <v>225</v>
          </cell>
          <cell r="H1513" t="str">
            <v>EAAB Mat  Sanidad LaborAg</v>
          </cell>
          <cell r="I1513" t="str">
            <v>Z400</v>
          </cell>
          <cell r="J1513" t="str">
            <v>Suministro Salud -EAAB</v>
          </cell>
          <cell r="K1513" t="str">
            <v>7505411200</v>
          </cell>
          <cell r="L1513" t="str">
            <v>3123040221</v>
          </cell>
          <cell r="M1513">
            <v>0</v>
          </cell>
          <cell r="N1513">
            <v>0</v>
          </cell>
        </row>
        <row r="1514">
          <cell r="A1514" t="str">
            <v>TIRA DE LIJA DE PAPEL MC ODONTOLOGIA</v>
          </cell>
          <cell r="B1514" t="str">
            <v>758060</v>
          </cell>
          <cell r="C1514" t="str">
            <v>351438</v>
          </cell>
          <cell r="D1514" t="str">
            <v>PQT</v>
          </cell>
          <cell r="E1514" t="str">
            <v>EAAB</v>
          </cell>
          <cell r="F1514" t="str">
            <v>ZSAN</v>
          </cell>
          <cell r="G1514" t="str">
            <v>225</v>
          </cell>
          <cell r="H1514" t="str">
            <v>EAAB Mat  Sanidad LaborAg</v>
          </cell>
          <cell r="I1514" t="str">
            <v>Z400</v>
          </cell>
          <cell r="J1514" t="str">
            <v>Suministro Salud -EAAB</v>
          </cell>
          <cell r="K1514" t="str">
            <v>7505411200</v>
          </cell>
          <cell r="L1514" t="str">
            <v>3123040221</v>
          </cell>
          <cell r="M1514">
            <v>0</v>
          </cell>
          <cell r="N1514">
            <v>0</v>
          </cell>
        </row>
        <row r="1515">
          <cell r="A1515" t="str">
            <v>TIRA DE LIJA METALICA X 1 DC ODONTOLOGIA</v>
          </cell>
          <cell r="B1515" t="str">
            <v>758078</v>
          </cell>
          <cell r="C1515" t="str">
            <v>351439</v>
          </cell>
          <cell r="D1515" t="str">
            <v>PQT</v>
          </cell>
          <cell r="E1515" t="str">
            <v>EAAB</v>
          </cell>
          <cell r="F1515" t="str">
            <v>ZSAN</v>
          </cell>
          <cell r="G1515" t="str">
            <v>225</v>
          </cell>
          <cell r="H1515" t="str">
            <v>EAAB Mat  Sanidad LaborAg</v>
          </cell>
          <cell r="I1515" t="str">
            <v>Z400</v>
          </cell>
          <cell r="J1515" t="str">
            <v>Suministro Salud -EAAB</v>
          </cell>
          <cell r="K1515" t="str">
            <v>7505411200</v>
          </cell>
          <cell r="L1515" t="str">
            <v>3123040221</v>
          </cell>
          <cell r="M1515">
            <v>0</v>
          </cell>
          <cell r="N1515">
            <v>0</v>
          </cell>
        </row>
        <row r="1516">
          <cell r="A1516" t="str">
            <v>TIRA REACTIVA P/DETERMINAR COLESTEROL</v>
          </cell>
          <cell r="B1516" t="str">
            <v>758063</v>
          </cell>
          <cell r="C1516" t="str">
            <v>351440</v>
          </cell>
          <cell r="D1516" t="str">
            <v>CA</v>
          </cell>
          <cell r="E1516" t="str">
            <v>EAAB</v>
          </cell>
          <cell r="F1516" t="str">
            <v>ZSAN</v>
          </cell>
          <cell r="G1516" t="str">
            <v>225</v>
          </cell>
          <cell r="H1516" t="str">
            <v>EAAB Mat  Sanidad LaborAg</v>
          </cell>
          <cell r="I1516" t="str">
            <v>Z400</v>
          </cell>
          <cell r="J1516" t="str">
            <v>Suministro Salud -EAAB</v>
          </cell>
          <cell r="K1516" t="str">
            <v>7505411200</v>
          </cell>
          <cell r="L1516" t="str">
            <v>3123040221</v>
          </cell>
          <cell r="M1516">
            <v>0</v>
          </cell>
          <cell r="N1516">
            <v>0</v>
          </cell>
        </row>
        <row r="1517">
          <cell r="A1517" t="str">
            <v>TIRA REACTIVA PARA DETERMINAR GLUCOSA</v>
          </cell>
          <cell r="B1517" t="str">
            <v>758061</v>
          </cell>
          <cell r="C1517" t="str">
            <v>351441</v>
          </cell>
          <cell r="D1517" t="str">
            <v>CA</v>
          </cell>
          <cell r="E1517" t="str">
            <v>EAAB</v>
          </cell>
          <cell r="F1517" t="str">
            <v>ZSAN</v>
          </cell>
          <cell r="G1517" t="str">
            <v>225</v>
          </cell>
          <cell r="H1517" t="str">
            <v>EAAB Mat  Sanidad LaborAg</v>
          </cell>
          <cell r="I1517" t="str">
            <v>Z400</v>
          </cell>
          <cell r="J1517" t="str">
            <v>Suministro Salud -EAAB</v>
          </cell>
          <cell r="K1517" t="str">
            <v>7505411200</v>
          </cell>
          <cell r="L1517" t="str">
            <v>3123040221</v>
          </cell>
          <cell r="M1517">
            <v>0</v>
          </cell>
          <cell r="N1517">
            <v>0</v>
          </cell>
        </row>
        <row r="1518">
          <cell r="A1518" t="str">
            <v>TIRANERVIOS PARA ODONTOLOGIA</v>
          </cell>
          <cell r="B1518" t="str">
            <v>758086</v>
          </cell>
          <cell r="C1518" t="str">
            <v>351442</v>
          </cell>
          <cell r="D1518" t="str">
            <v>CA</v>
          </cell>
          <cell r="E1518" t="str">
            <v>EAAB</v>
          </cell>
          <cell r="F1518" t="str">
            <v>ZSAN</v>
          </cell>
          <cell r="G1518" t="str">
            <v>225</v>
          </cell>
          <cell r="H1518" t="str">
            <v>EAAB Mat  Sanidad LaborAg</v>
          </cell>
          <cell r="I1518" t="str">
            <v>Z400</v>
          </cell>
          <cell r="J1518" t="str">
            <v>Suministro Salud -EAAB</v>
          </cell>
          <cell r="K1518" t="str">
            <v>7505411200</v>
          </cell>
          <cell r="L1518" t="str">
            <v>3123040221</v>
          </cell>
          <cell r="M1518">
            <v>0</v>
          </cell>
          <cell r="N1518">
            <v>0</v>
          </cell>
        </row>
        <row r="1519">
          <cell r="A1519" t="str">
            <v>TRAMAL X 100MG</v>
          </cell>
          <cell r="B1519" t="str">
            <v>717370</v>
          </cell>
          <cell r="C1519" t="str">
            <v>351443</v>
          </cell>
          <cell r="D1519" t="str">
            <v>CA</v>
          </cell>
          <cell r="E1519" t="str">
            <v>EAAB</v>
          </cell>
          <cell r="F1519" t="str">
            <v>ZSAN</v>
          </cell>
          <cell r="G1519" t="str">
            <v>225</v>
          </cell>
          <cell r="H1519" t="str">
            <v>EAAB Mat  Sanidad LaborAg</v>
          </cell>
          <cell r="I1519" t="str">
            <v>Z400</v>
          </cell>
          <cell r="J1519" t="str">
            <v>Suministro Salud -EAAB</v>
          </cell>
          <cell r="K1519" t="str">
            <v>7505411200</v>
          </cell>
          <cell r="L1519" t="str">
            <v>3123040221</v>
          </cell>
          <cell r="M1519">
            <v>0</v>
          </cell>
          <cell r="N1519">
            <v>0</v>
          </cell>
        </row>
        <row r="1520">
          <cell r="A1520" t="str">
            <v>TUBO ENDOTRAQUEAL</v>
          </cell>
          <cell r="B1520" t="str">
            <v>812297</v>
          </cell>
          <cell r="C1520" t="str">
            <v>351444</v>
          </cell>
          <cell r="D1520" t="str">
            <v>UN</v>
          </cell>
          <cell r="E1520" t="str">
            <v>EAAB</v>
          </cell>
          <cell r="F1520" t="str">
            <v>ZSAN</v>
          </cell>
          <cell r="G1520" t="str">
            <v>224</v>
          </cell>
          <cell r="H1520" t="str">
            <v>EAAB Mat  Sanidad LaborAg</v>
          </cell>
          <cell r="I1520" t="str">
            <v>Z400</v>
          </cell>
          <cell r="J1520" t="str">
            <v>Suministro Salud -EAAB</v>
          </cell>
          <cell r="K1520" t="str">
            <v>7505411200</v>
          </cell>
          <cell r="L1520" t="str">
            <v>3123040221</v>
          </cell>
          <cell r="M1520">
            <v>0</v>
          </cell>
          <cell r="N1520">
            <v>0</v>
          </cell>
        </row>
        <row r="1521">
          <cell r="A1521" t="str">
            <v>TURBINA CABO SUPER TORQUE</v>
          </cell>
          <cell r="B1521" t="str">
            <v>823052</v>
          </cell>
          <cell r="C1521" t="str">
            <v>351445</v>
          </cell>
          <cell r="D1521" t="str">
            <v>UN</v>
          </cell>
          <cell r="E1521" t="str">
            <v>EAAB</v>
          </cell>
          <cell r="F1521" t="str">
            <v>ZSAN</v>
          </cell>
          <cell r="G1521" t="str">
            <v>224</v>
          </cell>
          <cell r="H1521" t="str">
            <v>EAAB Mat  Sanidad LaborAg</v>
          </cell>
          <cell r="I1521" t="str">
            <v>Z400</v>
          </cell>
          <cell r="J1521" t="str">
            <v>Suministro Salud -EAAB</v>
          </cell>
          <cell r="K1521" t="str">
            <v>7505411200</v>
          </cell>
          <cell r="L1521" t="str">
            <v>3123040221</v>
          </cell>
          <cell r="M1521">
            <v>0</v>
          </cell>
          <cell r="N1521">
            <v>0</v>
          </cell>
        </row>
        <row r="1522">
          <cell r="A1522" t="str">
            <v>TURBINA CAVO PEDIATRICA</v>
          </cell>
          <cell r="B1522" t="str">
            <v>834414</v>
          </cell>
          <cell r="C1522" t="str">
            <v>351446</v>
          </cell>
          <cell r="D1522" t="str">
            <v>UN</v>
          </cell>
          <cell r="E1522" t="str">
            <v>EAAB</v>
          </cell>
          <cell r="F1522" t="str">
            <v>ZSAN</v>
          </cell>
          <cell r="G1522" t="str">
            <v>224</v>
          </cell>
          <cell r="H1522" t="str">
            <v>EAAB Mat  Sanidad LaborAg</v>
          </cell>
          <cell r="I1522" t="str">
            <v>Z400</v>
          </cell>
          <cell r="J1522" t="str">
            <v>Suministro Salud -EAAB</v>
          </cell>
          <cell r="K1522" t="str">
            <v>7505411200</v>
          </cell>
          <cell r="L1522" t="str">
            <v>3123040221</v>
          </cell>
          <cell r="M1522">
            <v>0</v>
          </cell>
          <cell r="N1522">
            <v>0</v>
          </cell>
        </row>
        <row r="1523">
          <cell r="A1523" t="str">
            <v>TURBINA PARA AIR PROFESIONAL</v>
          </cell>
          <cell r="B1523" t="str">
            <v>834410</v>
          </cell>
          <cell r="C1523" t="str">
            <v>351447</v>
          </cell>
          <cell r="D1523" t="str">
            <v>UN</v>
          </cell>
          <cell r="E1523" t="str">
            <v>EAAB</v>
          </cell>
          <cell r="F1523" t="str">
            <v>ZSAN</v>
          </cell>
          <cell r="G1523" t="str">
            <v>224</v>
          </cell>
          <cell r="H1523" t="str">
            <v>EAAB Mat  Sanidad LaborAg</v>
          </cell>
          <cell r="I1523" t="str">
            <v>Z400</v>
          </cell>
          <cell r="J1523" t="str">
            <v>Suministro Salud -EAAB</v>
          </cell>
          <cell r="K1523" t="str">
            <v>7505411200</v>
          </cell>
          <cell r="L1523" t="str">
            <v>3123040221</v>
          </cell>
          <cell r="M1523">
            <v>0</v>
          </cell>
          <cell r="N1523">
            <v>0</v>
          </cell>
        </row>
        <row r="1524">
          <cell r="A1524" t="str">
            <v>TURBINA PARA PIEZA DE MANO</v>
          </cell>
          <cell r="B1524" t="str">
            <v>823048</v>
          </cell>
          <cell r="C1524" t="str">
            <v>351448</v>
          </cell>
          <cell r="D1524" t="str">
            <v>UN</v>
          </cell>
          <cell r="E1524" t="str">
            <v>EAAB</v>
          </cell>
          <cell r="F1524" t="str">
            <v>ZSAN</v>
          </cell>
          <cell r="G1524" t="str">
            <v>224</v>
          </cell>
          <cell r="H1524" t="str">
            <v>EAAB Mat  Sanidad LaborAg</v>
          </cell>
          <cell r="I1524" t="str">
            <v>Z400</v>
          </cell>
          <cell r="J1524" t="str">
            <v>Suministro Salud -EAAB</v>
          </cell>
          <cell r="K1524" t="str">
            <v>7505411200</v>
          </cell>
          <cell r="L1524" t="str">
            <v>3123040221</v>
          </cell>
          <cell r="M1524">
            <v>0</v>
          </cell>
          <cell r="N1524">
            <v>0</v>
          </cell>
        </row>
        <row r="1525">
          <cell r="A1525" t="str">
            <v>TURBINA PARA PIEZA DE MANO CONCENTRIX</v>
          </cell>
          <cell r="B1525" t="str">
            <v>834348</v>
          </cell>
          <cell r="C1525" t="str">
            <v>351449</v>
          </cell>
          <cell r="D1525" t="str">
            <v>UN</v>
          </cell>
          <cell r="E1525" t="str">
            <v>EAAB</v>
          </cell>
          <cell r="F1525" t="str">
            <v>ZSAN</v>
          </cell>
          <cell r="G1525" t="str">
            <v>224</v>
          </cell>
          <cell r="H1525" t="str">
            <v>EAAB Mat  Sanidad LaborAg</v>
          </cell>
          <cell r="I1525" t="str">
            <v>Z400</v>
          </cell>
          <cell r="J1525" t="str">
            <v>Suministro Salud -EAAB</v>
          </cell>
          <cell r="K1525" t="str">
            <v>7505411200</v>
          </cell>
          <cell r="L1525" t="str">
            <v>3123040221</v>
          </cell>
          <cell r="M1525">
            <v>0</v>
          </cell>
          <cell r="N1525">
            <v>0</v>
          </cell>
        </row>
        <row r="1526">
          <cell r="A1526" t="str">
            <v>TURBINA PARA PIEZA DE MANO ICAVO</v>
          </cell>
          <cell r="B1526" t="str">
            <v>834413</v>
          </cell>
          <cell r="C1526" t="str">
            <v>351450</v>
          </cell>
          <cell r="D1526" t="str">
            <v>UN</v>
          </cell>
          <cell r="E1526" t="str">
            <v>EAAB</v>
          </cell>
          <cell r="F1526" t="str">
            <v>ZSAN</v>
          </cell>
          <cell r="G1526" t="str">
            <v>224</v>
          </cell>
          <cell r="H1526" t="str">
            <v>EAAB Mat  Sanidad LaborAg</v>
          </cell>
          <cell r="I1526" t="str">
            <v>Z400</v>
          </cell>
          <cell r="J1526" t="str">
            <v>Suministro Salud -EAAB</v>
          </cell>
          <cell r="K1526" t="str">
            <v>7505411200</v>
          </cell>
          <cell r="L1526" t="str">
            <v>3123040221</v>
          </cell>
          <cell r="M1526">
            <v>0</v>
          </cell>
          <cell r="N1526">
            <v>0</v>
          </cell>
        </row>
        <row r="1527">
          <cell r="A1527" t="str">
            <v>VASELINA PURA</v>
          </cell>
          <cell r="B1527" t="str">
            <v>866970</v>
          </cell>
          <cell r="C1527" t="str">
            <v>351451</v>
          </cell>
          <cell r="D1527" t="str">
            <v>LB</v>
          </cell>
          <cell r="E1527" t="str">
            <v>EAAB</v>
          </cell>
          <cell r="F1527" t="str">
            <v>ZSAN</v>
          </cell>
          <cell r="G1527" t="str">
            <v>225</v>
          </cell>
          <cell r="H1527" t="str">
            <v>EAAB Mat  Sanidad LaborAg</v>
          </cell>
          <cell r="I1527" t="str">
            <v>Z400</v>
          </cell>
          <cell r="J1527" t="str">
            <v>Suministro Salud -EAAB</v>
          </cell>
          <cell r="K1527" t="str">
            <v>7505411200</v>
          </cell>
          <cell r="L1527" t="str">
            <v>3123040221</v>
          </cell>
          <cell r="M1527">
            <v>0</v>
          </cell>
          <cell r="N1527">
            <v>0</v>
          </cell>
        </row>
        <row r="1528">
          <cell r="A1528" t="str">
            <v>VASO DAPPEN EN VIDRIO PARA ODONTOLOGIA</v>
          </cell>
          <cell r="B1528" t="str">
            <v>867938</v>
          </cell>
          <cell r="C1528" t="str">
            <v>351452</v>
          </cell>
          <cell r="D1528" t="str">
            <v>UN</v>
          </cell>
          <cell r="E1528" t="str">
            <v>EAAB</v>
          </cell>
          <cell r="F1528" t="str">
            <v>ZSAN</v>
          </cell>
          <cell r="G1528" t="str">
            <v>224</v>
          </cell>
          <cell r="H1528" t="str">
            <v>EAAB Mat  Sanidad LaborAg</v>
          </cell>
          <cell r="I1528" t="str">
            <v>Z400</v>
          </cell>
          <cell r="J1528" t="str">
            <v>Suministro Salud -EAAB</v>
          </cell>
          <cell r="K1528" t="str">
            <v>7505411200</v>
          </cell>
          <cell r="L1528" t="str">
            <v>3123040221</v>
          </cell>
          <cell r="M1528">
            <v>0</v>
          </cell>
          <cell r="N1528">
            <v>0</v>
          </cell>
        </row>
        <row r="1529">
          <cell r="A1529" t="str">
            <v>VENDA ELASTICA HOSPITALARIA</v>
          </cell>
          <cell r="B1529" t="str">
            <v>870973</v>
          </cell>
          <cell r="C1529" t="str">
            <v>351453</v>
          </cell>
          <cell r="D1529" t="str">
            <v>UN</v>
          </cell>
          <cell r="E1529" t="str">
            <v>EAAB</v>
          </cell>
          <cell r="F1529" t="str">
            <v>ZSAN</v>
          </cell>
          <cell r="G1529" t="str">
            <v>225</v>
          </cell>
          <cell r="H1529" t="str">
            <v>EAAB Mat  Sanidad LaborAg</v>
          </cell>
          <cell r="I1529" t="str">
            <v>Z400</v>
          </cell>
          <cell r="J1529" t="str">
            <v>Suministro Salud -EAAB</v>
          </cell>
          <cell r="K1529" t="str">
            <v>7505411200</v>
          </cell>
          <cell r="L1529" t="str">
            <v>3123040221</v>
          </cell>
          <cell r="M1529">
            <v>0</v>
          </cell>
          <cell r="N1529">
            <v>0</v>
          </cell>
        </row>
        <row r="1530">
          <cell r="A1530" t="str">
            <v>VENOCLISIS IRC 0709</v>
          </cell>
          <cell r="B1530" t="str">
            <v>891689</v>
          </cell>
          <cell r="C1530" t="str">
            <v>351454</v>
          </cell>
          <cell r="D1530" t="str">
            <v>UN</v>
          </cell>
          <cell r="E1530" t="str">
            <v>EAAB</v>
          </cell>
          <cell r="F1530" t="str">
            <v>ZSAN</v>
          </cell>
          <cell r="G1530" t="str">
            <v>225</v>
          </cell>
          <cell r="H1530" t="str">
            <v>EAAB Mat  Sanidad LaborAg</v>
          </cell>
          <cell r="I1530" t="str">
            <v>Z400</v>
          </cell>
          <cell r="J1530" t="str">
            <v>Suministro Salud -EAAB</v>
          </cell>
          <cell r="K1530" t="str">
            <v>7505411200</v>
          </cell>
          <cell r="L1530" t="str">
            <v>3123040221</v>
          </cell>
          <cell r="M1530">
            <v>0</v>
          </cell>
          <cell r="N1530">
            <v>0</v>
          </cell>
        </row>
        <row r="1531">
          <cell r="A1531" t="str">
            <v>VOLTAREN</v>
          </cell>
          <cell r="B1531" t="str">
            <v>875235</v>
          </cell>
          <cell r="C1531" t="str">
            <v>351455</v>
          </cell>
          <cell r="D1531" t="str">
            <v>UN</v>
          </cell>
          <cell r="E1531" t="str">
            <v>EAAB</v>
          </cell>
          <cell r="F1531" t="str">
            <v>ZSAN</v>
          </cell>
          <cell r="G1531" t="str">
            <v>225</v>
          </cell>
          <cell r="H1531" t="str">
            <v>EAAB Mat  Sanidad LaborAg</v>
          </cell>
          <cell r="I1531" t="str">
            <v>Z400</v>
          </cell>
          <cell r="J1531" t="str">
            <v>Suministro Salud -EAAB</v>
          </cell>
          <cell r="K1531" t="str">
            <v>7505411200</v>
          </cell>
          <cell r="L1531" t="str">
            <v>3123040221</v>
          </cell>
          <cell r="M1531">
            <v>0</v>
          </cell>
          <cell r="N1531">
            <v>0</v>
          </cell>
        </row>
        <row r="1532">
          <cell r="A1532" t="str">
            <v>ZINFRIN SOLUCION</v>
          </cell>
          <cell r="B1532" t="str">
            <v>876156</v>
          </cell>
          <cell r="C1532" t="str">
            <v>351456</v>
          </cell>
          <cell r="D1532" t="str">
            <v>UN</v>
          </cell>
          <cell r="E1532" t="str">
            <v>EAAB</v>
          </cell>
          <cell r="F1532" t="str">
            <v>ZSAN</v>
          </cell>
          <cell r="G1532" t="str">
            <v>225</v>
          </cell>
          <cell r="H1532" t="str">
            <v>EAAB Mat  Sanidad LaborAg</v>
          </cell>
          <cell r="I1532" t="str">
            <v>Z400</v>
          </cell>
          <cell r="J1532" t="str">
            <v>Suministro Salud -EAAB</v>
          </cell>
          <cell r="K1532" t="str">
            <v>7505411200</v>
          </cell>
          <cell r="L1532" t="str">
            <v>3123040221</v>
          </cell>
          <cell r="M1532">
            <v>0</v>
          </cell>
          <cell r="N1532">
            <v>0</v>
          </cell>
        </row>
        <row r="1533">
          <cell r="A1533" t="str">
            <v>PANEL P/PRUEBA DE FENOFTALEINA R/U 2076</v>
          </cell>
          <cell r="B1533" t="str">
            <v>534935</v>
          </cell>
          <cell r="C1533" t="str">
            <v>351457</v>
          </cell>
          <cell r="D1533" t="str">
            <v>UN</v>
          </cell>
          <cell r="E1533" t="str">
            <v>EAAB</v>
          </cell>
          <cell r="F1533" t="str">
            <v>ZSAN</v>
          </cell>
          <cell r="G1533" t="str">
            <v>202</v>
          </cell>
          <cell r="H1533" t="str">
            <v>EAAB Mat  Sanidad LaborAg</v>
          </cell>
          <cell r="I1533" t="str">
            <v>Z400</v>
          </cell>
          <cell r="J1533" t="str">
            <v>Suministro Salud -EAAB</v>
          </cell>
          <cell r="K1533" t="str">
            <v>7505411200</v>
          </cell>
          <cell r="L1533" t="str">
            <v>3123040221</v>
          </cell>
          <cell r="M1533">
            <v>0</v>
          </cell>
          <cell r="N1533">
            <v>0</v>
          </cell>
        </row>
        <row r="1534">
          <cell r="A1534" t="str">
            <v>MATRAZ DE 1000 ML</v>
          </cell>
          <cell r="B1534" t="str">
            <v>496588</v>
          </cell>
          <cell r="C1534" t="str">
            <v>351458</v>
          </cell>
          <cell r="D1534" t="str">
            <v>UN</v>
          </cell>
          <cell r="E1534" t="str">
            <v>EAAB</v>
          </cell>
          <cell r="F1534" t="str">
            <v>ZSAN</v>
          </cell>
          <cell r="G1534" t="str">
            <v>239</v>
          </cell>
          <cell r="H1534" t="str">
            <v>EAAB Mat  Sanidad LaborAg</v>
          </cell>
          <cell r="I1534" t="str">
            <v>Z108</v>
          </cell>
          <cell r="J1534" t="str">
            <v>Mat.Laboratorio Agua</v>
          </cell>
          <cell r="K1534" t="str">
            <v>7550070000</v>
          </cell>
          <cell r="L1534" t="str">
            <v>3122100306</v>
          </cell>
          <cell r="M1534">
            <v>0</v>
          </cell>
          <cell r="N1534">
            <v>0</v>
          </cell>
        </row>
        <row r="1535">
          <cell r="A1535" t="str">
            <v>URGENCIAS EAAB</v>
          </cell>
          <cell r="B1535" t="str">
            <v/>
          </cell>
          <cell r="C1535" t="str">
            <v>351459</v>
          </cell>
          <cell r="D1535" t="str">
            <v>COP</v>
          </cell>
          <cell r="E1535" t="str">
            <v>EAAB</v>
          </cell>
          <cell r="F1535" t="str">
            <v>ZSAN</v>
          </cell>
          <cell r="G1535" t="str">
            <v>600</v>
          </cell>
          <cell r="H1535" t="str">
            <v>EAAB Mat  Sanidad LaborAg</v>
          </cell>
          <cell r="I1535" t="str">
            <v>Y19A</v>
          </cell>
          <cell r="J1535" t="str">
            <v>Urgencias -  EAAB</v>
          </cell>
          <cell r="K1535" t="str">
            <v>7505410200</v>
          </cell>
          <cell r="L1535" t="str">
            <v>3123040211</v>
          </cell>
          <cell r="M1535">
            <v>0</v>
          </cell>
          <cell r="N1535">
            <v>0</v>
          </cell>
        </row>
        <row r="1536">
          <cell r="A1536" t="str">
            <v>URGENCIAS - POS</v>
          </cell>
          <cell r="B1536" t="str">
            <v/>
          </cell>
          <cell r="C1536" t="str">
            <v>351460</v>
          </cell>
          <cell r="D1536" t="str">
            <v>COP</v>
          </cell>
          <cell r="E1536" t="str">
            <v>EAAB</v>
          </cell>
          <cell r="F1536" t="str">
            <v>ZSAN</v>
          </cell>
          <cell r="G1536" t="str">
            <v>600</v>
          </cell>
          <cell r="H1536" t="str">
            <v>EAAB Mat  Sanidad LaborAg</v>
          </cell>
          <cell r="I1536" t="str">
            <v>Y29A</v>
          </cell>
          <cell r="J1536" t="str">
            <v>Urgencias - POS</v>
          </cell>
          <cell r="K1536" t="str">
            <v>5810902000</v>
          </cell>
          <cell r="L1536" t="str">
            <v>3113040231</v>
          </cell>
          <cell r="M1536">
            <v>0</v>
          </cell>
          <cell r="N1536">
            <v>0</v>
          </cell>
        </row>
        <row r="1537">
          <cell r="A1537" t="str">
            <v>CONSULTA EXTERNA EAAB</v>
          </cell>
          <cell r="B1537" t="str">
            <v/>
          </cell>
          <cell r="C1537" t="str">
            <v>351461</v>
          </cell>
          <cell r="D1537" t="str">
            <v>COP</v>
          </cell>
          <cell r="E1537" t="str">
            <v>EAAB</v>
          </cell>
          <cell r="F1537" t="str">
            <v>ZSAN</v>
          </cell>
          <cell r="G1537" t="str">
            <v>600</v>
          </cell>
          <cell r="H1537" t="str">
            <v>EAAB Mat  Sanidad LaborAg</v>
          </cell>
          <cell r="I1537" t="str">
            <v>Y19B</v>
          </cell>
          <cell r="J1537" t="str">
            <v>Consulta Externa - EAAB</v>
          </cell>
          <cell r="K1537" t="str">
            <v>7505410300</v>
          </cell>
          <cell r="L1537" t="str">
            <v>3123040212</v>
          </cell>
          <cell r="M1537">
            <v>0</v>
          </cell>
          <cell r="N1537">
            <v>0</v>
          </cell>
        </row>
        <row r="1538">
          <cell r="A1538" t="str">
            <v>CONSULTA EXTERNA - POS</v>
          </cell>
          <cell r="B1538" t="str">
            <v/>
          </cell>
          <cell r="C1538" t="str">
            <v>351462</v>
          </cell>
          <cell r="D1538" t="str">
            <v>COP</v>
          </cell>
          <cell r="E1538" t="str">
            <v>EAAB</v>
          </cell>
          <cell r="F1538" t="str">
            <v>ZSAN</v>
          </cell>
          <cell r="G1538" t="str">
            <v>600</v>
          </cell>
          <cell r="H1538" t="str">
            <v>EAAB Mat  Sanidad LaborAg</v>
          </cell>
          <cell r="I1538" t="str">
            <v>Y29B</v>
          </cell>
          <cell r="J1538" t="str">
            <v>Consulta Externa -POS</v>
          </cell>
          <cell r="K1538" t="str">
            <v>5810903000</v>
          </cell>
          <cell r="L1538" t="str">
            <v>3113040232</v>
          </cell>
          <cell r="M1538">
            <v>0</v>
          </cell>
          <cell r="N1538">
            <v>0</v>
          </cell>
        </row>
        <row r="1539">
          <cell r="A1539" t="str">
            <v>HOSPITALIZACIONES EAAB</v>
          </cell>
          <cell r="B1539" t="str">
            <v/>
          </cell>
          <cell r="C1539" t="str">
            <v>351463</v>
          </cell>
          <cell r="D1539" t="str">
            <v>COP</v>
          </cell>
          <cell r="E1539" t="str">
            <v>EAAB</v>
          </cell>
          <cell r="F1539" t="str">
            <v>ZSAN</v>
          </cell>
          <cell r="G1539" t="str">
            <v>600</v>
          </cell>
          <cell r="H1539" t="str">
            <v>EAAB Mat  Sanidad LaborAg</v>
          </cell>
          <cell r="I1539" t="str">
            <v>Y19C</v>
          </cell>
          <cell r="J1539" t="str">
            <v>Hospitalizaciones - EAAB</v>
          </cell>
          <cell r="K1539" t="str">
            <v>7505410400</v>
          </cell>
          <cell r="L1539" t="str">
            <v>3123040213</v>
          </cell>
          <cell r="M1539">
            <v>0</v>
          </cell>
          <cell r="N1539">
            <v>0</v>
          </cell>
        </row>
        <row r="1540">
          <cell r="A1540" t="str">
            <v>HOSPITALIZACIONES - POS</v>
          </cell>
          <cell r="B1540" t="str">
            <v/>
          </cell>
          <cell r="C1540" t="str">
            <v>351464</v>
          </cell>
          <cell r="D1540" t="str">
            <v>COP</v>
          </cell>
          <cell r="E1540" t="str">
            <v>EAAB</v>
          </cell>
          <cell r="F1540" t="str">
            <v>ZSAN</v>
          </cell>
          <cell r="G1540" t="str">
            <v>600</v>
          </cell>
          <cell r="H1540" t="str">
            <v>EAAB Mat  Sanidad LaborAg</v>
          </cell>
          <cell r="I1540" t="str">
            <v>Y29C</v>
          </cell>
          <cell r="J1540" t="str">
            <v>Hospitalizaciones -POS</v>
          </cell>
          <cell r="K1540" t="str">
            <v>5810904000</v>
          </cell>
          <cell r="L1540" t="str">
            <v>3113040233</v>
          </cell>
          <cell r="M1540">
            <v>0</v>
          </cell>
          <cell r="N1540">
            <v>0</v>
          </cell>
        </row>
        <row r="1541">
          <cell r="A1541" t="str">
            <v>APOYO DIAGNOSTICO EAAB</v>
          </cell>
          <cell r="B1541" t="str">
            <v/>
          </cell>
          <cell r="C1541" t="str">
            <v>351465</v>
          </cell>
          <cell r="D1541" t="str">
            <v>COP</v>
          </cell>
          <cell r="E1541" t="str">
            <v>EAAB</v>
          </cell>
          <cell r="F1541" t="str">
            <v>ZSAN</v>
          </cell>
          <cell r="G1541" t="str">
            <v>600</v>
          </cell>
          <cell r="H1541" t="str">
            <v>EAAB Mat  Sanidad LaborAg</v>
          </cell>
          <cell r="I1541" t="str">
            <v>Y19E</v>
          </cell>
          <cell r="J1541" t="str">
            <v>Apoyo Diagnóstico - EAAB</v>
          </cell>
          <cell r="K1541" t="str">
            <v>7505410600</v>
          </cell>
          <cell r="L1541" t="str">
            <v>3123040215</v>
          </cell>
          <cell r="M1541">
            <v>0</v>
          </cell>
          <cell r="N1541">
            <v>0</v>
          </cell>
        </row>
        <row r="1542">
          <cell r="A1542" t="str">
            <v>APOYO DIAGNOSTICO  - POS</v>
          </cell>
          <cell r="B1542" t="str">
            <v/>
          </cell>
          <cell r="C1542" t="str">
            <v>351466</v>
          </cell>
          <cell r="D1542" t="str">
            <v>COP</v>
          </cell>
          <cell r="E1542" t="str">
            <v>EAAB</v>
          </cell>
          <cell r="F1542" t="str">
            <v>ZSAN</v>
          </cell>
          <cell r="G1542" t="str">
            <v>600</v>
          </cell>
          <cell r="H1542" t="str">
            <v>EAAB Mat  Sanidad LaborAg</v>
          </cell>
          <cell r="I1542" t="str">
            <v>Y29E</v>
          </cell>
          <cell r="J1542" t="str">
            <v>Apoyo Diagnóstico - POS</v>
          </cell>
          <cell r="K1542" t="str">
            <v>6402020600</v>
          </cell>
          <cell r="L1542" t="str">
            <v>3113040235</v>
          </cell>
          <cell r="M1542">
            <v>0</v>
          </cell>
          <cell r="N1542">
            <v>0</v>
          </cell>
        </row>
        <row r="1543">
          <cell r="A1543" t="str">
            <v>APOYO TERAPEUTICO EAAB</v>
          </cell>
          <cell r="B1543" t="str">
            <v/>
          </cell>
          <cell r="C1543" t="str">
            <v>351467</v>
          </cell>
          <cell r="D1543" t="str">
            <v>COP</v>
          </cell>
          <cell r="E1543" t="str">
            <v>EAAB</v>
          </cell>
          <cell r="F1543" t="str">
            <v>ZSAN</v>
          </cell>
          <cell r="G1543" t="str">
            <v>600</v>
          </cell>
          <cell r="H1543" t="str">
            <v>EAAB Mat  Sanidad LaborAg</v>
          </cell>
          <cell r="I1543" t="str">
            <v>Y19F</v>
          </cell>
          <cell r="J1543" t="str">
            <v>Apoyo Terapéutico - EAAB</v>
          </cell>
          <cell r="K1543" t="str">
            <v>7505410700</v>
          </cell>
          <cell r="L1543" t="str">
            <v>3123040216</v>
          </cell>
          <cell r="M1543">
            <v>0</v>
          </cell>
          <cell r="N1543">
            <v>0</v>
          </cell>
        </row>
        <row r="1544">
          <cell r="A1544" t="str">
            <v>APOYO TERAPEUTICO - POS</v>
          </cell>
          <cell r="B1544" t="str">
            <v/>
          </cell>
          <cell r="C1544" t="str">
            <v>351468</v>
          </cell>
          <cell r="D1544" t="str">
            <v>COP</v>
          </cell>
          <cell r="E1544" t="str">
            <v>EAAB</v>
          </cell>
          <cell r="F1544" t="str">
            <v>ZSAN</v>
          </cell>
          <cell r="G1544" t="str">
            <v>600</v>
          </cell>
          <cell r="H1544" t="str">
            <v>EAAB Mat  Sanidad LaborAg</v>
          </cell>
          <cell r="I1544" t="str">
            <v>Y29F</v>
          </cell>
          <cell r="J1544" t="str">
            <v>Apoyo Terapéutico -POS</v>
          </cell>
          <cell r="K1544" t="str">
            <v>5810907000</v>
          </cell>
          <cell r="L1544" t="str">
            <v>3113040236</v>
          </cell>
          <cell r="M1544">
            <v>0</v>
          </cell>
          <cell r="N1544">
            <v>0</v>
          </cell>
        </row>
        <row r="1545">
          <cell r="A1545" t="str">
            <v>LIBRANZA SERVICIO MEDICO Y ODONTOLOGICO</v>
          </cell>
          <cell r="B1545" t="str">
            <v/>
          </cell>
          <cell r="C1545" t="str">
            <v>351469</v>
          </cell>
          <cell r="D1545" t="str">
            <v>COP</v>
          </cell>
          <cell r="E1545" t="str">
            <v>EAAB</v>
          </cell>
          <cell r="F1545" t="str">
            <v>ZSAN</v>
          </cell>
          <cell r="G1545" t="str">
            <v>600</v>
          </cell>
          <cell r="H1545" t="str">
            <v>EAAB Mat  Sanidad LaborAg</v>
          </cell>
          <cell r="I1545" t="str">
            <v>Y29L</v>
          </cell>
          <cell r="J1545" t="str">
            <v>Libranzas Serv Médico y O</v>
          </cell>
          <cell r="K1545" t="str">
            <v>1470120103</v>
          </cell>
          <cell r="L1545" t="str">
            <v>3321020000</v>
          </cell>
          <cell r="M1545">
            <v>0</v>
          </cell>
          <cell r="N1545">
            <v>0</v>
          </cell>
        </row>
        <row r="1546">
          <cell r="A1546" t="str">
            <v>MEDICAMENTOS EAAB</v>
          </cell>
          <cell r="B1546" t="str">
            <v/>
          </cell>
          <cell r="C1546" t="str">
            <v>351470</v>
          </cell>
          <cell r="D1546" t="str">
            <v>COP</v>
          </cell>
          <cell r="E1546" t="str">
            <v>EAAB</v>
          </cell>
          <cell r="F1546" t="str">
            <v>ZSAN</v>
          </cell>
          <cell r="G1546" t="str">
            <v>600</v>
          </cell>
          <cell r="H1546" t="str">
            <v>EAAB Mat  Sanidad LaborAg</v>
          </cell>
          <cell r="I1546" t="str">
            <v>Z402</v>
          </cell>
          <cell r="J1546" t="str">
            <v>Medicamentos -EAAB</v>
          </cell>
          <cell r="K1546" t="str">
            <v>7505410100</v>
          </cell>
          <cell r="L1546" t="str">
            <v>3123040210</v>
          </cell>
          <cell r="M1546">
            <v>0</v>
          </cell>
          <cell r="N1546">
            <v>0</v>
          </cell>
        </row>
        <row r="1547">
          <cell r="A1547" t="str">
            <v>MEDICAMENTOS - POS</v>
          </cell>
          <cell r="B1547" t="str">
            <v/>
          </cell>
          <cell r="C1547" t="str">
            <v>351471</v>
          </cell>
          <cell r="D1547" t="str">
            <v>COP</v>
          </cell>
          <cell r="E1547" t="str">
            <v>EAAB</v>
          </cell>
          <cell r="F1547" t="str">
            <v>ZSAN</v>
          </cell>
          <cell r="G1547" t="str">
            <v>600</v>
          </cell>
          <cell r="H1547" t="str">
            <v>EAAB Mat  Sanidad LaborAg</v>
          </cell>
          <cell r="I1547" t="str">
            <v>Z403</v>
          </cell>
          <cell r="J1547" t="str">
            <v>Medicamentos -POS</v>
          </cell>
          <cell r="K1547" t="str">
            <v>5810901000</v>
          </cell>
          <cell r="L1547" t="str">
            <v>3113040230</v>
          </cell>
          <cell r="M1547">
            <v>0</v>
          </cell>
          <cell r="N1547">
            <v>0</v>
          </cell>
        </row>
        <row r="1548">
          <cell r="A1548" t="str">
            <v>QUIROFANO SALA PARTO EAAB</v>
          </cell>
          <cell r="B1548" t="str">
            <v/>
          </cell>
          <cell r="C1548" t="str">
            <v>351472</v>
          </cell>
          <cell r="D1548" t="str">
            <v>COP</v>
          </cell>
          <cell r="E1548" t="str">
            <v>EAAB</v>
          </cell>
          <cell r="F1548" t="str">
            <v>ZSAN</v>
          </cell>
          <cell r="G1548" t="str">
            <v>600</v>
          </cell>
          <cell r="H1548" t="str">
            <v>EAAB Mat  Sanidad LaborAg</v>
          </cell>
          <cell r="I1548" t="str">
            <v>Y19D</v>
          </cell>
          <cell r="J1548" t="str">
            <v>Quirófano Sla Parto -EAAB</v>
          </cell>
          <cell r="K1548" t="str">
            <v>7505410500</v>
          </cell>
          <cell r="L1548" t="str">
            <v>3123040214</v>
          </cell>
          <cell r="M1548">
            <v>0</v>
          </cell>
          <cell r="N1548">
            <v>0</v>
          </cell>
        </row>
        <row r="1549">
          <cell r="A1549" t="str">
            <v>QUIROFANO SALA PARTO - POS</v>
          </cell>
          <cell r="B1549" t="str">
            <v/>
          </cell>
          <cell r="C1549" t="str">
            <v>351473</v>
          </cell>
          <cell r="D1549" t="str">
            <v>COP</v>
          </cell>
          <cell r="E1549" t="str">
            <v>EAAB</v>
          </cell>
          <cell r="F1549" t="str">
            <v>ZSAN</v>
          </cell>
          <cell r="G1549" t="str">
            <v>600</v>
          </cell>
          <cell r="H1549" t="str">
            <v>EAAB Mat  Sanidad LaborAg</v>
          </cell>
          <cell r="I1549" t="str">
            <v>Y29D</v>
          </cell>
          <cell r="J1549" t="str">
            <v>Quirófano Sla Parto -POS</v>
          </cell>
          <cell r="K1549" t="str">
            <v>6402020500</v>
          </cell>
          <cell r="L1549" t="str">
            <v>3113040234</v>
          </cell>
          <cell r="M1549">
            <v>0</v>
          </cell>
          <cell r="N1549">
            <v>0</v>
          </cell>
        </row>
        <row r="1550">
          <cell r="A1550" t="str">
            <v>PROFESIONALES EN SALUD-POS</v>
          </cell>
          <cell r="B1550" t="str">
            <v/>
          </cell>
          <cell r="C1550" t="str">
            <v>351474</v>
          </cell>
          <cell r="D1550" t="str">
            <v>COP</v>
          </cell>
          <cell r="E1550" t="str">
            <v>EAAB</v>
          </cell>
          <cell r="F1550" t="str">
            <v>ZSAN</v>
          </cell>
          <cell r="G1550" t="str">
            <v>600</v>
          </cell>
          <cell r="H1550" t="str">
            <v>EAAB Mat  Sanidad LaborAg</v>
          </cell>
          <cell r="I1550" t="str">
            <v>Y29K</v>
          </cell>
          <cell r="J1550" t="str">
            <v>Honorarios - POS</v>
          </cell>
          <cell r="K1550" t="str">
            <v>5810909000</v>
          </cell>
          <cell r="L1550" t="str">
            <v>3113040243</v>
          </cell>
          <cell r="M1550">
            <v>0</v>
          </cell>
          <cell r="N1550">
            <v>0</v>
          </cell>
        </row>
        <row r="1551">
          <cell r="A1551" t="str">
            <v>ADMINISTRADOR DE OXIGENO COMPLE/RE/39247</v>
          </cell>
          <cell r="B1551" t="str">
            <v>19919</v>
          </cell>
          <cell r="C1551" t="str">
            <v>351475</v>
          </cell>
          <cell r="D1551" t="str">
            <v>UN</v>
          </cell>
          <cell r="E1551" t="str">
            <v>EAAB</v>
          </cell>
          <cell r="F1551" t="str">
            <v>ZSAN</v>
          </cell>
          <cell r="G1551" t="str">
            <v>239</v>
          </cell>
          <cell r="H1551" t="str">
            <v>EAAB Mat  Sanidad LaborAg</v>
          </cell>
          <cell r="I1551" t="str">
            <v>Z108</v>
          </cell>
          <cell r="J1551" t="str">
            <v>Mat.Laboratorio Agua</v>
          </cell>
          <cell r="K1551" t="str">
            <v>7550070000</v>
          </cell>
          <cell r="L1551" t="str">
            <v>3122100306</v>
          </cell>
          <cell r="M1551">
            <v>0</v>
          </cell>
          <cell r="N1551">
            <v>0</v>
          </cell>
        </row>
        <row r="1552">
          <cell r="A1552" t="str">
            <v>AUTOCLAVE A VAPOR P/TEMPERATURA MOD 4437</v>
          </cell>
          <cell r="B1552" t="str">
            <v>80840</v>
          </cell>
          <cell r="C1552" t="str">
            <v>351476</v>
          </cell>
          <cell r="D1552" t="str">
            <v>UN</v>
          </cell>
          <cell r="E1552" t="str">
            <v>EAAB</v>
          </cell>
          <cell r="F1552" t="str">
            <v>ZSAN</v>
          </cell>
          <cell r="G1552" t="str">
            <v>239</v>
          </cell>
          <cell r="H1552" t="str">
            <v>EAAB Mat  Sanidad LaborAg</v>
          </cell>
          <cell r="I1552" t="str">
            <v>Z108</v>
          </cell>
          <cell r="J1552" t="str">
            <v>Mat.Laboratorio Agua</v>
          </cell>
          <cell r="K1552" t="str">
            <v>7550070000</v>
          </cell>
          <cell r="L1552" t="str">
            <v>3122100306</v>
          </cell>
          <cell r="M1552">
            <v>0</v>
          </cell>
          <cell r="N1552">
            <v>0</v>
          </cell>
        </row>
        <row r="1553">
          <cell r="A1553" t="str">
            <v>BAÑO DE MARIA REF W-350</v>
          </cell>
          <cell r="B1553" t="str">
            <v>103994</v>
          </cell>
          <cell r="C1553" t="str">
            <v>351477</v>
          </cell>
          <cell r="D1553" t="str">
            <v>UN</v>
          </cell>
          <cell r="E1553" t="str">
            <v>EAAB</v>
          </cell>
          <cell r="F1553" t="str">
            <v>ZSAN</v>
          </cell>
          <cell r="G1553" t="str">
            <v>225</v>
          </cell>
          <cell r="H1553" t="str">
            <v>EAAB Mat  Sanidad LaborAg</v>
          </cell>
          <cell r="I1553" t="str">
            <v>Z400</v>
          </cell>
          <cell r="J1553" t="str">
            <v>Suministro Salud -EAAB</v>
          </cell>
          <cell r="K1553" t="str">
            <v>7505411200</v>
          </cell>
          <cell r="L1553" t="str">
            <v>3123040221</v>
          </cell>
          <cell r="M1553">
            <v>0</v>
          </cell>
          <cell r="N1553">
            <v>0</v>
          </cell>
        </row>
        <row r="1554">
          <cell r="A1554" t="str">
            <v>CAVITRON PARA ODONTOLOGIA</v>
          </cell>
          <cell r="B1554" t="str">
            <v>192625</v>
          </cell>
          <cell r="C1554" t="str">
            <v>351479</v>
          </cell>
          <cell r="D1554" t="str">
            <v>UN</v>
          </cell>
          <cell r="E1554" t="str">
            <v>EAAB</v>
          </cell>
          <cell r="F1554" t="str">
            <v>ZSAN</v>
          </cell>
          <cell r="G1554" t="str">
            <v>224</v>
          </cell>
          <cell r="H1554" t="str">
            <v>EAAB Mat  Sanidad LaborAg</v>
          </cell>
          <cell r="I1554" t="str">
            <v>Z400</v>
          </cell>
          <cell r="J1554" t="str">
            <v>Suministro Salud -EAAB</v>
          </cell>
          <cell r="K1554" t="str">
            <v>7505411200</v>
          </cell>
          <cell r="L1554" t="str">
            <v>3123040221</v>
          </cell>
          <cell r="M1554">
            <v>0</v>
          </cell>
          <cell r="N1554">
            <v>0</v>
          </cell>
        </row>
        <row r="1555">
          <cell r="A1555" t="str">
            <v>CLORIMETRO</v>
          </cell>
          <cell r="B1555" t="str">
            <v>213508</v>
          </cell>
          <cell r="C1555" t="str">
            <v>351480</v>
          </cell>
          <cell r="D1555" t="str">
            <v>UN</v>
          </cell>
          <cell r="E1555" t="str">
            <v>EAAB</v>
          </cell>
          <cell r="F1555" t="str">
            <v>ZSAN</v>
          </cell>
          <cell r="G1555" t="str">
            <v>239</v>
          </cell>
          <cell r="H1555" t="str">
            <v>EAAB Mat  Sanidad LaborAg</v>
          </cell>
          <cell r="I1555" t="str">
            <v>Z108</v>
          </cell>
          <cell r="J1555" t="str">
            <v>Mat.Laboratorio Agua</v>
          </cell>
          <cell r="K1555" t="str">
            <v>7550070000</v>
          </cell>
          <cell r="L1555" t="str">
            <v>3122100306</v>
          </cell>
          <cell r="M1555">
            <v>0</v>
          </cell>
          <cell r="N1555">
            <v>0</v>
          </cell>
        </row>
        <row r="1556">
          <cell r="A1556" t="str">
            <v>CONTRA ANGULO DENTAL WERK SO/BALINERA718</v>
          </cell>
          <cell r="B1556" t="str">
            <v>258772</v>
          </cell>
          <cell r="C1556" t="str">
            <v>351481</v>
          </cell>
          <cell r="D1556" t="str">
            <v>UN</v>
          </cell>
          <cell r="E1556" t="str">
            <v>EAAB</v>
          </cell>
          <cell r="F1556" t="str">
            <v>ZSAN</v>
          </cell>
          <cell r="G1556" t="str">
            <v>224</v>
          </cell>
          <cell r="H1556" t="str">
            <v>EAAB Mat  Sanidad LaborAg</v>
          </cell>
          <cell r="I1556" t="str">
            <v>Z400</v>
          </cell>
          <cell r="J1556" t="str">
            <v>Suministro Salud -EAAB</v>
          </cell>
          <cell r="K1556" t="str">
            <v>7505411200</v>
          </cell>
          <cell r="L1556" t="str">
            <v>3123040221</v>
          </cell>
          <cell r="M1556">
            <v>0</v>
          </cell>
          <cell r="N1556">
            <v>0</v>
          </cell>
        </row>
        <row r="1557">
          <cell r="A1557" t="str">
            <v>DESECADOR CON LLAVE VACIO 160MM CON TAPA</v>
          </cell>
          <cell r="B1557" t="str">
            <v>284646</v>
          </cell>
          <cell r="C1557" t="str">
            <v>351482</v>
          </cell>
          <cell r="D1557" t="str">
            <v>UN</v>
          </cell>
          <cell r="E1557" t="str">
            <v>EAAB</v>
          </cell>
          <cell r="F1557" t="str">
            <v>ZSAN</v>
          </cell>
          <cell r="G1557" t="str">
            <v>239</v>
          </cell>
          <cell r="H1557" t="str">
            <v>EAAB Mat  Sanidad LaborAg</v>
          </cell>
          <cell r="I1557" t="str">
            <v>Z108</v>
          </cell>
          <cell r="J1557" t="str">
            <v>Mat.Laboratorio Agua</v>
          </cell>
          <cell r="K1557" t="str">
            <v>7550070000</v>
          </cell>
          <cell r="L1557" t="str">
            <v>3122100306</v>
          </cell>
          <cell r="M1557">
            <v>0</v>
          </cell>
          <cell r="N1557">
            <v>0</v>
          </cell>
        </row>
        <row r="1558">
          <cell r="A1558" t="str">
            <v>DESECADOR CON LLAVE VACIO 200MM CON TAPA</v>
          </cell>
          <cell r="B1558" t="str">
            <v>284661</v>
          </cell>
          <cell r="C1558" t="str">
            <v>351483</v>
          </cell>
          <cell r="D1558" t="str">
            <v>UN</v>
          </cell>
          <cell r="E1558" t="str">
            <v>EAAB</v>
          </cell>
          <cell r="F1558" t="str">
            <v>ZSAN</v>
          </cell>
          <cell r="G1558" t="str">
            <v>239</v>
          </cell>
          <cell r="H1558" t="str">
            <v>EAAB Mat  Sanidad LaborAg</v>
          </cell>
          <cell r="I1558" t="str">
            <v>Z108</v>
          </cell>
          <cell r="J1558" t="str">
            <v>Mat.Laboratorio Agua</v>
          </cell>
          <cell r="K1558" t="str">
            <v>7550070000</v>
          </cell>
          <cell r="L1558" t="str">
            <v>3122100306</v>
          </cell>
          <cell r="M1558">
            <v>0</v>
          </cell>
          <cell r="N1558">
            <v>0</v>
          </cell>
        </row>
        <row r="1559">
          <cell r="A1559" t="str">
            <v>DESMINERALIZADOR P/LABO R/09-033-10P110</v>
          </cell>
          <cell r="B1559" t="str">
            <v>284737</v>
          </cell>
          <cell r="C1559" t="str">
            <v>351484</v>
          </cell>
          <cell r="D1559" t="str">
            <v>UN</v>
          </cell>
          <cell r="E1559" t="str">
            <v>EAAB</v>
          </cell>
          <cell r="F1559" t="str">
            <v>ZSAN</v>
          </cell>
          <cell r="G1559" t="str">
            <v>239</v>
          </cell>
          <cell r="H1559" t="str">
            <v>EAAB Mat  Sanidad LaborAg</v>
          </cell>
          <cell r="I1559" t="str">
            <v>Z108</v>
          </cell>
          <cell r="J1559" t="str">
            <v>Mat.Laboratorio Agua</v>
          </cell>
          <cell r="K1559" t="str">
            <v>7550070000</v>
          </cell>
          <cell r="L1559" t="str">
            <v>3122100306</v>
          </cell>
          <cell r="M1559">
            <v>0</v>
          </cell>
          <cell r="N1559">
            <v>0</v>
          </cell>
        </row>
        <row r="1560">
          <cell r="A1560" t="str">
            <v>DESTILADOR ELECTRICO REF 9-026-8</v>
          </cell>
          <cell r="B1560" t="str">
            <v>284786</v>
          </cell>
          <cell r="C1560" t="str">
            <v>351485</v>
          </cell>
          <cell r="D1560" t="str">
            <v>UN</v>
          </cell>
          <cell r="E1560" t="str">
            <v>EAAB</v>
          </cell>
          <cell r="F1560" t="str">
            <v>ZSAN</v>
          </cell>
          <cell r="G1560" t="str">
            <v>239</v>
          </cell>
          <cell r="H1560" t="str">
            <v>EAAB Mat  Sanidad LaborAg</v>
          </cell>
          <cell r="I1560" t="str">
            <v>Z108</v>
          </cell>
          <cell r="J1560" t="str">
            <v>Mat.Laboratorio Agua</v>
          </cell>
          <cell r="K1560" t="str">
            <v>7550070000</v>
          </cell>
          <cell r="L1560" t="str">
            <v>3122100306</v>
          </cell>
          <cell r="M1560">
            <v>0</v>
          </cell>
          <cell r="N1560">
            <v>0</v>
          </cell>
        </row>
        <row r="1561">
          <cell r="A1561" t="str">
            <v>DESTILADOR DE AGUA MOD 1011</v>
          </cell>
          <cell r="B1561" t="str">
            <v>284810</v>
          </cell>
          <cell r="C1561" t="str">
            <v>351486</v>
          </cell>
          <cell r="D1561" t="str">
            <v>UN</v>
          </cell>
          <cell r="E1561" t="str">
            <v>EAAB</v>
          </cell>
          <cell r="F1561" t="str">
            <v>ZSAN</v>
          </cell>
          <cell r="G1561" t="str">
            <v>239</v>
          </cell>
          <cell r="H1561" t="str">
            <v>EAAB Mat  Sanidad LaborAg</v>
          </cell>
          <cell r="I1561" t="str">
            <v>Z108</v>
          </cell>
          <cell r="J1561" t="str">
            <v>Mat.Laboratorio Agua</v>
          </cell>
          <cell r="K1561" t="str">
            <v>7550070000</v>
          </cell>
          <cell r="L1561" t="str">
            <v>3122100306</v>
          </cell>
          <cell r="M1561">
            <v>0</v>
          </cell>
          <cell r="N1561">
            <v>0</v>
          </cell>
        </row>
        <row r="1562">
          <cell r="A1562" t="str">
            <v>DESTILADOR AUTOMATICO P/SOLVENTES R/124</v>
          </cell>
          <cell r="B1562" t="str">
            <v>284811</v>
          </cell>
          <cell r="C1562" t="str">
            <v>351487</v>
          </cell>
          <cell r="D1562" t="str">
            <v>UN</v>
          </cell>
          <cell r="E1562" t="str">
            <v>EAAB</v>
          </cell>
          <cell r="F1562" t="str">
            <v>ZSAN</v>
          </cell>
          <cell r="G1562" t="str">
            <v>239</v>
          </cell>
          <cell r="H1562" t="str">
            <v>EAAB Mat  Sanidad LaborAg</v>
          </cell>
          <cell r="I1562" t="str">
            <v>Z108</v>
          </cell>
          <cell r="J1562" t="str">
            <v>Mat.Laboratorio Agua</v>
          </cell>
          <cell r="K1562" t="str">
            <v>7550070000</v>
          </cell>
          <cell r="L1562" t="str">
            <v>3122100306</v>
          </cell>
          <cell r="M1562">
            <v>0</v>
          </cell>
          <cell r="N1562">
            <v>0</v>
          </cell>
        </row>
        <row r="1563">
          <cell r="A1563" t="str">
            <v>DESTILADOR AUTOMATICO P/DETERMINAR NITRG</v>
          </cell>
          <cell r="B1563" t="str">
            <v>284851</v>
          </cell>
          <cell r="C1563" t="str">
            <v>351488</v>
          </cell>
          <cell r="D1563" t="str">
            <v>UN</v>
          </cell>
          <cell r="E1563" t="str">
            <v>EAAB</v>
          </cell>
          <cell r="F1563" t="str">
            <v>ZSAN</v>
          </cell>
          <cell r="G1563" t="str">
            <v>239</v>
          </cell>
          <cell r="H1563" t="str">
            <v>EAAB Mat  Sanidad LaborAg</v>
          </cell>
          <cell r="I1563" t="str">
            <v>Z108</v>
          </cell>
          <cell r="J1563" t="str">
            <v>Mat.Laboratorio Agua</v>
          </cell>
          <cell r="K1563" t="str">
            <v>7550070000</v>
          </cell>
          <cell r="L1563" t="str">
            <v>3122100306</v>
          </cell>
          <cell r="M1563">
            <v>0</v>
          </cell>
          <cell r="N1563">
            <v>0</v>
          </cell>
        </row>
        <row r="1564">
          <cell r="A1564" t="str">
            <v>DUCHA LAVAOJOS</v>
          </cell>
          <cell r="B1564" t="str">
            <v>297390</v>
          </cell>
          <cell r="C1564" t="str">
            <v>351489</v>
          </cell>
          <cell r="D1564" t="str">
            <v>UN</v>
          </cell>
          <cell r="E1564" t="str">
            <v>EAAB</v>
          </cell>
          <cell r="F1564" t="str">
            <v>ZSAN</v>
          </cell>
          <cell r="G1564" t="str">
            <v>225</v>
          </cell>
          <cell r="H1564" t="str">
            <v>EAAB Mat  Sanidad LaborAg</v>
          </cell>
          <cell r="I1564" t="str">
            <v>Z400</v>
          </cell>
          <cell r="J1564" t="str">
            <v>Suministro Salud -EAAB</v>
          </cell>
          <cell r="K1564" t="str">
            <v>7505411200</v>
          </cell>
          <cell r="L1564" t="str">
            <v>3123040221</v>
          </cell>
          <cell r="M1564">
            <v>0</v>
          </cell>
          <cell r="N1564">
            <v>0</v>
          </cell>
        </row>
        <row r="1565">
          <cell r="A1565" t="str">
            <v>DUCHA DE EMERGENCIA</v>
          </cell>
          <cell r="B1565" t="str">
            <v>297416</v>
          </cell>
          <cell r="C1565" t="str">
            <v>351490</v>
          </cell>
          <cell r="D1565" t="str">
            <v>UN</v>
          </cell>
          <cell r="E1565" t="str">
            <v>EAAB</v>
          </cell>
          <cell r="F1565" t="str">
            <v>ZSAN</v>
          </cell>
          <cell r="G1565" t="str">
            <v>225</v>
          </cell>
          <cell r="H1565" t="str">
            <v>EAAB Mat  Sanidad LaborAg</v>
          </cell>
          <cell r="I1565" t="str">
            <v>Z400</v>
          </cell>
          <cell r="J1565" t="str">
            <v>Suministro Salud -EAAB</v>
          </cell>
          <cell r="K1565" t="str">
            <v>7505411200</v>
          </cell>
          <cell r="L1565" t="str">
            <v>3123040221</v>
          </cell>
          <cell r="M1565">
            <v>0</v>
          </cell>
          <cell r="N1565">
            <v>0</v>
          </cell>
        </row>
        <row r="1566">
          <cell r="A1566" t="str">
            <v>ESCABADORA PARA ODONTOLOGIA No 18</v>
          </cell>
          <cell r="B1566" t="str">
            <v>357756</v>
          </cell>
          <cell r="C1566" t="str">
            <v>351491</v>
          </cell>
          <cell r="D1566" t="str">
            <v>UN</v>
          </cell>
          <cell r="E1566" t="str">
            <v>EAAB</v>
          </cell>
          <cell r="F1566" t="str">
            <v>ZSAN</v>
          </cell>
          <cell r="G1566" t="str">
            <v>224</v>
          </cell>
          <cell r="H1566" t="str">
            <v>EAAB Mat  Sanidad LaborAg</v>
          </cell>
          <cell r="I1566" t="str">
            <v>Z400</v>
          </cell>
          <cell r="J1566" t="str">
            <v>Suministro Salud -EAAB</v>
          </cell>
          <cell r="K1566" t="str">
            <v>7505411200</v>
          </cell>
          <cell r="L1566" t="str">
            <v>3123040221</v>
          </cell>
          <cell r="M1566">
            <v>0</v>
          </cell>
          <cell r="N1566">
            <v>0</v>
          </cell>
        </row>
        <row r="1567">
          <cell r="A1567" t="str">
            <v>ESTUFA PARA SECADO REF 350 DE 18X18X20</v>
          </cell>
          <cell r="B1567" t="str">
            <v>375188</v>
          </cell>
          <cell r="C1567" t="str">
            <v>351492</v>
          </cell>
          <cell r="D1567" t="str">
            <v>UN</v>
          </cell>
          <cell r="E1567" t="str">
            <v>EAAB</v>
          </cell>
          <cell r="F1567" t="str">
            <v>ZSAN</v>
          </cell>
          <cell r="G1567" t="str">
            <v>239</v>
          </cell>
          <cell r="H1567" t="str">
            <v>EAAB Mat  Sanidad LaborAg</v>
          </cell>
          <cell r="I1567" t="str">
            <v>Z108</v>
          </cell>
          <cell r="J1567" t="str">
            <v>Mat.Laboratorio Agua</v>
          </cell>
          <cell r="K1567" t="str">
            <v>7550070000</v>
          </cell>
          <cell r="L1567" t="str">
            <v>3122100306</v>
          </cell>
          <cell r="M1567">
            <v>0</v>
          </cell>
          <cell r="N1567">
            <v>0</v>
          </cell>
        </row>
        <row r="1568">
          <cell r="A1568" t="str">
            <v>FOTO ESTEREO MICROSCOPIO SMZ-10 18204105</v>
          </cell>
          <cell r="B1568" t="str">
            <v>401760</v>
          </cell>
          <cell r="C1568" t="str">
            <v>351493</v>
          </cell>
          <cell r="D1568" t="str">
            <v>UN</v>
          </cell>
          <cell r="E1568" t="str">
            <v>EAAB</v>
          </cell>
          <cell r="F1568" t="str">
            <v>ZSAN</v>
          </cell>
          <cell r="G1568" t="str">
            <v>239</v>
          </cell>
          <cell r="H1568" t="str">
            <v>EAAB Mat  Sanidad LaborAg</v>
          </cell>
          <cell r="I1568" t="str">
            <v>Z108</v>
          </cell>
          <cell r="J1568" t="str">
            <v>Mat.Laboratorio Agua</v>
          </cell>
          <cell r="K1568" t="str">
            <v>7550070000</v>
          </cell>
          <cell r="L1568" t="str">
            <v>3122100306</v>
          </cell>
          <cell r="M1568">
            <v>0</v>
          </cell>
          <cell r="N1568">
            <v>0</v>
          </cell>
        </row>
        <row r="1569">
          <cell r="A1569" t="str">
            <v>GLUCOMETER</v>
          </cell>
          <cell r="B1569" t="str">
            <v>415498</v>
          </cell>
          <cell r="C1569" t="str">
            <v>351494</v>
          </cell>
          <cell r="D1569" t="str">
            <v>UN</v>
          </cell>
          <cell r="E1569" t="str">
            <v>EAAB</v>
          </cell>
          <cell r="F1569" t="str">
            <v>ZSAN</v>
          </cell>
          <cell r="G1569" t="str">
            <v>225</v>
          </cell>
          <cell r="H1569" t="str">
            <v>EAAB Mat  Sanidad LaborAg</v>
          </cell>
          <cell r="I1569" t="str">
            <v>Z400</v>
          </cell>
          <cell r="J1569" t="str">
            <v>Suministro Salud -EAAB</v>
          </cell>
          <cell r="K1569" t="str">
            <v>7505411200</v>
          </cell>
          <cell r="L1569" t="str">
            <v>3123040221</v>
          </cell>
          <cell r="M1569">
            <v>0</v>
          </cell>
          <cell r="N1569">
            <v>0</v>
          </cell>
        </row>
        <row r="1570">
          <cell r="A1570" t="str">
            <v>LAMPARA PARA FOTOCURADO</v>
          </cell>
          <cell r="B1570" t="str">
            <v>451552</v>
          </cell>
          <cell r="C1570" t="str">
            <v>351496</v>
          </cell>
          <cell r="D1570" t="str">
            <v>UN</v>
          </cell>
          <cell r="E1570" t="str">
            <v>EAAB</v>
          </cell>
          <cell r="F1570" t="str">
            <v>ZSAN</v>
          </cell>
          <cell r="G1570" t="str">
            <v>225</v>
          </cell>
          <cell r="H1570" t="str">
            <v>EAAB Mat  Sanidad LaborAg</v>
          </cell>
          <cell r="I1570" t="str">
            <v>Z400</v>
          </cell>
          <cell r="J1570" t="str">
            <v>Suministro Salud -EAAB</v>
          </cell>
          <cell r="K1570" t="str">
            <v>7505411200</v>
          </cell>
          <cell r="L1570" t="str">
            <v>3123040221</v>
          </cell>
          <cell r="M1570">
            <v>0</v>
          </cell>
          <cell r="N1570">
            <v>0</v>
          </cell>
        </row>
        <row r="1571">
          <cell r="A1571" t="str">
            <v>LAVADOR MOVIL P/MATERIAL DE LABORATORIO</v>
          </cell>
          <cell r="B1571" t="str">
            <v>452798</v>
          </cell>
          <cell r="C1571" t="str">
            <v>351497</v>
          </cell>
          <cell r="D1571" t="str">
            <v>UN</v>
          </cell>
          <cell r="E1571" t="str">
            <v>EAAB</v>
          </cell>
          <cell r="F1571" t="str">
            <v>ZSAN</v>
          </cell>
          <cell r="G1571" t="str">
            <v>239</v>
          </cell>
          <cell r="H1571" t="str">
            <v>EAAB Mat  Sanidad LaborAg</v>
          </cell>
          <cell r="I1571" t="str">
            <v>Z108</v>
          </cell>
          <cell r="J1571" t="str">
            <v>Mat.Laboratorio Agua</v>
          </cell>
          <cell r="K1571" t="str">
            <v>7550070000</v>
          </cell>
          <cell r="L1571" t="str">
            <v>3122100306</v>
          </cell>
          <cell r="M1571">
            <v>0</v>
          </cell>
          <cell r="N1571">
            <v>0</v>
          </cell>
        </row>
        <row r="1572">
          <cell r="A1572" t="str">
            <v>LAVADORA DE VIDRIERIA P/LABORATORIO 115V</v>
          </cell>
          <cell r="B1572" t="str">
            <v>452805</v>
          </cell>
          <cell r="C1572" t="str">
            <v>351498</v>
          </cell>
          <cell r="D1572" t="str">
            <v>UN</v>
          </cell>
          <cell r="E1572" t="str">
            <v>EAAB</v>
          </cell>
          <cell r="F1572" t="str">
            <v>ZSAN</v>
          </cell>
          <cell r="G1572" t="str">
            <v>239</v>
          </cell>
          <cell r="H1572" t="str">
            <v>EAAB Mat  Sanidad LaborAg</v>
          </cell>
          <cell r="I1572" t="str">
            <v>Z108</v>
          </cell>
          <cell r="J1572" t="str">
            <v>Mat.Laboratorio Agua</v>
          </cell>
          <cell r="K1572" t="str">
            <v>7550070000</v>
          </cell>
          <cell r="L1572" t="str">
            <v>3122100306</v>
          </cell>
          <cell r="M1572">
            <v>0</v>
          </cell>
          <cell r="N1572">
            <v>0</v>
          </cell>
        </row>
        <row r="1573">
          <cell r="A1573" t="str">
            <v>LINEA DE MUESTREO DE 5 PIES CON ACOPLE</v>
          </cell>
          <cell r="B1573" t="str">
            <v>458059</v>
          </cell>
          <cell r="C1573" t="str">
            <v>351499</v>
          </cell>
          <cell r="D1573" t="str">
            <v>UN</v>
          </cell>
          <cell r="E1573" t="str">
            <v>EAAB</v>
          </cell>
          <cell r="F1573" t="str">
            <v>ZSAN</v>
          </cell>
          <cell r="G1573" t="str">
            <v>239</v>
          </cell>
          <cell r="H1573" t="str">
            <v>EAAB Mat  Sanidad LaborAg</v>
          </cell>
          <cell r="I1573" t="str">
            <v>Z108</v>
          </cell>
          <cell r="J1573" t="str">
            <v>Mat.Laboratorio Agua</v>
          </cell>
          <cell r="K1573" t="str">
            <v>7550070000</v>
          </cell>
          <cell r="L1573" t="str">
            <v>3122100306</v>
          </cell>
          <cell r="M1573">
            <v>0</v>
          </cell>
          <cell r="N1573">
            <v>0</v>
          </cell>
        </row>
        <row r="1574">
          <cell r="A1574" t="str">
            <v>MUESTREADOR DE AGUA REF J5483-00</v>
          </cell>
          <cell r="B1574" t="str">
            <v>508861</v>
          </cell>
          <cell r="C1574" t="str">
            <v>351501</v>
          </cell>
          <cell r="D1574" t="str">
            <v>UN</v>
          </cell>
          <cell r="E1574" t="str">
            <v>EAAB</v>
          </cell>
          <cell r="F1574" t="str">
            <v>ZSAN</v>
          </cell>
          <cell r="G1574" t="str">
            <v>239</v>
          </cell>
          <cell r="H1574" t="str">
            <v>EAAB Mat  Sanidad LaborAg</v>
          </cell>
          <cell r="I1574" t="str">
            <v>Z108</v>
          </cell>
          <cell r="J1574" t="str">
            <v>Mat.Laboratorio Agua</v>
          </cell>
          <cell r="K1574" t="str">
            <v>7550070000</v>
          </cell>
          <cell r="L1574" t="str">
            <v>3122100306</v>
          </cell>
          <cell r="M1574">
            <v>0</v>
          </cell>
          <cell r="N1574">
            <v>0</v>
          </cell>
        </row>
        <row r="1575">
          <cell r="A1575" t="str">
            <v>NEGATOSCOPIO</v>
          </cell>
          <cell r="B1575" t="str">
            <v>508960</v>
          </cell>
          <cell r="C1575" t="str">
            <v>351502</v>
          </cell>
          <cell r="D1575" t="str">
            <v>UN</v>
          </cell>
          <cell r="E1575" t="str">
            <v>EAAB</v>
          </cell>
          <cell r="F1575" t="str">
            <v>ZSAN</v>
          </cell>
          <cell r="G1575" t="str">
            <v>225</v>
          </cell>
          <cell r="H1575" t="str">
            <v>EAAB Mat  Sanidad LaborAg</v>
          </cell>
          <cell r="I1575" t="str">
            <v>Z400</v>
          </cell>
          <cell r="J1575" t="str">
            <v>Suministro Salud -EAAB</v>
          </cell>
          <cell r="K1575" t="str">
            <v>7505411200</v>
          </cell>
          <cell r="L1575" t="str">
            <v>3123040221</v>
          </cell>
          <cell r="M1575">
            <v>0</v>
          </cell>
          <cell r="N1575">
            <v>0</v>
          </cell>
        </row>
        <row r="1576">
          <cell r="A1576" t="str">
            <v>CABEZA OFTALMOSCOPIO</v>
          </cell>
          <cell r="B1576" t="str">
            <v>525008</v>
          </cell>
          <cell r="C1576" t="str">
            <v>351503</v>
          </cell>
          <cell r="D1576" t="str">
            <v>UN</v>
          </cell>
          <cell r="E1576" t="str">
            <v>EAAB</v>
          </cell>
          <cell r="F1576" t="str">
            <v>ZSAN</v>
          </cell>
          <cell r="G1576" t="str">
            <v>225</v>
          </cell>
          <cell r="H1576" t="str">
            <v>EAAB Mat  Sanidad LaborAg</v>
          </cell>
          <cell r="I1576" t="str">
            <v>Z400</v>
          </cell>
          <cell r="J1576" t="str">
            <v>Suministro Salud -EAAB</v>
          </cell>
          <cell r="K1576" t="str">
            <v>7505411200</v>
          </cell>
          <cell r="L1576" t="str">
            <v>3123040221</v>
          </cell>
          <cell r="M1576">
            <v>0</v>
          </cell>
          <cell r="N1576">
            <v>0</v>
          </cell>
        </row>
        <row r="1577">
          <cell r="A1577" t="str">
            <v>PAPELERA DE PEDAL PARA RESIDUOS BIOLOGIC</v>
          </cell>
          <cell r="B1577" t="str">
            <v>535160</v>
          </cell>
          <cell r="C1577" t="str">
            <v>351504</v>
          </cell>
          <cell r="D1577" t="str">
            <v>UN</v>
          </cell>
          <cell r="E1577" t="str">
            <v>EAAB</v>
          </cell>
          <cell r="F1577" t="str">
            <v>ZSAN</v>
          </cell>
          <cell r="G1577" t="str">
            <v>239</v>
          </cell>
          <cell r="H1577" t="str">
            <v>EAAB Mat  Sanidad LaborAg</v>
          </cell>
          <cell r="I1577" t="str">
            <v>Z108</v>
          </cell>
          <cell r="J1577" t="str">
            <v>Mat.Laboratorio Agua</v>
          </cell>
          <cell r="K1577" t="str">
            <v>7550070000</v>
          </cell>
          <cell r="L1577" t="str">
            <v>3122100306</v>
          </cell>
          <cell r="M1577">
            <v>0</v>
          </cell>
          <cell r="N1577">
            <v>0</v>
          </cell>
        </row>
        <row r="1578">
          <cell r="A1578" t="str">
            <v>PIEZA DE MANO ALTA VELOCIDAD UNI/ODONTOL</v>
          </cell>
          <cell r="B1578" t="str">
            <v>561761</v>
          </cell>
          <cell r="C1578" t="str">
            <v>351505</v>
          </cell>
          <cell r="D1578" t="str">
            <v>UN</v>
          </cell>
          <cell r="E1578" t="str">
            <v>EAAB</v>
          </cell>
          <cell r="F1578" t="str">
            <v>ZSAN</v>
          </cell>
          <cell r="G1578" t="str">
            <v>224</v>
          </cell>
          <cell r="H1578" t="str">
            <v>EAAB Mat  Sanidad LaborAg</v>
          </cell>
          <cell r="I1578" t="str">
            <v>Z400</v>
          </cell>
          <cell r="J1578" t="str">
            <v>Suministro Salud -EAAB</v>
          </cell>
          <cell r="K1578" t="str">
            <v>7505411200</v>
          </cell>
          <cell r="L1578" t="str">
            <v>3123040221</v>
          </cell>
          <cell r="M1578">
            <v>0</v>
          </cell>
          <cell r="N1578">
            <v>0</v>
          </cell>
        </row>
        <row r="1579">
          <cell r="A1579" t="str">
            <v>PISTILO EN PORCELANA</v>
          </cell>
          <cell r="B1579" t="str">
            <v>571075</v>
          </cell>
          <cell r="C1579" t="str">
            <v>351506</v>
          </cell>
          <cell r="D1579" t="str">
            <v>UN</v>
          </cell>
          <cell r="E1579" t="str">
            <v>EAAB</v>
          </cell>
          <cell r="F1579" t="str">
            <v>ZSAN</v>
          </cell>
          <cell r="G1579" t="str">
            <v>239</v>
          </cell>
          <cell r="H1579" t="str">
            <v>EAAB Mat  Sanidad LaborAg</v>
          </cell>
          <cell r="I1579" t="str">
            <v>Z108</v>
          </cell>
          <cell r="J1579" t="str">
            <v>Mat.Laboratorio Agua</v>
          </cell>
          <cell r="K1579" t="str">
            <v>7550070000</v>
          </cell>
          <cell r="L1579" t="str">
            <v>3122100306</v>
          </cell>
          <cell r="M1579">
            <v>0</v>
          </cell>
          <cell r="N1579">
            <v>0</v>
          </cell>
        </row>
        <row r="1580">
          <cell r="A1580" t="str">
            <v>POSICIONADOR PARA PLACA DE RADIOGRAFICA</v>
          </cell>
          <cell r="B1580" t="str">
            <v>591459</v>
          </cell>
          <cell r="C1580" t="str">
            <v>351507</v>
          </cell>
          <cell r="D1580" t="str">
            <v>UN</v>
          </cell>
          <cell r="E1580" t="str">
            <v>EAAB</v>
          </cell>
          <cell r="F1580" t="str">
            <v>ZSAN</v>
          </cell>
          <cell r="G1580" t="str">
            <v>225</v>
          </cell>
          <cell r="H1580" t="str">
            <v>EAAB Mat  Sanidad LaborAg</v>
          </cell>
          <cell r="I1580" t="str">
            <v>Z400</v>
          </cell>
          <cell r="J1580" t="str">
            <v>Suministro Salud -EAAB</v>
          </cell>
          <cell r="K1580" t="str">
            <v>7505411200</v>
          </cell>
          <cell r="L1580" t="str">
            <v>3123040221</v>
          </cell>
          <cell r="M1580">
            <v>0</v>
          </cell>
          <cell r="N1580">
            <v>0</v>
          </cell>
        </row>
        <row r="1581">
          <cell r="A1581" t="str">
            <v>PULSOXIMETRO PORTATIL PARA MONITORIZACIO</v>
          </cell>
          <cell r="B1581" t="str">
            <v>600693</v>
          </cell>
          <cell r="C1581" t="str">
            <v>351508</v>
          </cell>
          <cell r="D1581" t="str">
            <v>UN</v>
          </cell>
          <cell r="E1581" t="str">
            <v>EAAB</v>
          </cell>
          <cell r="F1581" t="str">
            <v>ZSAN</v>
          </cell>
          <cell r="G1581" t="str">
            <v>224</v>
          </cell>
          <cell r="H1581" t="str">
            <v>EAAB Mat  Sanidad LaborAg</v>
          </cell>
          <cell r="I1581" t="str">
            <v>Z400</v>
          </cell>
          <cell r="J1581" t="str">
            <v>Suministro Salud -EAAB</v>
          </cell>
          <cell r="K1581" t="str">
            <v>7505411200</v>
          </cell>
          <cell r="L1581" t="str">
            <v>3123040221</v>
          </cell>
          <cell r="M1581">
            <v>0</v>
          </cell>
          <cell r="N1581">
            <v>0</v>
          </cell>
        </row>
        <row r="1582">
          <cell r="A1582" t="str">
            <v>REPUESTO PARA GUARDIAN</v>
          </cell>
          <cell r="B1582" t="str">
            <v>630717</v>
          </cell>
          <cell r="C1582" t="str">
            <v>351509</v>
          </cell>
          <cell r="D1582" t="str">
            <v>UN</v>
          </cell>
          <cell r="E1582" t="str">
            <v>EAAB</v>
          </cell>
          <cell r="F1582" t="str">
            <v>ZSAN</v>
          </cell>
          <cell r="G1582" t="str">
            <v>224</v>
          </cell>
          <cell r="H1582" t="str">
            <v>EAAB Mat  Sanidad LaborAg</v>
          </cell>
          <cell r="I1582" t="str">
            <v>Z400</v>
          </cell>
          <cell r="J1582" t="str">
            <v>Suministro Salud -EAAB</v>
          </cell>
          <cell r="K1582" t="str">
            <v>7505411200</v>
          </cell>
          <cell r="L1582" t="str">
            <v>3123040221</v>
          </cell>
          <cell r="M1582">
            <v>0</v>
          </cell>
          <cell r="N1582">
            <v>0</v>
          </cell>
        </row>
        <row r="1583">
          <cell r="A1583" t="str">
            <v>RESUSITADOR MANUAL CON BOL/SILICONIZADA</v>
          </cell>
          <cell r="B1583" t="str">
            <v>654319</v>
          </cell>
          <cell r="C1583" t="str">
            <v>351510</v>
          </cell>
          <cell r="D1583" t="str">
            <v>UN</v>
          </cell>
          <cell r="E1583" t="str">
            <v>EAAB</v>
          </cell>
          <cell r="F1583" t="str">
            <v>ZSAN</v>
          </cell>
          <cell r="G1583" t="str">
            <v>224</v>
          </cell>
          <cell r="H1583" t="str">
            <v>EAAB Mat  Sanidad LaborAg</v>
          </cell>
          <cell r="I1583" t="str">
            <v>Z400</v>
          </cell>
          <cell r="J1583" t="str">
            <v>Suministro Salud -EAAB</v>
          </cell>
          <cell r="K1583" t="str">
            <v>7505411200</v>
          </cell>
          <cell r="L1583" t="str">
            <v>3123040221</v>
          </cell>
          <cell r="M1583">
            <v>0</v>
          </cell>
          <cell r="N1583">
            <v>0</v>
          </cell>
        </row>
        <row r="1584">
          <cell r="A1584" t="str">
            <v>RUEDA PARA CANASTILLA 06818-70</v>
          </cell>
          <cell r="B1584" t="str">
            <v>673963</v>
          </cell>
          <cell r="C1584" t="str">
            <v>351511</v>
          </cell>
          <cell r="D1584" t="str">
            <v>UN</v>
          </cell>
          <cell r="E1584" t="str">
            <v>EAAB</v>
          </cell>
          <cell r="F1584" t="str">
            <v>ZSAN</v>
          </cell>
          <cell r="G1584" t="str">
            <v>239</v>
          </cell>
          <cell r="H1584" t="str">
            <v>EAAB Mat  Sanidad LaborAg</v>
          </cell>
          <cell r="I1584" t="str">
            <v>Z108</v>
          </cell>
          <cell r="J1584" t="str">
            <v>Mat.Laboratorio Agua</v>
          </cell>
          <cell r="K1584" t="str">
            <v>7550070000</v>
          </cell>
          <cell r="L1584" t="str">
            <v>3122100306</v>
          </cell>
          <cell r="M1584">
            <v>0</v>
          </cell>
          <cell r="N1584">
            <v>0</v>
          </cell>
        </row>
        <row r="1585">
          <cell r="A1585" t="str">
            <v>SOPORTE PARA GUARDIAN</v>
          </cell>
          <cell r="B1585" t="str">
            <v>700445</v>
          </cell>
          <cell r="C1585" t="str">
            <v>351513</v>
          </cell>
          <cell r="D1585" t="str">
            <v>UN</v>
          </cell>
          <cell r="E1585" t="str">
            <v>EAAB</v>
          </cell>
          <cell r="F1585" t="str">
            <v>ZSAN</v>
          </cell>
          <cell r="G1585" t="str">
            <v>224</v>
          </cell>
          <cell r="H1585" t="str">
            <v>EAAB Mat  Sanidad LaborAg</v>
          </cell>
          <cell r="I1585" t="str">
            <v>Z400</v>
          </cell>
          <cell r="J1585" t="str">
            <v>Suministro Salud -EAAB</v>
          </cell>
          <cell r="K1585" t="str">
            <v>7505411200</v>
          </cell>
          <cell r="L1585" t="str">
            <v>3123040221</v>
          </cell>
          <cell r="M1585">
            <v>0</v>
          </cell>
          <cell r="N1585">
            <v>0</v>
          </cell>
        </row>
        <row r="1586">
          <cell r="A1586" t="str">
            <v>TIJERA PARA DISECCION</v>
          </cell>
          <cell r="B1586" t="str">
            <v>756411</v>
          </cell>
          <cell r="C1586" t="str">
            <v>351514</v>
          </cell>
          <cell r="D1586" t="str">
            <v>UN</v>
          </cell>
          <cell r="E1586" t="str">
            <v>EAAB</v>
          </cell>
          <cell r="F1586" t="str">
            <v>ZSAN</v>
          </cell>
          <cell r="G1586" t="str">
            <v>224</v>
          </cell>
          <cell r="H1586" t="str">
            <v>EAAB Mat  Sanidad LaborAg</v>
          </cell>
          <cell r="I1586" t="str">
            <v>Z400</v>
          </cell>
          <cell r="J1586" t="str">
            <v>Suministro Salud -EAAB</v>
          </cell>
          <cell r="K1586" t="str">
            <v>7505411200</v>
          </cell>
          <cell r="L1586" t="str">
            <v>3123040221</v>
          </cell>
          <cell r="M1586">
            <v>0</v>
          </cell>
          <cell r="N1586">
            <v>0</v>
          </cell>
        </row>
        <row r="1587">
          <cell r="A1587" t="str">
            <v>ESTETOSCOPIO EN MADERA PARA PINARD</v>
          </cell>
          <cell r="B1587" t="str">
            <v/>
          </cell>
          <cell r="C1587" t="str">
            <v>351516</v>
          </cell>
          <cell r="D1587" t="str">
            <v>UN</v>
          </cell>
          <cell r="E1587" t="str">
            <v>EAAB</v>
          </cell>
          <cell r="F1587" t="str">
            <v>ZSAN</v>
          </cell>
          <cell r="G1587" t="str">
            <v>225</v>
          </cell>
          <cell r="H1587" t="str">
            <v>EAAB Mat  Sanidad LaborAg</v>
          </cell>
          <cell r="I1587" t="str">
            <v>Z400</v>
          </cell>
          <cell r="J1587" t="str">
            <v>Suministro Salud -EAAB</v>
          </cell>
          <cell r="K1587" t="str">
            <v>7505411200</v>
          </cell>
          <cell r="L1587" t="str">
            <v>3123040221</v>
          </cell>
          <cell r="M1587">
            <v>0</v>
          </cell>
          <cell r="N1587">
            <v>0</v>
          </cell>
        </row>
        <row r="1588">
          <cell r="A1588" t="str">
            <v>PUNTA PARA CAVITRON TITAN MAR.STAR</v>
          </cell>
          <cell r="B1588" t="str">
            <v/>
          </cell>
          <cell r="C1588" t="str">
            <v>351517</v>
          </cell>
          <cell r="D1588" t="str">
            <v>UN</v>
          </cell>
          <cell r="E1588" t="str">
            <v>EAAB</v>
          </cell>
          <cell r="F1588" t="str">
            <v>ZSAN</v>
          </cell>
          <cell r="G1588" t="str">
            <v>224</v>
          </cell>
          <cell r="H1588" t="str">
            <v>EAAB Mat  Sanidad LaborAg</v>
          </cell>
          <cell r="I1588" t="str">
            <v>Z400</v>
          </cell>
          <cell r="J1588" t="str">
            <v>Suministro Salud -EAAB</v>
          </cell>
          <cell r="K1588" t="str">
            <v>7505411200</v>
          </cell>
          <cell r="L1588" t="str">
            <v>3123040221</v>
          </cell>
          <cell r="M1588">
            <v>0</v>
          </cell>
          <cell r="N1588">
            <v>0</v>
          </cell>
        </row>
        <row r="1589">
          <cell r="A1589" t="str">
            <v>UNIDAD MOVIL MONTADA CON MACROMEDIDOR</v>
          </cell>
          <cell r="B1589" t="str">
            <v/>
          </cell>
          <cell r="C1589" t="str">
            <v>351518</v>
          </cell>
          <cell r="D1589" t="str">
            <v>UN</v>
          </cell>
          <cell r="E1589" t="str">
            <v>EAAB</v>
          </cell>
          <cell r="F1589" t="str">
            <v>ZSAN</v>
          </cell>
          <cell r="G1589" t="str">
            <v>239</v>
          </cell>
          <cell r="H1589" t="str">
            <v>EAAB Mat  Sanidad LaborAg</v>
          </cell>
          <cell r="I1589" t="str">
            <v>Z108</v>
          </cell>
          <cell r="J1589" t="str">
            <v>Mat.Laboratorio Agua</v>
          </cell>
          <cell r="K1589" t="str">
            <v>7550070000</v>
          </cell>
          <cell r="L1589" t="str">
            <v>3122100306</v>
          </cell>
          <cell r="M1589">
            <v>0</v>
          </cell>
          <cell r="N1589">
            <v>0</v>
          </cell>
        </row>
        <row r="1590">
          <cell r="A1590" t="str">
            <v>AMALGAMA CONTAUR TABLETA KERR</v>
          </cell>
          <cell r="B1590" t="str">
            <v>28367</v>
          </cell>
          <cell r="C1590" t="str">
            <v>351519</v>
          </cell>
          <cell r="D1590" t="str">
            <v>OZ</v>
          </cell>
          <cell r="E1590" t="str">
            <v>EAAB</v>
          </cell>
          <cell r="F1590" t="str">
            <v>ZSAN</v>
          </cell>
          <cell r="G1590" t="str">
            <v>224</v>
          </cell>
          <cell r="H1590" t="str">
            <v>EAAB Mat  Sanidad LaborAg</v>
          </cell>
          <cell r="I1590" t="str">
            <v>Z400</v>
          </cell>
          <cell r="J1590" t="str">
            <v>Suministro Salud -EAAB</v>
          </cell>
          <cell r="K1590" t="str">
            <v>7505411200</v>
          </cell>
          <cell r="L1590" t="str">
            <v>3123040221</v>
          </cell>
          <cell r="M1590">
            <v>0</v>
          </cell>
          <cell r="N1590">
            <v>0</v>
          </cell>
        </row>
        <row r="1591">
          <cell r="A1591" t="str">
            <v>RADIOGRAFIA PARA  ODONTOLOGIA CJ X 100</v>
          </cell>
          <cell r="B1591" t="str">
            <v>605394</v>
          </cell>
          <cell r="C1591" t="str">
            <v>351520</v>
          </cell>
          <cell r="D1591" t="str">
            <v>UN</v>
          </cell>
          <cell r="E1591" t="str">
            <v>EAAB</v>
          </cell>
          <cell r="F1591" t="str">
            <v>ZSAN</v>
          </cell>
          <cell r="G1591" t="str">
            <v>225</v>
          </cell>
          <cell r="H1591" t="str">
            <v>EAAB Mat  Sanidad LaborAg</v>
          </cell>
          <cell r="I1591" t="str">
            <v>Z400</v>
          </cell>
          <cell r="J1591" t="str">
            <v>Suministro Salud -EAAB</v>
          </cell>
          <cell r="K1591" t="str">
            <v>7505411200</v>
          </cell>
          <cell r="L1591" t="str">
            <v>3123040221</v>
          </cell>
          <cell r="M1591">
            <v>0</v>
          </cell>
          <cell r="N1591">
            <v>0</v>
          </cell>
        </row>
        <row r="1592">
          <cell r="A1592" t="str">
            <v>RADIOGRAFIA PARA  ODONTOLOGIA CJ X 100</v>
          </cell>
          <cell r="B1592" t="str">
            <v>605394</v>
          </cell>
          <cell r="C1592" t="str">
            <v>351520</v>
          </cell>
          <cell r="D1592" t="str">
            <v>UN</v>
          </cell>
          <cell r="E1592" t="str">
            <v>TIBI</v>
          </cell>
          <cell r="F1592" t="str">
            <v>ZSAN</v>
          </cell>
          <cell r="G1592" t="str">
            <v>225</v>
          </cell>
          <cell r="H1592" t="str">
            <v>EAAB Mat  Sanidad LaborAg</v>
          </cell>
          <cell r="I1592" t="str">
            <v>T400</v>
          </cell>
          <cell r="J1592" t="str">
            <v>SANIDAD -TIBITOC</v>
          </cell>
          <cell r="K1592" t="str">
            <v/>
          </cell>
          <cell r="L1592" t="str">
            <v/>
          </cell>
          <cell r="M1592">
            <v>0</v>
          </cell>
          <cell r="N1592">
            <v>0</v>
          </cell>
        </row>
        <row r="1593">
          <cell r="A1593" t="str">
            <v>EQUIPO BASICO PARA EMERGENCIA CLORO 1TL</v>
          </cell>
          <cell r="B1593" t="str">
            <v>357040</v>
          </cell>
          <cell r="C1593" t="str">
            <v>351521</v>
          </cell>
          <cell r="D1593" t="str">
            <v>UN</v>
          </cell>
          <cell r="E1593" t="str">
            <v>EAAB</v>
          </cell>
          <cell r="F1593" t="str">
            <v>ZSAN</v>
          </cell>
          <cell r="G1593" t="str">
            <v>239</v>
          </cell>
          <cell r="H1593" t="str">
            <v>EAAB Mat  Sanidad LaborAg</v>
          </cell>
          <cell r="I1593" t="str">
            <v>Z108</v>
          </cell>
          <cell r="J1593" t="str">
            <v>Mat.Laboratorio Agua</v>
          </cell>
          <cell r="K1593" t="str">
            <v>7550070000</v>
          </cell>
          <cell r="L1593" t="str">
            <v>3122100306</v>
          </cell>
          <cell r="M1593">
            <v>0</v>
          </cell>
          <cell r="N1593">
            <v>0</v>
          </cell>
        </row>
        <row r="1594">
          <cell r="A1594" t="str">
            <v>EQUIPO BASICO PARA EMERGENCIA CLORO 1TL</v>
          </cell>
          <cell r="B1594" t="str">
            <v>357040</v>
          </cell>
          <cell r="C1594" t="str">
            <v>351521</v>
          </cell>
          <cell r="D1594" t="str">
            <v>UN</v>
          </cell>
          <cell r="E1594" t="str">
            <v>TIBI</v>
          </cell>
          <cell r="F1594" t="str">
            <v>ZSAN</v>
          </cell>
          <cell r="G1594" t="str">
            <v>239</v>
          </cell>
          <cell r="H1594" t="str">
            <v>EAAB Mat  Sanidad LaborAg</v>
          </cell>
          <cell r="I1594" t="str">
            <v>T400</v>
          </cell>
          <cell r="J1594" t="str">
            <v>SANIDAD -TIBITOC</v>
          </cell>
          <cell r="K1594" t="str">
            <v/>
          </cell>
          <cell r="L1594" t="str">
            <v/>
          </cell>
          <cell r="M1594">
            <v>0</v>
          </cell>
          <cell r="N1594">
            <v>0</v>
          </cell>
        </row>
        <row r="1595">
          <cell r="A1595" t="str">
            <v>MOTOR CONTROL DOSIFICACION AUTO R/U18646</v>
          </cell>
          <cell r="B1595" t="str">
            <v>506030</v>
          </cell>
          <cell r="C1595" t="str">
            <v>351522</v>
          </cell>
          <cell r="D1595" t="str">
            <v>UN</v>
          </cell>
          <cell r="E1595" t="str">
            <v>EAAB</v>
          </cell>
          <cell r="F1595" t="str">
            <v>ZSAN</v>
          </cell>
          <cell r="G1595" t="str">
            <v>239</v>
          </cell>
          <cell r="H1595" t="str">
            <v>EAAB Mat  Sanidad LaborAg</v>
          </cell>
          <cell r="I1595" t="str">
            <v>Z108</v>
          </cell>
          <cell r="J1595" t="str">
            <v>Mat.Laboratorio Agua</v>
          </cell>
          <cell r="K1595" t="str">
            <v>7550070000</v>
          </cell>
          <cell r="L1595" t="str">
            <v>3122100306</v>
          </cell>
          <cell r="M1595">
            <v>0</v>
          </cell>
          <cell r="N1595">
            <v>0</v>
          </cell>
        </row>
        <row r="1596">
          <cell r="A1596" t="str">
            <v>TURBIDIMETRO REF 1720</v>
          </cell>
          <cell r="B1596" t="str">
            <v>834333</v>
          </cell>
          <cell r="C1596" t="str">
            <v>351523</v>
          </cell>
          <cell r="D1596" t="str">
            <v>UN</v>
          </cell>
          <cell r="E1596" t="str">
            <v>EAAB</v>
          </cell>
          <cell r="F1596" t="str">
            <v>ZSAN</v>
          </cell>
          <cell r="G1596" t="str">
            <v>239</v>
          </cell>
          <cell r="H1596" t="str">
            <v>EAAB Mat  Sanidad LaborAg</v>
          </cell>
          <cell r="I1596" t="str">
            <v>Z108</v>
          </cell>
          <cell r="J1596" t="str">
            <v>Mat.Laboratorio Agua</v>
          </cell>
          <cell r="K1596" t="str">
            <v>7550070000</v>
          </cell>
          <cell r="L1596" t="str">
            <v>3122100306</v>
          </cell>
          <cell r="M1596">
            <v>0</v>
          </cell>
          <cell r="N1596">
            <v>0</v>
          </cell>
        </row>
        <row r="1597">
          <cell r="A1597" t="str">
            <v>TURBIDIMETRO REF 1720</v>
          </cell>
          <cell r="B1597" t="str">
            <v>834333</v>
          </cell>
          <cell r="C1597" t="str">
            <v>351523</v>
          </cell>
          <cell r="D1597" t="str">
            <v>UN</v>
          </cell>
          <cell r="E1597" t="str">
            <v>TIBI</v>
          </cell>
          <cell r="F1597" t="str">
            <v>ZSAN</v>
          </cell>
          <cell r="G1597" t="str">
            <v>239</v>
          </cell>
          <cell r="H1597" t="str">
            <v>EAAB Mat  Sanidad LaborAg</v>
          </cell>
          <cell r="I1597" t="str">
            <v>T400</v>
          </cell>
          <cell r="J1597" t="str">
            <v>SANIDAD -TIBITOC</v>
          </cell>
          <cell r="K1597" t="str">
            <v/>
          </cell>
          <cell r="L1597" t="str">
            <v/>
          </cell>
          <cell r="M1597">
            <v>0</v>
          </cell>
          <cell r="N1597">
            <v>0</v>
          </cell>
        </row>
        <row r="1598">
          <cell r="A1598" t="str">
            <v>SUMINISTRO MATERIALES MEDICOS</v>
          </cell>
          <cell r="B1598" t="str">
            <v/>
          </cell>
          <cell r="C1598" t="str">
            <v>351524</v>
          </cell>
          <cell r="D1598" t="str">
            <v>COP</v>
          </cell>
          <cell r="E1598" t="str">
            <v>EAAB</v>
          </cell>
          <cell r="F1598" t="str">
            <v>ZSAN</v>
          </cell>
          <cell r="G1598" t="str">
            <v>600</v>
          </cell>
          <cell r="H1598" t="str">
            <v>EAAB Mat  Sanidad LaborAg</v>
          </cell>
          <cell r="I1598" t="str">
            <v>Z400</v>
          </cell>
          <cell r="J1598" t="str">
            <v>Suministro Salud -EAAB</v>
          </cell>
          <cell r="K1598" t="str">
            <v>7505411200</v>
          </cell>
          <cell r="L1598" t="str">
            <v>3123040221</v>
          </cell>
          <cell r="M1598">
            <v>0</v>
          </cell>
          <cell r="N1598">
            <v>0</v>
          </cell>
        </row>
        <row r="1599">
          <cell r="A1599" t="str">
            <v>HONORARIOS SALUD</v>
          </cell>
          <cell r="B1599" t="str">
            <v/>
          </cell>
          <cell r="C1599" t="str">
            <v>351525</v>
          </cell>
          <cell r="D1599" t="str">
            <v>COP</v>
          </cell>
          <cell r="E1599" t="str">
            <v>EAAB</v>
          </cell>
          <cell r="F1599" t="str">
            <v>ZSAN</v>
          </cell>
          <cell r="G1599" t="str">
            <v>600</v>
          </cell>
          <cell r="H1599" t="str">
            <v>EAAB Mat  Sanidad LaborAg</v>
          </cell>
          <cell r="I1599" t="str">
            <v>Y29K</v>
          </cell>
          <cell r="J1599" t="str">
            <v>Honorarios - POS</v>
          </cell>
          <cell r="K1599" t="str">
            <v>5810909000</v>
          </cell>
          <cell r="L1599" t="str">
            <v>3113040243</v>
          </cell>
          <cell r="M1599">
            <v>0</v>
          </cell>
          <cell r="N1599">
            <v>0</v>
          </cell>
        </row>
        <row r="1600">
          <cell r="A1600" t="str">
            <v>TUBO NESSIER P/LAMPARA OBERCO</v>
          </cell>
          <cell r="B1600" t="str">
            <v/>
          </cell>
          <cell r="C1600" t="str">
            <v>351526</v>
          </cell>
          <cell r="D1600" t="str">
            <v>UN</v>
          </cell>
          <cell r="E1600" t="str">
            <v>EAAB</v>
          </cell>
          <cell r="F1600" t="str">
            <v>ZSAN</v>
          </cell>
          <cell r="G1600" t="str">
            <v>225</v>
          </cell>
          <cell r="H1600" t="str">
            <v>EAAB Mat  Sanidad LaborAg</v>
          </cell>
          <cell r="I1600" t="str">
            <v>Z400</v>
          </cell>
          <cell r="J1600" t="str">
            <v>Suministro Salud -EAAB</v>
          </cell>
          <cell r="K1600" t="str">
            <v>7505411200</v>
          </cell>
          <cell r="L1600" t="str">
            <v>3123040221</v>
          </cell>
          <cell r="M1600">
            <v>0</v>
          </cell>
          <cell r="N1600">
            <v>0</v>
          </cell>
        </row>
        <row r="1601">
          <cell r="A1601" t="str">
            <v>LAMPARA PARA UNIDAD ODONTOLOGICA</v>
          </cell>
          <cell r="B1601" t="str">
            <v/>
          </cell>
          <cell r="C1601" t="str">
            <v>351527</v>
          </cell>
          <cell r="D1601" t="str">
            <v>UN</v>
          </cell>
          <cell r="E1601" t="str">
            <v>EAAB</v>
          </cell>
          <cell r="F1601" t="str">
            <v>ZSAN</v>
          </cell>
          <cell r="G1601" t="str">
            <v>225</v>
          </cell>
          <cell r="H1601" t="str">
            <v>EAAB Mat  Sanidad LaborAg</v>
          </cell>
          <cell r="I1601" t="str">
            <v>Z400</v>
          </cell>
          <cell r="J1601" t="str">
            <v>Suministro Salud -EAAB</v>
          </cell>
          <cell r="K1601" t="str">
            <v>7505411200</v>
          </cell>
          <cell r="L1601" t="str">
            <v>3123040221</v>
          </cell>
          <cell r="M1601">
            <v>0</v>
          </cell>
          <cell r="N1601">
            <v>0</v>
          </cell>
        </row>
        <row r="1602">
          <cell r="A1602" t="str">
            <v>CRISOL GOOH DE 40ML</v>
          </cell>
          <cell r="B1602" t="str">
            <v/>
          </cell>
          <cell r="C1602" t="str">
            <v>351528</v>
          </cell>
          <cell r="D1602" t="str">
            <v>UN</v>
          </cell>
          <cell r="E1602" t="str">
            <v>EAAB</v>
          </cell>
          <cell r="F1602" t="str">
            <v>ZSAN</v>
          </cell>
          <cell r="G1602" t="str">
            <v>239</v>
          </cell>
          <cell r="H1602" t="str">
            <v>EAAB Mat  Sanidad LaborAg</v>
          </cell>
          <cell r="I1602" t="str">
            <v>Z108</v>
          </cell>
          <cell r="J1602" t="str">
            <v>Mat.Laboratorio Agua</v>
          </cell>
          <cell r="K1602" t="str">
            <v>7550070000</v>
          </cell>
          <cell r="L1602" t="str">
            <v>3122100306</v>
          </cell>
          <cell r="M1602">
            <v>34800</v>
          </cell>
          <cell r="N1602">
            <v>0</v>
          </cell>
        </row>
        <row r="1603">
          <cell r="A1603" t="str">
            <v>ESPECTROQUANT VEGA 400</v>
          </cell>
          <cell r="B1603" t="str">
            <v/>
          </cell>
          <cell r="C1603" t="str">
            <v>351529</v>
          </cell>
          <cell r="D1603" t="str">
            <v>UN</v>
          </cell>
          <cell r="E1603" t="str">
            <v>EAAB</v>
          </cell>
          <cell r="F1603" t="str">
            <v>ZSAN</v>
          </cell>
          <cell r="G1603" t="str">
            <v>239</v>
          </cell>
          <cell r="H1603" t="str">
            <v>EAAB Mat  Sanidad LaborAg</v>
          </cell>
          <cell r="I1603" t="str">
            <v>Z108</v>
          </cell>
          <cell r="J1603" t="str">
            <v>Mat.Laboratorio Agua</v>
          </cell>
          <cell r="K1603" t="str">
            <v>7550070000</v>
          </cell>
          <cell r="L1603" t="str">
            <v>3122100306</v>
          </cell>
          <cell r="M1603">
            <v>0</v>
          </cell>
          <cell r="N1603">
            <v>0</v>
          </cell>
        </row>
        <row r="1604">
          <cell r="A1604" t="str">
            <v>PERA DISPENSADORA DE 50 ML EN SILICONA</v>
          </cell>
          <cell r="B1604" t="str">
            <v/>
          </cell>
          <cell r="C1604" t="str">
            <v>351530</v>
          </cell>
          <cell r="D1604" t="str">
            <v>UN</v>
          </cell>
          <cell r="E1604" t="str">
            <v>EAAB</v>
          </cell>
          <cell r="F1604" t="str">
            <v>ZSAN</v>
          </cell>
          <cell r="G1604" t="str">
            <v>239</v>
          </cell>
          <cell r="H1604" t="str">
            <v>EAAB Mat  Sanidad LaborAg</v>
          </cell>
          <cell r="I1604" t="str">
            <v>Z108</v>
          </cell>
          <cell r="J1604" t="str">
            <v>Mat.Laboratorio Agua</v>
          </cell>
          <cell r="K1604" t="str">
            <v>7550070000</v>
          </cell>
          <cell r="L1604" t="str">
            <v>3122100306</v>
          </cell>
          <cell r="M1604">
            <v>0</v>
          </cell>
          <cell r="N1604">
            <v>0</v>
          </cell>
        </row>
        <row r="1605">
          <cell r="A1605" t="str">
            <v>KIT DE MEMBRANAS PARA OXIMETRO MOD 5906</v>
          </cell>
          <cell r="B1605" t="str">
            <v/>
          </cell>
          <cell r="C1605" t="str">
            <v>351531</v>
          </cell>
          <cell r="D1605" t="str">
            <v>CJ</v>
          </cell>
          <cell r="E1605" t="str">
            <v>EAAB</v>
          </cell>
          <cell r="F1605" t="str">
            <v>ZSAN</v>
          </cell>
          <cell r="G1605" t="str">
            <v>239</v>
          </cell>
          <cell r="H1605" t="str">
            <v>EAAB Mat  Sanidad LaborAg</v>
          </cell>
          <cell r="I1605" t="str">
            <v>Z108</v>
          </cell>
          <cell r="J1605" t="str">
            <v>Mat.Laboratorio Agua</v>
          </cell>
          <cell r="K1605" t="str">
            <v>7550070000</v>
          </cell>
          <cell r="L1605" t="str">
            <v>3122100306</v>
          </cell>
          <cell r="M1605">
            <v>1160</v>
          </cell>
          <cell r="N1605">
            <v>0</v>
          </cell>
        </row>
        <row r="1606">
          <cell r="A1606" t="str">
            <v>DEDAL DE CELULOSA</v>
          </cell>
          <cell r="B1606" t="str">
            <v/>
          </cell>
          <cell r="C1606" t="str">
            <v>351532</v>
          </cell>
          <cell r="D1606" t="str">
            <v>CJ</v>
          </cell>
          <cell r="E1606" t="str">
            <v>EAAB</v>
          </cell>
          <cell r="F1606" t="str">
            <v>ZSAN</v>
          </cell>
          <cell r="G1606" t="str">
            <v>239</v>
          </cell>
          <cell r="H1606" t="str">
            <v>EAAB Mat  Sanidad LaborAg</v>
          </cell>
          <cell r="I1606" t="str">
            <v>Z108</v>
          </cell>
          <cell r="J1606" t="str">
            <v>Mat.Laboratorio Agua</v>
          </cell>
          <cell r="K1606" t="str">
            <v>7550070000</v>
          </cell>
          <cell r="L1606" t="str">
            <v>3122100306</v>
          </cell>
          <cell r="M1606">
            <v>0</v>
          </cell>
          <cell r="N1606">
            <v>0</v>
          </cell>
        </row>
        <row r="1607">
          <cell r="A1607" t="str">
            <v>BOLSA CON 51 CELDAS TIPO QT51</v>
          </cell>
          <cell r="B1607" t="str">
            <v/>
          </cell>
          <cell r="C1607" t="str">
            <v>351533</v>
          </cell>
          <cell r="D1607" t="str">
            <v>CJ</v>
          </cell>
          <cell r="E1607" t="str">
            <v>EAAB</v>
          </cell>
          <cell r="F1607" t="str">
            <v>ZSAN</v>
          </cell>
          <cell r="G1607" t="str">
            <v>239</v>
          </cell>
          <cell r="H1607" t="str">
            <v>EAAB Mat  Sanidad LaborAg</v>
          </cell>
          <cell r="I1607" t="str">
            <v>Z108</v>
          </cell>
          <cell r="J1607" t="str">
            <v>Mat.Laboratorio Agua</v>
          </cell>
          <cell r="K1607" t="str">
            <v>7550070000</v>
          </cell>
          <cell r="L1607" t="str">
            <v>3122100306</v>
          </cell>
          <cell r="M1607">
            <v>464000</v>
          </cell>
          <cell r="N1607">
            <v>0</v>
          </cell>
        </row>
        <row r="1608">
          <cell r="A1608" t="str">
            <v>BOLSA DE BIOSEGURIDAD DE 35X48 CM X 200</v>
          </cell>
          <cell r="B1608" t="str">
            <v/>
          </cell>
          <cell r="C1608" t="str">
            <v>351534</v>
          </cell>
          <cell r="D1608" t="str">
            <v>CJ</v>
          </cell>
          <cell r="E1608" t="str">
            <v>EAAB</v>
          </cell>
          <cell r="F1608" t="str">
            <v>ZSAN</v>
          </cell>
          <cell r="G1608" t="str">
            <v>239</v>
          </cell>
          <cell r="H1608" t="str">
            <v>EAAB Mat  Sanidad LaborAg</v>
          </cell>
          <cell r="I1608" t="str">
            <v>Z108</v>
          </cell>
          <cell r="J1608" t="str">
            <v>Mat.Laboratorio Agua</v>
          </cell>
          <cell r="K1608" t="str">
            <v>7550070000</v>
          </cell>
          <cell r="L1608" t="str">
            <v>3122100306</v>
          </cell>
          <cell r="M1608">
            <v>0</v>
          </cell>
          <cell r="N1608">
            <v>0</v>
          </cell>
        </row>
        <row r="1609">
          <cell r="A1609" t="str">
            <v>BOLSA DE BIOSEGURIDAD DE 20X30 CM X 200</v>
          </cell>
          <cell r="B1609" t="str">
            <v/>
          </cell>
          <cell r="C1609" t="str">
            <v>351535</v>
          </cell>
          <cell r="D1609" t="str">
            <v>CJ</v>
          </cell>
          <cell r="E1609" t="str">
            <v>EAAB</v>
          </cell>
          <cell r="F1609" t="str">
            <v>ZSAN</v>
          </cell>
          <cell r="G1609" t="str">
            <v>239</v>
          </cell>
          <cell r="H1609" t="str">
            <v>EAAB Mat  Sanidad LaborAg</v>
          </cell>
          <cell r="I1609" t="str">
            <v>Z108</v>
          </cell>
          <cell r="J1609" t="str">
            <v>Mat.Laboratorio Agua</v>
          </cell>
          <cell r="K1609" t="str">
            <v>7550070000</v>
          </cell>
          <cell r="L1609" t="str">
            <v>3122100306</v>
          </cell>
          <cell r="M1609">
            <v>0</v>
          </cell>
          <cell r="N1609">
            <v>0</v>
          </cell>
        </row>
        <row r="1610">
          <cell r="A1610" t="str">
            <v>BOLSA DE BIOSEGURIDAD DE 64X89 CM X 200</v>
          </cell>
          <cell r="B1610" t="str">
            <v/>
          </cell>
          <cell r="C1610" t="str">
            <v>351536</v>
          </cell>
          <cell r="D1610" t="str">
            <v>CJ</v>
          </cell>
          <cell r="E1610" t="str">
            <v>EAAB</v>
          </cell>
          <cell r="F1610" t="str">
            <v>ZSAN</v>
          </cell>
          <cell r="G1610" t="str">
            <v>239</v>
          </cell>
          <cell r="H1610" t="str">
            <v>EAAB Mat  Sanidad LaborAg</v>
          </cell>
          <cell r="I1610" t="str">
            <v>Z108</v>
          </cell>
          <cell r="J1610" t="str">
            <v>Mat.Laboratorio Agua</v>
          </cell>
          <cell r="K1610" t="str">
            <v>7550070000</v>
          </cell>
          <cell r="L1610" t="str">
            <v>3122100306</v>
          </cell>
          <cell r="M1610">
            <v>0</v>
          </cell>
          <cell r="N1610">
            <v>0</v>
          </cell>
        </row>
        <row r="1611">
          <cell r="A1611" t="str">
            <v>BOLSA MUESTREO CON CREMALLERA MED X25 UN</v>
          </cell>
          <cell r="B1611" t="str">
            <v/>
          </cell>
          <cell r="C1611" t="str">
            <v>351537</v>
          </cell>
          <cell r="D1611" t="str">
            <v>CJ</v>
          </cell>
          <cell r="E1611" t="str">
            <v>EAAB</v>
          </cell>
          <cell r="F1611" t="str">
            <v>ZSAN</v>
          </cell>
          <cell r="G1611" t="str">
            <v>239</v>
          </cell>
          <cell r="H1611" t="str">
            <v>EAAB Mat  Sanidad LaborAg</v>
          </cell>
          <cell r="I1611" t="str">
            <v>Z108</v>
          </cell>
          <cell r="J1611" t="str">
            <v>Mat.Laboratorio Agua</v>
          </cell>
          <cell r="K1611" t="str">
            <v>7550070000</v>
          </cell>
          <cell r="L1611" t="str">
            <v>3122100306</v>
          </cell>
          <cell r="M1611">
            <v>0</v>
          </cell>
          <cell r="N1611">
            <v>0</v>
          </cell>
        </row>
        <row r="1612">
          <cell r="A1612" t="str">
            <v>BOLSA MUESTREO CON CREMALLERA PEQ X25 UN</v>
          </cell>
          <cell r="B1612" t="str">
            <v/>
          </cell>
          <cell r="C1612" t="str">
            <v>351538</v>
          </cell>
          <cell r="D1612" t="str">
            <v>CJ</v>
          </cell>
          <cell r="E1612" t="str">
            <v>EAAB</v>
          </cell>
          <cell r="F1612" t="str">
            <v>ZSAN</v>
          </cell>
          <cell r="G1612" t="str">
            <v>239</v>
          </cell>
          <cell r="H1612" t="str">
            <v>EAAB Mat  Sanidad LaborAg</v>
          </cell>
          <cell r="I1612" t="str">
            <v>Z108</v>
          </cell>
          <cell r="J1612" t="str">
            <v>Mat.Laboratorio Agua</v>
          </cell>
          <cell r="K1612" t="str">
            <v>7550070000</v>
          </cell>
          <cell r="L1612" t="str">
            <v>3122100306</v>
          </cell>
          <cell r="M1612">
            <v>0</v>
          </cell>
          <cell r="N1612">
            <v>0</v>
          </cell>
        </row>
        <row r="1613">
          <cell r="A1613" t="str">
            <v>CAJA DE PETRI CON REJILLA DE 100 X 15 MM</v>
          </cell>
          <cell r="B1613" t="str">
            <v/>
          </cell>
          <cell r="C1613" t="str">
            <v>351539</v>
          </cell>
          <cell r="D1613" t="str">
            <v>CJ</v>
          </cell>
          <cell r="E1613" t="str">
            <v>EAAB</v>
          </cell>
          <cell r="F1613" t="str">
            <v>ZSAN</v>
          </cell>
          <cell r="G1613" t="str">
            <v>239</v>
          </cell>
          <cell r="H1613" t="str">
            <v>EAAB Mat  Sanidad LaborAg</v>
          </cell>
          <cell r="I1613" t="str">
            <v>Z108</v>
          </cell>
          <cell r="J1613" t="str">
            <v>Mat.Laboratorio Agua</v>
          </cell>
          <cell r="K1613" t="str">
            <v>7550070000</v>
          </cell>
          <cell r="L1613" t="str">
            <v>3122100306</v>
          </cell>
          <cell r="M1613">
            <v>19374</v>
          </cell>
          <cell r="N1613">
            <v>0</v>
          </cell>
        </row>
        <row r="1614">
          <cell r="A1614" t="str">
            <v>KIT DE DISECCIÓN EN ACERO INOXIDABLE</v>
          </cell>
          <cell r="B1614" t="str">
            <v/>
          </cell>
          <cell r="C1614" t="str">
            <v>351540</v>
          </cell>
          <cell r="D1614" t="str">
            <v>UN</v>
          </cell>
          <cell r="E1614" t="str">
            <v>EAAB</v>
          </cell>
          <cell r="F1614" t="str">
            <v>ZSAN</v>
          </cell>
          <cell r="G1614" t="str">
            <v>239</v>
          </cell>
          <cell r="H1614" t="str">
            <v>EAAB Mat  Sanidad LaborAg</v>
          </cell>
          <cell r="I1614" t="str">
            <v>Z108</v>
          </cell>
          <cell r="J1614" t="str">
            <v>Mat.Laboratorio Agua</v>
          </cell>
          <cell r="K1614" t="str">
            <v>7550070000</v>
          </cell>
          <cell r="L1614" t="str">
            <v>3122100306</v>
          </cell>
          <cell r="M1614">
            <v>0</v>
          </cell>
          <cell r="N1614">
            <v>0</v>
          </cell>
        </row>
        <row r="1615">
          <cell r="A1615" t="str">
            <v>PINZA  MICRODISECIÓN EN ACERO INOX RECTA</v>
          </cell>
          <cell r="B1615" t="str">
            <v/>
          </cell>
          <cell r="C1615" t="str">
            <v>351541</v>
          </cell>
          <cell r="D1615" t="str">
            <v>UN</v>
          </cell>
          <cell r="E1615" t="str">
            <v>EAAB</v>
          </cell>
          <cell r="F1615" t="str">
            <v>ZSAN</v>
          </cell>
          <cell r="G1615" t="str">
            <v>239</v>
          </cell>
          <cell r="H1615" t="str">
            <v>EAAB Mat  Sanidad LaborAg</v>
          </cell>
          <cell r="I1615" t="str">
            <v>Z108</v>
          </cell>
          <cell r="J1615" t="str">
            <v>Mat.Laboratorio Agua</v>
          </cell>
          <cell r="K1615" t="str">
            <v>7550070000</v>
          </cell>
          <cell r="L1615" t="str">
            <v>3122100306</v>
          </cell>
          <cell r="M1615">
            <v>0</v>
          </cell>
          <cell r="N1615">
            <v>0</v>
          </cell>
        </row>
        <row r="1616">
          <cell r="A1616" t="str">
            <v>PINZA MICRODISECIÓN EN ACERO INOX CURVA</v>
          </cell>
          <cell r="B1616" t="str">
            <v/>
          </cell>
          <cell r="C1616" t="str">
            <v>351542</v>
          </cell>
          <cell r="D1616" t="str">
            <v>UN</v>
          </cell>
          <cell r="E1616" t="str">
            <v>EAAB</v>
          </cell>
          <cell r="F1616" t="str">
            <v>ZSAN</v>
          </cell>
          <cell r="G1616" t="str">
            <v>239</v>
          </cell>
          <cell r="H1616" t="str">
            <v>EAAB Mat  Sanidad LaborAg</v>
          </cell>
          <cell r="I1616" t="str">
            <v>Z108</v>
          </cell>
          <cell r="J1616" t="str">
            <v>Mat.Laboratorio Agua</v>
          </cell>
          <cell r="K1616" t="str">
            <v>7550070000</v>
          </cell>
          <cell r="L1616" t="str">
            <v>3122100306</v>
          </cell>
          <cell r="M1616">
            <v>0</v>
          </cell>
          <cell r="N1616">
            <v>0</v>
          </cell>
        </row>
        <row r="1617">
          <cell r="A1617" t="str">
            <v>PIPETA BACTERIOLOGICA DE 1.1 ML</v>
          </cell>
          <cell r="B1617" t="str">
            <v/>
          </cell>
          <cell r="C1617" t="str">
            <v>351543</v>
          </cell>
          <cell r="D1617" t="str">
            <v>UN</v>
          </cell>
          <cell r="E1617" t="str">
            <v>EAAB</v>
          </cell>
          <cell r="F1617" t="str">
            <v>ZSAN</v>
          </cell>
          <cell r="G1617" t="str">
            <v>239</v>
          </cell>
          <cell r="H1617" t="str">
            <v>EAAB Mat  Sanidad LaborAg</v>
          </cell>
          <cell r="I1617" t="str">
            <v>Z108</v>
          </cell>
          <cell r="J1617" t="str">
            <v>Mat.Laboratorio Agua</v>
          </cell>
          <cell r="K1617" t="str">
            <v>7550070000</v>
          </cell>
          <cell r="L1617" t="str">
            <v>3122100306</v>
          </cell>
          <cell r="M1617">
            <v>0</v>
          </cell>
          <cell r="N1617">
            <v>0</v>
          </cell>
        </row>
        <row r="1618">
          <cell r="A1618" t="str">
            <v>PIPETA BACTERIOLOGICA DE 11 ML</v>
          </cell>
          <cell r="B1618" t="str">
            <v/>
          </cell>
          <cell r="C1618" t="str">
            <v>351544</v>
          </cell>
          <cell r="D1618" t="str">
            <v>UN</v>
          </cell>
          <cell r="E1618" t="str">
            <v>EAAB</v>
          </cell>
          <cell r="F1618" t="str">
            <v>ZSAN</v>
          </cell>
          <cell r="G1618" t="str">
            <v>239</v>
          </cell>
          <cell r="H1618" t="str">
            <v>EAAB Mat  Sanidad LaborAg</v>
          </cell>
          <cell r="I1618" t="str">
            <v>Z108</v>
          </cell>
          <cell r="J1618" t="str">
            <v>Mat.Laboratorio Agua</v>
          </cell>
          <cell r="K1618" t="str">
            <v>7550070000</v>
          </cell>
          <cell r="L1618" t="str">
            <v>3122100306</v>
          </cell>
          <cell r="M1618">
            <v>0</v>
          </cell>
          <cell r="N1618">
            <v>0</v>
          </cell>
        </row>
        <row r="1619">
          <cell r="A1619" t="str">
            <v>BALSAMO DE CANADA</v>
          </cell>
          <cell r="B1619" t="str">
            <v/>
          </cell>
          <cell r="C1619" t="str">
            <v>351545</v>
          </cell>
          <cell r="D1619" t="str">
            <v>FC</v>
          </cell>
          <cell r="E1619" t="str">
            <v>EAAB</v>
          </cell>
          <cell r="F1619" t="str">
            <v>ZSAN</v>
          </cell>
          <cell r="G1619" t="str">
            <v>239</v>
          </cell>
          <cell r="H1619" t="str">
            <v>EAAB Mat  Sanidad LaborAg</v>
          </cell>
          <cell r="I1619" t="str">
            <v>Z108</v>
          </cell>
          <cell r="J1619" t="str">
            <v>Mat.Laboratorio Agua</v>
          </cell>
          <cell r="K1619" t="str">
            <v>7550070000</v>
          </cell>
          <cell r="L1619" t="str">
            <v>3122100306</v>
          </cell>
          <cell r="M1619">
            <v>0</v>
          </cell>
          <cell r="N1619">
            <v>0</v>
          </cell>
        </row>
        <row r="1620">
          <cell r="A1620" t="str">
            <v>GUANTES DE NITRILO S,M,L</v>
          </cell>
          <cell r="B1620" t="str">
            <v/>
          </cell>
          <cell r="C1620" t="str">
            <v>351546</v>
          </cell>
          <cell r="D1620" t="str">
            <v>PAA</v>
          </cell>
          <cell r="E1620" t="str">
            <v>EAAB</v>
          </cell>
          <cell r="F1620" t="str">
            <v>ZSAN</v>
          </cell>
          <cell r="G1620" t="str">
            <v>239</v>
          </cell>
          <cell r="H1620" t="str">
            <v>EAAB Mat  Sanidad LaborAg</v>
          </cell>
          <cell r="I1620" t="str">
            <v>Z108</v>
          </cell>
          <cell r="J1620" t="str">
            <v>Mat.Laboratorio Agua</v>
          </cell>
          <cell r="K1620" t="str">
            <v>7550070000</v>
          </cell>
          <cell r="L1620" t="str">
            <v>3122100306</v>
          </cell>
          <cell r="M1620">
            <v>25017</v>
          </cell>
          <cell r="N1620">
            <v>0</v>
          </cell>
        </row>
        <row r="1621">
          <cell r="A1621" t="str">
            <v>TAMIZ METALICO DE 500 MICRAS</v>
          </cell>
          <cell r="B1621" t="str">
            <v/>
          </cell>
          <cell r="C1621" t="str">
            <v>351547</v>
          </cell>
          <cell r="D1621" t="str">
            <v>UN</v>
          </cell>
          <cell r="E1621" t="str">
            <v>EAAB</v>
          </cell>
          <cell r="F1621" t="str">
            <v>ZSAN</v>
          </cell>
          <cell r="G1621" t="str">
            <v>239</v>
          </cell>
          <cell r="H1621" t="str">
            <v>EAAB Mat  Sanidad LaborAg</v>
          </cell>
          <cell r="I1621" t="str">
            <v>Z108</v>
          </cell>
          <cell r="J1621" t="str">
            <v>Mat.Laboratorio Agua</v>
          </cell>
          <cell r="K1621" t="str">
            <v>7550070000</v>
          </cell>
          <cell r="L1621" t="str">
            <v>3122100306</v>
          </cell>
          <cell r="M1621">
            <v>0</v>
          </cell>
          <cell r="N1621">
            <v>0</v>
          </cell>
        </row>
        <row r="1622">
          <cell r="A1622" t="str">
            <v>TAMIZ METALICO DE 250 MICRAS</v>
          </cell>
          <cell r="B1622" t="str">
            <v/>
          </cell>
          <cell r="C1622" t="str">
            <v>351548</v>
          </cell>
          <cell r="D1622" t="str">
            <v>UN</v>
          </cell>
          <cell r="E1622" t="str">
            <v>EAAB</v>
          </cell>
          <cell r="F1622" t="str">
            <v>ZSAN</v>
          </cell>
          <cell r="G1622" t="str">
            <v>239</v>
          </cell>
          <cell r="H1622" t="str">
            <v>EAAB Mat  Sanidad LaborAg</v>
          </cell>
          <cell r="I1622" t="str">
            <v>Z108</v>
          </cell>
          <cell r="J1622" t="str">
            <v>Mat.Laboratorio Agua</v>
          </cell>
          <cell r="K1622" t="str">
            <v>7550070000</v>
          </cell>
          <cell r="L1622" t="str">
            <v>3122100306</v>
          </cell>
          <cell r="M1622">
            <v>0</v>
          </cell>
          <cell r="N1622">
            <v>0</v>
          </cell>
        </row>
        <row r="1623">
          <cell r="A1623" t="str">
            <v>DISCO SECCHI</v>
          </cell>
          <cell r="B1623" t="str">
            <v/>
          </cell>
          <cell r="C1623" t="str">
            <v>351549</v>
          </cell>
          <cell r="D1623" t="str">
            <v>UN</v>
          </cell>
          <cell r="E1623" t="str">
            <v>EAAB</v>
          </cell>
          <cell r="F1623" t="str">
            <v>ZSAN</v>
          </cell>
          <cell r="G1623" t="str">
            <v>239</v>
          </cell>
          <cell r="H1623" t="str">
            <v>EAAB Mat  Sanidad LaborAg</v>
          </cell>
          <cell r="I1623" t="str">
            <v>Z108</v>
          </cell>
          <cell r="J1623" t="str">
            <v>Mat.Laboratorio Agua</v>
          </cell>
          <cell r="K1623" t="str">
            <v>7550070000</v>
          </cell>
          <cell r="L1623" t="str">
            <v>3122100306</v>
          </cell>
          <cell r="M1623">
            <v>0</v>
          </cell>
          <cell r="N1623">
            <v>0</v>
          </cell>
        </row>
        <row r="1624">
          <cell r="A1624" t="str">
            <v>BOTELLA VAN DORN</v>
          </cell>
          <cell r="B1624" t="str">
            <v/>
          </cell>
          <cell r="C1624" t="str">
            <v>351550</v>
          </cell>
          <cell r="D1624" t="str">
            <v>UN</v>
          </cell>
          <cell r="E1624" t="str">
            <v>EAAB</v>
          </cell>
          <cell r="F1624" t="str">
            <v>ZSAN</v>
          </cell>
          <cell r="G1624" t="str">
            <v>239</v>
          </cell>
          <cell r="H1624" t="str">
            <v>EAAB Mat  Sanidad LaborAg</v>
          </cell>
          <cell r="I1624" t="str">
            <v>Z108</v>
          </cell>
          <cell r="J1624" t="str">
            <v>Mat.Laboratorio Agua</v>
          </cell>
          <cell r="K1624" t="str">
            <v>7550070000</v>
          </cell>
          <cell r="L1624" t="str">
            <v>3122100306</v>
          </cell>
          <cell r="M1624">
            <v>0</v>
          </cell>
          <cell r="N1624">
            <v>0</v>
          </cell>
        </row>
        <row r="1625">
          <cell r="A1625" t="str">
            <v>SONDA PARA MEDIR PROFUNDIDAD</v>
          </cell>
          <cell r="B1625" t="str">
            <v/>
          </cell>
          <cell r="C1625" t="str">
            <v>351551</v>
          </cell>
          <cell r="D1625" t="str">
            <v>UN</v>
          </cell>
          <cell r="E1625" t="str">
            <v>EAAB</v>
          </cell>
          <cell r="F1625" t="str">
            <v>ZSAN</v>
          </cell>
          <cell r="G1625" t="str">
            <v>239</v>
          </cell>
          <cell r="H1625" t="str">
            <v>EAAB Mat  Sanidad LaborAg</v>
          </cell>
          <cell r="I1625" t="str">
            <v>Z108</v>
          </cell>
          <cell r="J1625" t="str">
            <v>Mat.Laboratorio Agua</v>
          </cell>
          <cell r="K1625" t="str">
            <v>7550070000</v>
          </cell>
          <cell r="L1625" t="str">
            <v>3122100306</v>
          </cell>
          <cell r="M1625">
            <v>0</v>
          </cell>
          <cell r="N1625">
            <v>0</v>
          </cell>
        </row>
        <row r="1626">
          <cell r="A1626" t="str">
            <v>BALON PARA DESTILACION DE CIANUROS</v>
          </cell>
          <cell r="B1626" t="str">
            <v/>
          </cell>
          <cell r="C1626" t="str">
            <v>351552</v>
          </cell>
          <cell r="D1626" t="str">
            <v>UN</v>
          </cell>
          <cell r="E1626" t="str">
            <v>EAAB</v>
          </cell>
          <cell r="F1626" t="str">
            <v>ZSAN</v>
          </cell>
          <cell r="G1626" t="str">
            <v>239</v>
          </cell>
          <cell r="H1626" t="str">
            <v>EAAB Mat  Sanidad LaborAg</v>
          </cell>
          <cell r="I1626" t="str">
            <v>Z108</v>
          </cell>
          <cell r="J1626" t="str">
            <v>Mat.Laboratorio Agua</v>
          </cell>
          <cell r="K1626" t="str">
            <v>7550070000</v>
          </cell>
          <cell r="L1626" t="str">
            <v>3122100306</v>
          </cell>
          <cell r="M1626">
            <v>1100000</v>
          </cell>
          <cell r="N1626">
            <v>1210000</v>
          </cell>
        </row>
        <row r="1627">
          <cell r="A1627" t="str">
            <v>ERLENMEYER DE VIDRIO 250ML</v>
          </cell>
          <cell r="B1627" t="str">
            <v/>
          </cell>
          <cell r="C1627" t="str">
            <v>351553</v>
          </cell>
          <cell r="D1627" t="str">
            <v>UN</v>
          </cell>
          <cell r="E1627" t="str">
            <v>EAAB</v>
          </cell>
          <cell r="F1627" t="str">
            <v>ZSAN</v>
          </cell>
          <cell r="G1627" t="str">
            <v>239</v>
          </cell>
          <cell r="H1627" t="str">
            <v>EAAB Mat  Sanidad LaborAg</v>
          </cell>
          <cell r="I1627" t="str">
            <v>Z108</v>
          </cell>
          <cell r="J1627" t="str">
            <v>Mat.Laboratorio Agua</v>
          </cell>
          <cell r="K1627" t="str">
            <v>7550070000</v>
          </cell>
          <cell r="L1627" t="str">
            <v>3122100306</v>
          </cell>
          <cell r="M1627">
            <v>13449</v>
          </cell>
          <cell r="N1627">
            <v>0</v>
          </cell>
        </row>
        <row r="1628">
          <cell r="A1628" t="str">
            <v>ERLENMEYER DE VIDRIO 500ML</v>
          </cell>
          <cell r="B1628" t="str">
            <v/>
          </cell>
          <cell r="C1628" t="str">
            <v>351554</v>
          </cell>
          <cell r="D1628" t="str">
            <v>UN</v>
          </cell>
          <cell r="E1628" t="str">
            <v>EAAB</v>
          </cell>
          <cell r="F1628" t="str">
            <v>ZSAN</v>
          </cell>
          <cell r="G1628" t="str">
            <v>239</v>
          </cell>
          <cell r="H1628" t="str">
            <v>EAAB Mat  Sanidad LaborAg</v>
          </cell>
          <cell r="I1628" t="str">
            <v>Z108</v>
          </cell>
          <cell r="J1628" t="str">
            <v>Mat.Laboratorio Agua</v>
          </cell>
          <cell r="K1628" t="str">
            <v>7550070000</v>
          </cell>
          <cell r="L1628" t="str">
            <v>3122100306</v>
          </cell>
          <cell r="M1628">
            <v>12030</v>
          </cell>
          <cell r="N1628">
            <v>0</v>
          </cell>
        </row>
        <row r="1629">
          <cell r="A1629" t="str">
            <v>ERLENMEYER DE VIDRIO 1000ML</v>
          </cell>
          <cell r="B1629" t="str">
            <v/>
          </cell>
          <cell r="C1629" t="str">
            <v>351555</v>
          </cell>
          <cell r="D1629" t="str">
            <v>UN</v>
          </cell>
          <cell r="E1629" t="str">
            <v>EAAB</v>
          </cell>
          <cell r="F1629" t="str">
            <v>ZSAN</v>
          </cell>
          <cell r="G1629" t="str">
            <v>239</v>
          </cell>
          <cell r="H1629" t="str">
            <v>EAAB Mat  Sanidad LaborAg</v>
          </cell>
          <cell r="I1629" t="str">
            <v>Z108</v>
          </cell>
          <cell r="J1629" t="str">
            <v>Mat.Laboratorio Agua</v>
          </cell>
          <cell r="K1629" t="str">
            <v>7550070000</v>
          </cell>
          <cell r="L1629" t="str">
            <v>3122100306</v>
          </cell>
          <cell r="M1629">
            <v>0</v>
          </cell>
          <cell r="N1629">
            <v>0</v>
          </cell>
        </row>
        <row r="1630">
          <cell r="A1630" t="str">
            <v>KIT DE CALIBRACION 0.1, 20, 200, 1000, 4</v>
          </cell>
          <cell r="B1630" t="str">
            <v/>
          </cell>
          <cell r="C1630" t="str">
            <v>351556</v>
          </cell>
          <cell r="D1630" t="str">
            <v>UN</v>
          </cell>
          <cell r="E1630" t="str">
            <v>EAAB</v>
          </cell>
          <cell r="F1630" t="str">
            <v>ZSAN</v>
          </cell>
          <cell r="G1630" t="str">
            <v>239</v>
          </cell>
          <cell r="H1630" t="str">
            <v>EAAB Mat  Sanidad LaborAg</v>
          </cell>
          <cell r="I1630" t="str">
            <v>Z108</v>
          </cell>
          <cell r="J1630" t="str">
            <v>Mat.Laboratorio Agua</v>
          </cell>
          <cell r="K1630" t="str">
            <v>7550070000</v>
          </cell>
          <cell r="L1630" t="str">
            <v>3122100306</v>
          </cell>
          <cell r="M1630">
            <v>0</v>
          </cell>
          <cell r="N1630">
            <v>0</v>
          </cell>
        </row>
        <row r="1631">
          <cell r="A1631" t="str">
            <v>SISTEMA ANAEROBIOSIS ANAEROGEN COMPACT</v>
          </cell>
          <cell r="B1631" t="str">
            <v/>
          </cell>
          <cell r="C1631" t="str">
            <v>351557</v>
          </cell>
          <cell r="D1631" t="str">
            <v>CJ</v>
          </cell>
          <cell r="E1631" t="str">
            <v>EAAB</v>
          </cell>
          <cell r="F1631" t="str">
            <v>ZSAN</v>
          </cell>
          <cell r="G1631" t="str">
            <v>239</v>
          </cell>
          <cell r="H1631" t="str">
            <v>EAAB Mat  Sanidad LaborAg</v>
          </cell>
          <cell r="I1631" t="str">
            <v>Z108</v>
          </cell>
          <cell r="J1631" t="str">
            <v>Mat.Laboratorio Agua</v>
          </cell>
          <cell r="K1631" t="str">
            <v>7550070000</v>
          </cell>
          <cell r="L1631" t="str">
            <v>3122100306</v>
          </cell>
          <cell r="M1631">
            <v>464000</v>
          </cell>
          <cell r="N1631">
            <v>510400</v>
          </cell>
        </row>
        <row r="1632">
          <cell r="A1632" t="str">
            <v>DISPOSITIVO QUANTI TRAY WP2000</v>
          </cell>
          <cell r="B1632" t="str">
            <v/>
          </cell>
          <cell r="C1632" t="str">
            <v>351558</v>
          </cell>
          <cell r="D1632" t="str">
            <v>CJ</v>
          </cell>
          <cell r="E1632" t="str">
            <v>EAAB</v>
          </cell>
          <cell r="F1632" t="str">
            <v>ZSAN</v>
          </cell>
          <cell r="G1632" t="str">
            <v>239</v>
          </cell>
          <cell r="H1632" t="str">
            <v>EAAB Mat  Sanidad LaborAg</v>
          </cell>
          <cell r="I1632" t="str">
            <v>Z108</v>
          </cell>
          <cell r="J1632" t="str">
            <v>Mat.Laboratorio Agua</v>
          </cell>
          <cell r="K1632" t="str">
            <v>7550070000</v>
          </cell>
          <cell r="L1632" t="str">
            <v>3122100306</v>
          </cell>
          <cell r="M1632">
            <v>365400</v>
          </cell>
          <cell r="N1632">
            <v>363000</v>
          </cell>
        </row>
        <row r="1633">
          <cell r="A1633" t="str">
            <v>DISPOSITIVO QUANTI TRAY WP200</v>
          </cell>
          <cell r="B1633" t="str">
            <v/>
          </cell>
          <cell r="C1633" t="str">
            <v>351559</v>
          </cell>
          <cell r="D1633" t="str">
            <v>CJ</v>
          </cell>
          <cell r="E1633" t="str">
            <v>EAAB</v>
          </cell>
          <cell r="F1633" t="str">
            <v>ZSAN</v>
          </cell>
          <cell r="G1633" t="str">
            <v>239</v>
          </cell>
          <cell r="H1633" t="str">
            <v>EAAB Mat  Sanidad LaborAg</v>
          </cell>
          <cell r="I1633" t="str">
            <v>Z108</v>
          </cell>
          <cell r="J1633" t="str">
            <v>Mat.Laboratorio Agua</v>
          </cell>
          <cell r="K1633" t="str">
            <v>7550070000</v>
          </cell>
          <cell r="L1633" t="str">
            <v>3122100306</v>
          </cell>
          <cell r="M1633">
            <v>365400</v>
          </cell>
          <cell r="N1633">
            <v>401940</v>
          </cell>
        </row>
        <row r="1634">
          <cell r="A1634" t="str">
            <v>CAJA PETRI ESTERIL DESECHABLE 47 X 45 MM</v>
          </cell>
          <cell r="B1634" t="str">
            <v/>
          </cell>
          <cell r="C1634" t="str">
            <v>351560</v>
          </cell>
          <cell r="D1634" t="str">
            <v>UN</v>
          </cell>
          <cell r="E1634" t="str">
            <v>EAAB</v>
          </cell>
          <cell r="F1634" t="str">
            <v>ZSAN</v>
          </cell>
          <cell r="G1634" t="str">
            <v>239</v>
          </cell>
          <cell r="H1634" t="str">
            <v>EAAB Mat  Sanidad LaborAg</v>
          </cell>
          <cell r="I1634" t="str">
            <v>Z108</v>
          </cell>
          <cell r="J1634" t="str">
            <v>Mat.Laboratorio Agua</v>
          </cell>
          <cell r="K1634" t="str">
            <v>7550070000</v>
          </cell>
          <cell r="L1634" t="str">
            <v>3122100306</v>
          </cell>
          <cell r="M1634">
            <v>442540</v>
          </cell>
          <cell r="N1634">
            <v>974</v>
          </cell>
        </row>
        <row r="1635">
          <cell r="A1635" t="str">
            <v>FILTRO EPA CABINA FLUJO LAMINAR LABCONCO</v>
          </cell>
          <cell r="B1635" t="str">
            <v/>
          </cell>
          <cell r="C1635" t="str">
            <v>351561</v>
          </cell>
          <cell r="D1635" t="str">
            <v>UN</v>
          </cell>
          <cell r="E1635" t="str">
            <v>EAAB</v>
          </cell>
          <cell r="F1635" t="str">
            <v>ZSAN</v>
          </cell>
          <cell r="G1635" t="str">
            <v>239</v>
          </cell>
          <cell r="H1635" t="str">
            <v>EAAB Mat  Sanidad LaborAg</v>
          </cell>
          <cell r="I1635" t="str">
            <v>Z108</v>
          </cell>
          <cell r="J1635" t="str">
            <v>Mat.Laboratorio Agua</v>
          </cell>
          <cell r="K1635" t="str">
            <v>7550070000</v>
          </cell>
          <cell r="L1635" t="str">
            <v>3122100306</v>
          </cell>
          <cell r="M1635">
            <v>0</v>
          </cell>
          <cell r="N1635">
            <v>0</v>
          </cell>
        </row>
        <row r="1636">
          <cell r="A1636" t="str">
            <v>PAÑO DESODORIZANTE PARA AUTOCLAVE</v>
          </cell>
          <cell r="B1636" t="str">
            <v/>
          </cell>
          <cell r="C1636" t="str">
            <v>351562</v>
          </cell>
          <cell r="D1636" t="str">
            <v>CJ</v>
          </cell>
          <cell r="E1636" t="str">
            <v>EAAB</v>
          </cell>
          <cell r="F1636" t="str">
            <v>ZSAN</v>
          </cell>
          <cell r="G1636" t="str">
            <v>239</v>
          </cell>
          <cell r="H1636" t="str">
            <v>EAAB Mat  Sanidad LaborAg</v>
          </cell>
          <cell r="I1636" t="str">
            <v>Z108</v>
          </cell>
          <cell r="J1636" t="str">
            <v>Mat.Laboratorio Agua</v>
          </cell>
          <cell r="K1636" t="str">
            <v>7550070000</v>
          </cell>
          <cell r="L1636" t="str">
            <v>3122100306</v>
          </cell>
          <cell r="M1636">
            <v>0</v>
          </cell>
          <cell r="N1636">
            <v>0</v>
          </cell>
        </row>
        <row r="1637">
          <cell r="A1637" t="str">
            <v>TERMOMETRO TRACEABLE DIGITAL</v>
          </cell>
          <cell r="B1637" t="str">
            <v/>
          </cell>
          <cell r="C1637" t="str">
            <v>351563</v>
          </cell>
          <cell r="D1637" t="str">
            <v>UN</v>
          </cell>
          <cell r="E1637" t="str">
            <v>EAAB</v>
          </cell>
          <cell r="F1637" t="str">
            <v>ZSAN</v>
          </cell>
          <cell r="G1637" t="str">
            <v>239</v>
          </cell>
          <cell r="H1637" t="str">
            <v>EAAB Mat  Sanidad LaborAg</v>
          </cell>
          <cell r="I1637" t="str">
            <v>Z108</v>
          </cell>
          <cell r="J1637" t="str">
            <v>Mat.Laboratorio Agua</v>
          </cell>
          <cell r="K1637" t="str">
            <v>7550070000</v>
          </cell>
          <cell r="L1637" t="str">
            <v>3122100306</v>
          </cell>
          <cell r="M1637">
            <v>0</v>
          </cell>
          <cell r="N1637">
            <v>0</v>
          </cell>
        </row>
        <row r="1638">
          <cell r="A1638" t="str">
            <v>TERMOMETRO DIGITAL NEVERAS E INCUBADORAS</v>
          </cell>
          <cell r="B1638" t="str">
            <v/>
          </cell>
          <cell r="C1638" t="str">
            <v>351564</v>
          </cell>
          <cell r="D1638" t="str">
            <v>UN</v>
          </cell>
          <cell r="E1638" t="str">
            <v>EAAB</v>
          </cell>
          <cell r="F1638" t="str">
            <v>ZSAN</v>
          </cell>
          <cell r="G1638" t="str">
            <v>239</v>
          </cell>
          <cell r="H1638" t="str">
            <v>EAAB Mat  Sanidad LaborAg</v>
          </cell>
          <cell r="I1638" t="str">
            <v>Z108</v>
          </cell>
          <cell r="J1638" t="str">
            <v>Mat.Laboratorio Agua</v>
          </cell>
          <cell r="K1638" t="str">
            <v>7550070000</v>
          </cell>
          <cell r="L1638" t="str">
            <v>3122100306</v>
          </cell>
          <cell r="M1638">
            <v>0</v>
          </cell>
          <cell r="N1638">
            <v>0</v>
          </cell>
        </row>
        <row r="1639">
          <cell r="A1639" t="str">
            <v>MANIFOLD PARA 6 EMBUDOS DE FILTRACION</v>
          </cell>
          <cell r="B1639" t="str">
            <v/>
          </cell>
          <cell r="C1639" t="str">
            <v>351565</v>
          </cell>
          <cell r="D1639" t="str">
            <v>UN</v>
          </cell>
          <cell r="E1639" t="str">
            <v>EAAB</v>
          </cell>
          <cell r="F1639" t="str">
            <v>ZSAN</v>
          </cell>
          <cell r="G1639" t="str">
            <v>239</v>
          </cell>
          <cell r="H1639" t="str">
            <v>EAAB Mat  Sanidad LaborAg</v>
          </cell>
          <cell r="I1639" t="str">
            <v>Z108</v>
          </cell>
          <cell r="J1639" t="str">
            <v>Mat.Laboratorio Agua</v>
          </cell>
          <cell r="K1639" t="str">
            <v>7550070000</v>
          </cell>
          <cell r="L1639" t="str">
            <v>3122100306</v>
          </cell>
          <cell r="M1639">
            <v>0</v>
          </cell>
          <cell r="N1639">
            <v>0</v>
          </cell>
        </row>
        <row r="1640">
          <cell r="A1640" t="str">
            <v>BOMBA  VACIO PARA FILTRACION DE MEMBRANA</v>
          </cell>
          <cell r="B1640" t="str">
            <v/>
          </cell>
          <cell r="C1640" t="str">
            <v>351566</v>
          </cell>
          <cell r="D1640" t="str">
            <v>UN</v>
          </cell>
          <cell r="E1640" t="str">
            <v>EAAB</v>
          </cell>
          <cell r="F1640" t="str">
            <v>ZSAN</v>
          </cell>
          <cell r="G1640" t="str">
            <v>239</v>
          </cell>
          <cell r="H1640" t="str">
            <v>EAAB Mat  Sanidad LaborAg</v>
          </cell>
          <cell r="I1640" t="str">
            <v>Z108</v>
          </cell>
          <cell r="J1640" t="str">
            <v>Mat.Laboratorio Agua</v>
          </cell>
          <cell r="K1640" t="str">
            <v>7550070000</v>
          </cell>
          <cell r="L1640" t="str">
            <v>3122100306</v>
          </cell>
          <cell r="M1640">
            <v>0</v>
          </cell>
          <cell r="N1640">
            <v>0</v>
          </cell>
        </row>
        <row r="1641">
          <cell r="A1641" t="str">
            <v>ZAPATONES DESECHABLES</v>
          </cell>
          <cell r="B1641" t="str">
            <v/>
          </cell>
          <cell r="C1641" t="str">
            <v>351567</v>
          </cell>
          <cell r="D1641" t="str">
            <v>PAA</v>
          </cell>
          <cell r="E1641" t="str">
            <v>EAAB</v>
          </cell>
          <cell r="F1641" t="str">
            <v>ZSAN</v>
          </cell>
          <cell r="G1641" t="str">
            <v>239</v>
          </cell>
          <cell r="H1641" t="str">
            <v>EAAB Mat  Sanidad LaborAg</v>
          </cell>
          <cell r="I1641" t="str">
            <v>Z108</v>
          </cell>
          <cell r="J1641" t="str">
            <v>Mat.Laboratorio Agua</v>
          </cell>
          <cell r="K1641" t="str">
            <v>7550070000</v>
          </cell>
          <cell r="L1641" t="str">
            <v>3122100306</v>
          </cell>
          <cell r="M1641">
            <v>0</v>
          </cell>
          <cell r="N1641">
            <v>0</v>
          </cell>
        </row>
        <row r="1642">
          <cell r="A1642" t="str">
            <v>PANTALON DE SEGURIDAD P/MICROBIOLOGIA</v>
          </cell>
          <cell r="B1642" t="str">
            <v/>
          </cell>
          <cell r="C1642" t="str">
            <v>351568</v>
          </cell>
          <cell r="D1642" t="str">
            <v>UN</v>
          </cell>
          <cell r="E1642" t="str">
            <v>EAAB</v>
          </cell>
          <cell r="F1642" t="str">
            <v>ZSAN</v>
          </cell>
          <cell r="G1642" t="str">
            <v>239</v>
          </cell>
          <cell r="H1642" t="str">
            <v>EAAB Mat  Sanidad LaborAg</v>
          </cell>
          <cell r="I1642" t="str">
            <v>Z108</v>
          </cell>
          <cell r="J1642" t="str">
            <v>Mat.Laboratorio Agua</v>
          </cell>
          <cell r="K1642" t="str">
            <v>7550070000</v>
          </cell>
          <cell r="L1642" t="str">
            <v>3122100306</v>
          </cell>
          <cell r="M1642">
            <v>0</v>
          </cell>
          <cell r="N1642">
            <v>0</v>
          </cell>
        </row>
        <row r="1643">
          <cell r="A1643" t="str">
            <v>CAMISA DE SEGURIDAD P/MICROBIOLOGIA</v>
          </cell>
          <cell r="B1643" t="str">
            <v/>
          </cell>
          <cell r="C1643" t="str">
            <v>351569</v>
          </cell>
          <cell r="D1643" t="str">
            <v>UN</v>
          </cell>
          <cell r="E1643" t="str">
            <v>EAAB</v>
          </cell>
          <cell r="F1643" t="str">
            <v>ZSAN</v>
          </cell>
          <cell r="G1643" t="str">
            <v>239</v>
          </cell>
          <cell r="H1643" t="str">
            <v>EAAB Mat  Sanidad LaborAg</v>
          </cell>
          <cell r="I1643" t="str">
            <v>Z108</v>
          </cell>
          <cell r="J1643" t="str">
            <v>Mat.Laboratorio Agua</v>
          </cell>
          <cell r="K1643" t="str">
            <v>7550070000</v>
          </cell>
          <cell r="L1643" t="str">
            <v>3122100306</v>
          </cell>
          <cell r="M1643">
            <v>0</v>
          </cell>
          <cell r="N1643">
            <v>0</v>
          </cell>
        </row>
        <row r="1644">
          <cell r="A1644" t="str">
            <v>ACUMULADOR NIQUEL CADMIO PARA ACCU JET</v>
          </cell>
          <cell r="B1644" t="str">
            <v/>
          </cell>
          <cell r="C1644" t="str">
            <v>351570</v>
          </cell>
          <cell r="D1644" t="str">
            <v>UN</v>
          </cell>
          <cell r="E1644" t="str">
            <v>EAAB</v>
          </cell>
          <cell r="F1644" t="str">
            <v>ZSAN</v>
          </cell>
          <cell r="G1644" t="str">
            <v>239</v>
          </cell>
          <cell r="H1644" t="str">
            <v>EAAB Mat  Sanidad LaborAg</v>
          </cell>
          <cell r="I1644" t="str">
            <v>Z108</v>
          </cell>
          <cell r="J1644" t="str">
            <v>Mat.Laboratorio Agua</v>
          </cell>
          <cell r="K1644" t="str">
            <v>7550070000</v>
          </cell>
          <cell r="L1644" t="str">
            <v>3122100306</v>
          </cell>
          <cell r="M1644">
            <v>0</v>
          </cell>
          <cell r="N1644">
            <v>0</v>
          </cell>
        </row>
        <row r="1645">
          <cell r="A1645" t="str">
            <v>BALON VOLUMETRICO CLASE A DE 250  ML</v>
          </cell>
          <cell r="B1645" t="str">
            <v/>
          </cell>
          <cell r="C1645" t="str">
            <v>351571</v>
          </cell>
          <cell r="D1645" t="str">
            <v>UN</v>
          </cell>
          <cell r="E1645" t="str">
            <v>EAAB</v>
          </cell>
          <cell r="F1645" t="str">
            <v>ZSAN</v>
          </cell>
          <cell r="G1645" t="str">
            <v>239</v>
          </cell>
          <cell r="H1645" t="str">
            <v>EAAB Mat  Sanidad LaborAg</v>
          </cell>
          <cell r="I1645" t="str">
            <v>Z108</v>
          </cell>
          <cell r="J1645" t="str">
            <v>Mat.Laboratorio Agua</v>
          </cell>
          <cell r="K1645" t="str">
            <v>7550070000</v>
          </cell>
          <cell r="L1645" t="str">
            <v>3122100306</v>
          </cell>
          <cell r="M1645">
            <v>0</v>
          </cell>
          <cell r="N1645">
            <v>0</v>
          </cell>
        </row>
        <row r="1646">
          <cell r="A1646" t="str">
            <v>AGITADOR MAGNETICO FISHER BRAND CAJAX50</v>
          </cell>
          <cell r="B1646" t="str">
            <v/>
          </cell>
          <cell r="C1646" t="str">
            <v>351572</v>
          </cell>
          <cell r="D1646" t="str">
            <v>CJ</v>
          </cell>
          <cell r="E1646" t="str">
            <v>EAAB</v>
          </cell>
          <cell r="F1646" t="str">
            <v>ZSAN</v>
          </cell>
          <cell r="G1646" t="str">
            <v>239</v>
          </cell>
          <cell r="H1646" t="str">
            <v>EAAB Mat  Sanidad LaborAg</v>
          </cell>
          <cell r="I1646" t="str">
            <v>Z108</v>
          </cell>
          <cell r="J1646" t="str">
            <v>Mat.Laboratorio Agua</v>
          </cell>
          <cell r="K1646" t="str">
            <v>7550070000</v>
          </cell>
          <cell r="L1646" t="str">
            <v>3122100306</v>
          </cell>
          <cell r="M1646">
            <v>0</v>
          </cell>
          <cell r="N1646">
            <v>0</v>
          </cell>
        </row>
        <row r="1647">
          <cell r="A1647" t="str">
            <v>MATRAZ AFORADO STANDAR CERT CL A 50 mL</v>
          </cell>
          <cell r="B1647" t="str">
            <v/>
          </cell>
          <cell r="C1647" t="str">
            <v>351573</v>
          </cell>
          <cell r="D1647" t="str">
            <v>UN</v>
          </cell>
          <cell r="E1647" t="str">
            <v>EAAB</v>
          </cell>
          <cell r="F1647" t="str">
            <v>ZSAN</v>
          </cell>
          <cell r="G1647" t="str">
            <v>239</v>
          </cell>
          <cell r="H1647" t="str">
            <v>EAAB Mat  Sanidad LaborAg</v>
          </cell>
          <cell r="I1647" t="str">
            <v>Z108</v>
          </cell>
          <cell r="J1647" t="str">
            <v>Mat.Laboratorio Agua</v>
          </cell>
          <cell r="K1647" t="str">
            <v>7550070000</v>
          </cell>
          <cell r="L1647" t="str">
            <v>3122100306</v>
          </cell>
          <cell r="M1647">
            <v>0</v>
          </cell>
          <cell r="N1647">
            <v>0</v>
          </cell>
        </row>
        <row r="1648">
          <cell r="A1648" t="str">
            <v>MATRAZ AFORADO STANDAR CERT CL A 100 mL</v>
          </cell>
          <cell r="B1648" t="str">
            <v/>
          </cell>
          <cell r="C1648" t="str">
            <v>351574</v>
          </cell>
          <cell r="D1648" t="str">
            <v>UN</v>
          </cell>
          <cell r="E1648" t="str">
            <v>EAAB</v>
          </cell>
          <cell r="F1648" t="str">
            <v>ZSAN</v>
          </cell>
          <cell r="G1648" t="str">
            <v>239</v>
          </cell>
          <cell r="H1648" t="str">
            <v>EAAB Mat  Sanidad LaborAg</v>
          </cell>
          <cell r="I1648" t="str">
            <v>Z108</v>
          </cell>
          <cell r="J1648" t="str">
            <v>Mat.Laboratorio Agua</v>
          </cell>
          <cell r="K1648" t="str">
            <v>7550070000</v>
          </cell>
          <cell r="L1648" t="str">
            <v>3122100306</v>
          </cell>
          <cell r="M1648">
            <v>0</v>
          </cell>
          <cell r="N1648">
            <v>56496</v>
          </cell>
        </row>
        <row r="1649">
          <cell r="A1649" t="str">
            <v>MATRAZ AFORADO STANDAR CERT CL A 200 mL</v>
          </cell>
          <cell r="B1649" t="str">
            <v/>
          </cell>
          <cell r="C1649" t="str">
            <v>351575</v>
          </cell>
          <cell r="D1649" t="str">
            <v>UN</v>
          </cell>
          <cell r="E1649" t="str">
            <v>EAAB</v>
          </cell>
          <cell r="F1649" t="str">
            <v>ZSAN</v>
          </cell>
          <cell r="G1649" t="str">
            <v>239</v>
          </cell>
          <cell r="H1649" t="str">
            <v>EAAB Mat  Sanidad LaborAg</v>
          </cell>
          <cell r="I1649" t="str">
            <v>Z108</v>
          </cell>
          <cell r="J1649" t="str">
            <v>Mat.Laboratorio Agua</v>
          </cell>
          <cell r="K1649" t="str">
            <v>7550070000</v>
          </cell>
          <cell r="L1649" t="str">
            <v>3122100306</v>
          </cell>
          <cell r="M1649">
            <v>69848</v>
          </cell>
          <cell r="N1649">
            <v>73524</v>
          </cell>
        </row>
        <row r="1650">
          <cell r="A1650" t="str">
            <v>MATRAZ AFORADO STANDAR CERT CL A 250 mL</v>
          </cell>
          <cell r="B1650" t="str">
            <v/>
          </cell>
          <cell r="C1650" t="str">
            <v>351576</v>
          </cell>
          <cell r="D1650" t="str">
            <v>UN</v>
          </cell>
          <cell r="E1650" t="str">
            <v>EAAB</v>
          </cell>
          <cell r="F1650" t="str">
            <v>ZSAN</v>
          </cell>
          <cell r="G1650" t="str">
            <v>239</v>
          </cell>
          <cell r="H1650" t="str">
            <v>EAAB Mat  Sanidad LaborAg</v>
          </cell>
          <cell r="I1650" t="str">
            <v>Z108</v>
          </cell>
          <cell r="J1650" t="str">
            <v>Mat.Laboratorio Agua</v>
          </cell>
          <cell r="K1650" t="str">
            <v>7550070000</v>
          </cell>
          <cell r="L1650" t="str">
            <v>3122100306</v>
          </cell>
          <cell r="M1650">
            <v>215939</v>
          </cell>
          <cell r="N1650">
            <v>237533</v>
          </cell>
        </row>
        <row r="1651">
          <cell r="A1651" t="str">
            <v>MATRAZ AFORADO  STANDAR CERT CL A 500 mL</v>
          </cell>
          <cell r="B1651" t="str">
            <v/>
          </cell>
          <cell r="C1651" t="str">
            <v>351577</v>
          </cell>
          <cell r="D1651" t="str">
            <v>UN</v>
          </cell>
          <cell r="E1651" t="str">
            <v>EAAB</v>
          </cell>
          <cell r="F1651" t="str">
            <v>ZSAN</v>
          </cell>
          <cell r="G1651" t="str">
            <v>239</v>
          </cell>
          <cell r="H1651" t="str">
            <v>EAAB Mat  Sanidad LaborAg</v>
          </cell>
          <cell r="I1651" t="str">
            <v>Z108</v>
          </cell>
          <cell r="J1651" t="str">
            <v>Mat.Laboratorio Agua</v>
          </cell>
          <cell r="K1651" t="str">
            <v>7550070000</v>
          </cell>
          <cell r="L1651" t="str">
            <v>3122100306</v>
          </cell>
          <cell r="M1651">
            <v>0</v>
          </cell>
          <cell r="N1651">
            <v>0</v>
          </cell>
        </row>
        <row r="1652">
          <cell r="A1652" t="str">
            <v>MATRAZ AFORADO STANDAR CERT CL A 1000 mL</v>
          </cell>
          <cell r="B1652" t="str">
            <v/>
          </cell>
          <cell r="C1652" t="str">
            <v>351578</v>
          </cell>
          <cell r="D1652" t="str">
            <v>UN</v>
          </cell>
          <cell r="E1652" t="str">
            <v>EAAB</v>
          </cell>
          <cell r="F1652" t="str">
            <v>ZSAN</v>
          </cell>
          <cell r="G1652" t="str">
            <v>239</v>
          </cell>
          <cell r="H1652" t="str">
            <v>EAAB Mat  Sanidad LaborAg</v>
          </cell>
          <cell r="I1652" t="str">
            <v>Z108</v>
          </cell>
          <cell r="J1652" t="str">
            <v>Mat.Laboratorio Agua</v>
          </cell>
          <cell r="K1652" t="str">
            <v>7550070000</v>
          </cell>
          <cell r="L1652" t="str">
            <v>3122100306</v>
          </cell>
          <cell r="M1652">
            <v>129538</v>
          </cell>
          <cell r="N1652">
            <v>142492</v>
          </cell>
        </row>
        <row r="1653">
          <cell r="A1653" t="str">
            <v>MATRAZ AFORADO STANDAR CERT CL A 2000 mL</v>
          </cell>
          <cell r="B1653" t="str">
            <v/>
          </cell>
          <cell r="C1653" t="str">
            <v>351579</v>
          </cell>
          <cell r="D1653" t="str">
            <v>UN</v>
          </cell>
          <cell r="E1653" t="str">
            <v>EAAB</v>
          </cell>
          <cell r="F1653" t="str">
            <v>ZSAN</v>
          </cell>
          <cell r="G1653" t="str">
            <v>239</v>
          </cell>
          <cell r="H1653" t="str">
            <v>EAAB Mat  Sanidad LaborAg</v>
          </cell>
          <cell r="I1653" t="str">
            <v>Z108</v>
          </cell>
          <cell r="J1653" t="str">
            <v>Mat.Laboratorio Agua</v>
          </cell>
          <cell r="K1653" t="str">
            <v>7550070000</v>
          </cell>
          <cell r="L1653" t="str">
            <v>3122100306</v>
          </cell>
          <cell r="M1653">
            <v>150480</v>
          </cell>
          <cell r="N1653">
            <v>165528</v>
          </cell>
        </row>
        <row r="1654">
          <cell r="A1654" t="str">
            <v>AGITADOR MAGNETICO FISHER BRAND CJX50</v>
          </cell>
          <cell r="B1654" t="str">
            <v/>
          </cell>
          <cell r="C1654" t="str">
            <v>351580</v>
          </cell>
          <cell r="D1654" t="str">
            <v>CJ</v>
          </cell>
          <cell r="E1654" t="str">
            <v>EAAB</v>
          </cell>
          <cell r="F1654" t="str">
            <v>ZSAN</v>
          </cell>
          <cell r="G1654" t="str">
            <v>239</v>
          </cell>
          <cell r="H1654" t="str">
            <v>EAAB Mat  Sanidad LaborAg</v>
          </cell>
          <cell r="I1654" t="str">
            <v>Z108</v>
          </cell>
          <cell r="J1654" t="str">
            <v>Mat.Laboratorio Agua</v>
          </cell>
          <cell r="K1654" t="str">
            <v>7550070000</v>
          </cell>
          <cell r="L1654" t="str">
            <v>3122100306</v>
          </cell>
          <cell r="M1654">
            <v>0</v>
          </cell>
          <cell r="N1654">
            <v>0</v>
          </cell>
        </row>
        <row r="1655">
          <cell r="A1655" t="str">
            <v>BURETA DIGITAL DE 25 ML</v>
          </cell>
          <cell r="B1655" t="str">
            <v/>
          </cell>
          <cell r="C1655" t="str">
            <v>351581</v>
          </cell>
          <cell r="D1655" t="str">
            <v>UN</v>
          </cell>
          <cell r="E1655" t="str">
            <v>EAAB</v>
          </cell>
          <cell r="F1655" t="str">
            <v>ZSAN</v>
          </cell>
          <cell r="G1655" t="str">
            <v>239</v>
          </cell>
          <cell r="H1655" t="str">
            <v>EAAB Mat  Sanidad LaborAg</v>
          </cell>
          <cell r="I1655" t="str">
            <v>Z108</v>
          </cell>
          <cell r="J1655" t="str">
            <v>Mat.Laboratorio Agua</v>
          </cell>
          <cell r="K1655" t="str">
            <v>7550070000</v>
          </cell>
          <cell r="L1655" t="str">
            <v>3122100306</v>
          </cell>
          <cell r="M1655">
            <v>0</v>
          </cell>
          <cell r="N1655">
            <v>0</v>
          </cell>
        </row>
        <row r="1656">
          <cell r="A1656" t="str">
            <v>CELDA PARA TURBIDIMETRO REF HACH 2100N,</v>
          </cell>
          <cell r="B1656" t="str">
            <v/>
          </cell>
          <cell r="C1656" t="str">
            <v>351582</v>
          </cell>
          <cell r="D1656" t="str">
            <v>UN</v>
          </cell>
          <cell r="E1656" t="str">
            <v>EAAB</v>
          </cell>
          <cell r="F1656" t="str">
            <v>ZSAN</v>
          </cell>
          <cell r="G1656" t="str">
            <v>239</v>
          </cell>
          <cell r="H1656" t="str">
            <v>EAAB Mat  Sanidad LaborAg</v>
          </cell>
          <cell r="I1656" t="str">
            <v>Z108</v>
          </cell>
          <cell r="J1656" t="str">
            <v>Mat.Laboratorio Agua</v>
          </cell>
          <cell r="K1656" t="str">
            <v>7550070000</v>
          </cell>
          <cell r="L1656" t="str">
            <v>3122100306</v>
          </cell>
          <cell r="M1656">
            <v>17800</v>
          </cell>
          <cell r="N1656">
            <v>0</v>
          </cell>
        </row>
        <row r="1657">
          <cell r="A1657" t="str">
            <v>DISPENSADOR TIPO DIGITAL ESCALA 1 A 5 ML</v>
          </cell>
          <cell r="B1657" t="str">
            <v/>
          </cell>
          <cell r="C1657" t="str">
            <v>351583</v>
          </cell>
          <cell r="D1657" t="str">
            <v>UN</v>
          </cell>
          <cell r="E1657" t="str">
            <v>EAAB</v>
          </cell>
          <cell r="F1657" t="str">
            <v>ZSAN</v>
          </cell>
          <cell r="G1657" t="str">
            <v>239</v>
          </cell>
          <cell r="H1657" t="str">
            <v>EAAB Mat  Sanidad LaborAg</v>
          </cell>
          <cell r="I1657" t="str">
            <v>Z108</v>
          </cell>
          <cell r="J1657" t="str">
            <v>Mat.Laboratorio Agua</v>
          </cell>
          <cell r="K1657" t="str">
            <v>7550070000</v>
          </cell>
          <cell r="L1657" t="str">
            <v>3122100306</v>
          </cell>
          <cell r="M1657">
            <v>0</v>
          </cell>
          <cell r="N1657">
            <v>0</v>
          </cell>
        </row>
        <row r="1658">
          <cell r="A1658" t="str">
            <v>DISPENSADOR DIGITAL ESCALA 2 A 10 ML</v>
          </cell>
          <cell r="B1658" t="str">
            <v/>
          </cell>
          <cell r="C1658" t="str">
            <v>351584</v>
          </cell>
          <cell r="D1658" t="str">
            <v>UN</v>
          </cell>
          <cell r="E1658" t="str">
            <v>EAAB</v>
          </cell>
          <cell r="F1658" t="str">
            <v>ZSAN</v>
          </cell>
          <cell r="G1658" t="str">
            <v>239</v>
          </cell>
          <cell r="H1658" t="str">
            <v>EAAB Mat  Sanidad LaborAg</v>
          </cell>
          <cell r="I1658" t="str">
            <v>Z108</v>
          </cell>
          <cell r="J1658" t="str">
            <v>Mat.Laboratorio Agua</v>
          </cell>
          <cell r="K1658" t="str">
            <v>7550070000</v>
          </cell>
          <cell r="L1658" t="str">
            <v>3122100306</v>
          </cell>
          <cell r="M1658">
            <v>0</v>
          </cell>
          <cell r="N1658">
            <v>0</v>
          </cell>
        </row>
        <row r="1659">
          <cell r="A1659" t="str">
            <v>LAMPARA DE COLOR PARA AQUATESTER REF 272</v>
          </cell>
          <cell r="B1659" t="str">
            <v/>
          </cell>
          <cell r="C1659" t="str">
            <v>351585</v>
          </cell>
          <cell r="D1659" t="str">
            <v>UN</v>
          </cell>
          <cell r="E1659" t="str">
            <v>EAAB</v>
          </cell>
          <cell r="F1659" t="str">
            <v>ZSAN</v>
          </cell>
          <cell r="G1659" t="str">
            <v>239</v>
          </cell>
          <cell r="H1659" t="str">
            <v>EAAB Mat  Sanidad LaborAg</v>
          </cell>
          <cell r="I1659" t="str">
            <v>Z108</v>
          </cell>
          <cell r="J1659" t="str">
            <v>Mat.Laboratorio Agua</v>
          </cell>
          <cell r="K1659" t="str">
            <v>7550070000</v>
          </cell>
          <cell r="L1659" t="str">
            <v>3122100306</v>
          </cell>
          <cell r="M1659">
            <v>0</v>
          </cell>
          <cell r="N1659">
            <v>0</v>
          </cell>
        </row>
        <row r="1660">
          <cell r="A1660" t="str">
            <v>LAMPARA DE TUNGSTENO REF PU 8710</v>
          </cell>
          <cell r="B1660" t="str">
            <v/>
          </cell>
          <cell r="C1660" t="str">
            <v>351586</v>
          </cell>
          <cell r="D1660" t="str">
            <v>UN</v>
          </cell>
          <cell r="E1660" t="str">
            <v>EAAB</v>
          </cell>
          <cell r="F1660" t="str">
            <v>ZSAN</v>
          </cell>
          <cell r="G1660" t="str">
            <v>239</v>
          </cell>
          <cell r="H1660" t="str">
            <v>EAAB Mat  Sanidad LaborAg</v>
          </cell>
          <cell r="I1660" t="str">
            <v>Z108</v>
          </cell>
          <cell r="J1660" t="str">
            <v>Mat.Laboratorio Agua</v>
          </cell>
          <cell r="K1660" t="str">
            <v>7550070000</v>
          </cell>
          <cell r="L1660" t="str">
            <v>3122100306</v>
          </cell>
          <cell r="M1660">
            <v>0</v>
          </cell>
          <cell r="N1660">
            <v>0</v>
          </cell>
        </row>
        <row r="1661">
          <cell r="A1661" t="str">
            <v>LENTE PARA TUBO NESSLER LAMPARA COLOR,</v>
          </cell>
          <cell r="B1661" t="str">
            <v/>
          </cell>
          <cell r="C1661" t="str">
            <v>351587</v>
          </cell>
          <cell r="D1661" t="str">
            <v>UN</v>
          </cell>
          <cell r="E1661" t="str">
            <v>EAAB</v>
          </cell>
          <cell r="F1661" t="str">
            <v>ZSAN</v>
          </cell>
          <cell r="G1661" t="str">
            <v>239</v>
          </cell>
          <cell r="H1661" t="str">
            <v>EAAB Mat  Sanidad LaborAg</v>
          </cell>
          <cell r="I1661" t="str">
            <v>Z108</v>
          </cell>
          <cell r="J1661" t="str">
            <v>Mat.Laboratorio Agua</v>
          </cell>
          <cell r="K1661" t="str">
            <v>7550070000</v>
          </cell>
          <cell r="L1661" t="str">
            <v>3122100306</v>
          </cell>
          <cell r="M1661">
            <v>0</v>
          </cell>
          <cell r="N1661">
            <v>0</v>
          </cell>
        </row>
        <row r="1662">
          <cell r="A1662" t="str">
            <v>PAPEL FILTRO WHATMAN # 2 12.5 CJ X100</v>
          </cell>
          <cell r="B1662" t="str">
            <v/>
          </cell>
          <cell r="C1662" t="str">
            <v>351588</v>
          </cell>
          <cell r="D1662" t="str">
            <v>CJ</v>
          </cell>
          <cell r="E1662" t="str">
            <v>EAAB</v>
          </cell>
          <cell r="F1662" t="str">
            <v>ZSAN</v>
          </cell>
          <cell r="G1662" t="str">
            <v>239</v>
          </cell>
          <cell r="H1662" t="str">
            <v>EAAB Mat  Sanidad LaborAg</v>
          </cell>
          <cell r="I1662" t="str">
            <v>Z108</v>
          </cell>
          <cell r="J1662" t="str">
            <v>Mat.Laboratorio Agua</v>
          </cell>
          <cell r="K1662" t="str">
            <v>7550070000</v>
          </cell>
          <cell r="L1662" t="str">
            <v>3122100306</v>
          </cell>
          <cell r="M1662">
            <v>0</v>
          </cell>
          <cell r="N1662">
            <v>0</v>
          </cell>
        </row>
        <row r="1663">
          <cell r="A1663" t="str">
            <v>PAPEL FILTRO WHATMAN # 4 12.5.CJX100</v>
          </cell>
          <cell r="B1663" t="str">
            <v/>
          </cell>
          <cell r="C1663" t="str">
            <v>351589</v>
          </cell>
          <cell r="D1663" t="str">
            <v>CJ</v>
          </cell>
          <cell r="E1663" t="str">
            <v>EAAB</v>
          </cell>
          <cell r="F1663" t="str">
            <v>ZSAN</v>
          </cell>
          <cell r="G1663" t="str">
            <v>239</v>
          </cell>
          <cell r="H1663" t="str">
            <v>EAAB Mat  Sanidad LaborAg</v>
          </cell>
          <cell r="I1663" t="str">
            <v>Z108</v>
          </cell>
          <cell r="J1663" t="str">
            <v>Mat.Laboratorio Agua</v>
          </cell>
          <cell r="K1663" t="str">
            <v>7550070000</v>
          </cell>
          <cell r="L1663" t="str">
            <v>3122100306</v>
          </cell>
          <cell r="M1663">
            <v>69600</v>
          </cell>
          <cell r="N1663">
            <v>0</v>
          </cell>
        </row>
        <row r="1664">
          <cell r="A1664" t="str">
            <v>PLANCHA CALENTAMIENTO 25 - 550 GRADOS</v>
          </cell>
          <cell r="B1664" t="str">
            <v/>
          </cell>
          <cell r="C1664" t="str">
            <v>351590</v>
          </cell>
          <cell r="D1664" t="str">
            <v>UN</v>
          </cell>
          <cell r="E1664" t="str">
            <v>EAAB</v>
          </cell>
          <cell r="F1664" t="str">
            <v>ZSAN</v>
          </cell>
          <cell r="G1664" t="str">
            <v>239</v>
          </cell>
          <cell r="H1664" t="str">
            <v>EAAB Mat  Sanidad LaborAg</v>
          </cell>
          <cell r="I1664" t="str">
            <v>Z108</v>
          </cell>
          <cell r="J1664" t="str">
            <v>Mat.Laboratorio Agua</v>
          </cell>
          <cell r="K1664" t="str">
            <v>7550070000</v>
          </cell>
          <cell r="L1664" t="str">
            <v>3122100306</v>
          </cell>
          <cell r="M1664">
            <v>0</v>
          </cell>
          <cell r="N1664">
            <v>0</v>
          </cell>
        </row>
        <row r="1665">
          <cell r="A1665" t="str">
            <v>FILTRO DE VIDRIO DE OXIDO DE HOLMIO,</v>
          </cell>
          <cell r="B1665" t="str">
            <v/>
          </cell>
          <cell r="C1665" t="str">
            <v>351591</v>
          </cell>
          <cell r="D1665" t="str">
            <v>UN</v>
          </cell>
          <cell r="E1665" t="str">
            <v>EAAB</v>
          </cell>
          <cell r="F1665" t="str">
            <v>ZSAN</v>
          </cell>
          <cell r="G1665" t="str">
            <v>239</v>
          </cell>
          <cell r="H1665" t="str">
            <v>EAAB Mat  Sanidad LaborAg</v>
          </cell>
          <cell r="I1665" t="str">
            <v>Z108</v>
          </cell>
          <cell r="J1665" t="str">
            <v>Mat.Laboratorio Agua</v>
          </cell>
          <cell r="K1665" t="str">
            <v>7550070000</v>
          </cell>
          <cell r="L1665" t="str">
            <v>3122100306</v>
          </cell>
          <cell r="M1665">
            <v>0</v>
          </cell>
          <cell r="N1665">
            <v>0</v>
          </cell>
        </row>
        <row r="1666">
          <cell r="A1666" t="str">
            <v>PAPEL FILTRO WHATMAN 110 CM #1 CJX100</v>
          </cell>
          <cell r="B1666" t="str">
            <v/>
          </cell>
          <cell r="C1666" t="str">
            <v>351592</v>
          </cell>
          <cell r="D1666" t="str">
            <v>CJ</v>
          </cell>
          <cell r="E1666" t="str">
            <v>EAAB</v>
          </cell>
          <cell r="F1666" t="str">
            <v>ZSAN</v>
          </cell>
          <cell r="G1666" t="str">
            <v>239</v>
          </cell>
          <cell r="H1666" t="str">
            <v>EAAB Mat  Sanidad LaborAg</v>
          </cell>
          <cell r="I1666" t="str">
            <v>Z108</v>
          </cell>
          <cell r="J1666" t="str">
            <v>Mat.Laboratorio Agua</v>
          </cell>
          <cell r="K1666" t="str">
            <v>7550070000</v>
          </cell>
          <cell r="L1666" t="str">
            <v>3122100306</v>
          </cell>
          <cell r="M1666">
            <v>0</v>
          </cell>
          <cell r="N1666">
            <v>0</v>
          </cell>
        </row>
        <row r="1667">
          <cell r="A1667" t="str">
            <v>TURBIDIMETRO CON FILTRO 455 NM</v>
          </cell>
          <cell r="B1667" t="str">
            <v/>
          </cell>
          <cell r="C1667" t="str">
            <v>351593</v>
          </cell>
          <cell r="D1667" t="str">
            <v>UN</v>
          </cell>
          <cell r="E1667" t="str">
            <v>EAAB</v>
          </cell>
          <cell r="F1667" t="str">
            <v>ZSAN</v>
          </cell>
          <cell r="G1667" t="str">
            <v>239</v>
          </cell>
          <cell r="H1667" t="str">
            <v>EAAB Mat  Sanidad LaborAg</v>
          </cell>
          <cell r="I1667" t="str">
            <v>Z108</v>
          </cell>
          <cell r="J1667" t="str">
            <v>Mat.Laboratorio Agua</v>
          </cell>
          <cell r="K1667" t="str">
            <v>7550070000</v>
          </cell>
          <cell r="L1667" t="str">
            <v>3122100306</v>
          </cell>
          <cell r="M1667">
            <v>0</v>
          </cell>
          <cell r="N1667">
            <v>0</v>
          </cell>
        </row>
        <row r="1668">
          <cell r="A1668" t="str">
            <v>ELECTRODO PARA PH METRO METTLER MP 220</v>
          </cell>
          <cell r="B1668" t="str">
            <v/>
          </cell>
          <cell r="C1668" t="str">
            <v>351594</v>
          </cell>
          <cell r="D1668" t="str">
            <v>UN</v>
          </cell>
          <cell r="E1668" t="str">
            <v>EAAB</v>
          </cell>
          <cell r="F1668" t="str">
            <v>ZSAN</v>
          </cell>
          <cell r="G1668" t="str">
            <v>239</v>
          </cell>
          <cell r="H1668" t="str">
            <v>EAAB Mat  Sanidad LaborAg</v>
          </cell>
          <cell r="I1668" t="str">
            <v>Z108</v>
          </cell>
          <cell r="J1668" t="str">
            <v>Mat.Laboratorio Agua</v>
          </cell>
          <cell r="K1668" t="str">
            <v>7550070000</v>
          </cell>
          <cell r="L1668" t="str">
            <v>3122100306</v>
          </cell>
          <cell r="M1668">
            <v>0</v>
          </cell>
          <cell r="N1668">
            <v>0</v>
          </cell>
        </row>
        <row r="1669">
          <cell r="A1669" t="str">
            <v>PIPETA GRADUADA DE 0.5 ML</v>
          </cell>
          <cell r="B1669" t="str">
            <v/>
          </cell>
          <cell r="C1669" t="str">
            <v>351595</v>
          </cell>
          <cell r="D1669" t="str">
            <v>UN</v>
          </cell>
          <cell r="E1669" t="str">
            <v>EAAB</v>
          </cell>
          <cell r="F1669" t="str">
            <v>ZSAN</v>
          </cell>
          <cell r="G1669" t="str">
            <v>239</v>
          </cell>
          <cell r="H1669" t="str">
            <v>EAAB Mat  Sanidad LaborAg</v>
          </cell>
          <cell r="I1669" t="str">
            <v>Z108</v>
          </cell>
          <cell r="J1669" t="str">
            <v>Mat.Laboratorio Agua</v>
          </cell>
          <cell r="K1669" t="str">
            <v>7550070000</v>
          </cell>
          <cell r="L1669" t="str">
            <v>3122100306</v>
          </cell>
          <cell r="M1669">
            <v>0</v>
          </cell>
          <cell r="N1669">
            <v>0</v>
          </cell>
        </row>
        <row r="1670">
          <cell r="A1670" t="str">
            <v>PIPETA VOLUMETRICA DE 0.5 ML</v>
          </cell>
          <cell r="B1670" t="str">
            <v/>
          </cell>
          <cell r="C1670" t="str">
            <v>351596</v>
          </cell>
          <cell r="D1670" t="str">
            <v>UN</v>
          </cell>
          <cell r="E1670" t="str">
            <v>EAAB</v>
          </cell>
          <cell r="F1670" t="str">
            <v>ZSAN</v>
          </cell>
          <cell r="G1670" t="str">
            <v>239</v>
          </cell>
          <cell r="H1670" t="str">
            <v>EAAB Mat  Sanidad LaborAg</v>
          </cell>
          <cell r="I1670" t="str">
            <v>Z108</v>
          </cell>
          <cell r="J1670" t="str">
            <v>Mat.Laboratorio Agua</v>
          </cell>
          <cell r="K1670" t="str">
            <v>7550070000</v>
          </cell>
          <cell r="L1670" t="str">
            <v>3122100306</v>
          </cell>
          <cell r="M1670">
            <v>0</v>
          </cell>
          <cell r="N1670">
            <v>0</v>
          </cell>
        </row>
        <row r="1671">
          <cell r="A1671" t="str">
            <v>TUBO DE CULTIVO TAPA ROSCA DE 18X180MM</v>
          </cell>
          <cell r="B1671" t="str">
            <v/>
          </cell>
          <cell r="C1671" t="str">
            <v>351597</v>
          </cell>
          <cell r="D1671" t="str">
            <v>UN</v>
          </cell>
          <cell r="E1671" t="str">
            <v>EAAB</v>
          </cell>
          <cell r="F1671" t="str">
            <v>ZSAN</v>
          </cell>
          <cell r="G1671" t="str">
            <v>239</v>
          </cell>
          <cell r="H1671" t="str">
            <v>EAAB Mat  Sanidad LaborAg</v>
          </cell>
          <cell r="I1671" t="str">
            <v>Z108</v>
          </cell>
          <cell r="J1671" t="str">
            <v>Mat.Laboratorio Agua</v>
          </cell>
          <cell r="K1671" t="str">
            <v>7550070000</v>
          </cell>
          <cell r="L1671" t="str">
            <v>3122100306</v>
          </cell>
          <cell r="M1671">
            <v>0</v>
          </cell>
          <cell r="N1671">
            <v>0</v>
          </cell>
        </row>
        <row r="1672">
          <cell r="A1672" t="str">
            <v>DISPENSADOR TIPO DIGITAL ESCALA 0,5 -5 M</v>
          </cell>
          <cell r="B1672" t="str">
            <v/>
          </cell>
          <cell r="C1672" t="str">
            <v>351598</v>
          </cell>
          <cell r="D1672" t="str">
            <v>UN</v>
          </cell>
          <cell r="E1672" t="str">
            <v>EAAB</v>
          </cell>
          <cell r="F1672" t="str">
            <v>ZSAN</v>
          </cell>
          <cell r="G1672" t="str">
            <v>239</v>
          </cell>
          <cell r="H1672" t="str">
            <v>EAAB Mat  Sanidad LaborAg</v>
          </cell>
          <cell r="I1672" t="str">
            <v>Z108</v>
          </cell>
          <cell r="J1672" t="str">
            <v>Mat.Laboratorio Agua</v>
          </cell>
          <cell r="K1672" t="str">
            <v>7550070000</v>
          </cell>
          <cell r="L1672" t="str">
            <v>3122100306</v>
          </cell>
          <cell r="M1672">
            <v>0</v>
          </cell>
          <cell r="N1672">
            <v>0</v>
          </cell>
        </row>
        <row r="1673">
          <cell r="A1673" t="str">
            <v>CAJA PORTA LAMINAS REF 12-580</v>
          </cell>
          <cell r="B1673" t="str">
            <v/>
          </cell>
          <cell r="C1673" t="str">
            <v>351599</v>
          </cell>
          <cell r="D1673" t="str">
            <v>CJ</v>
          </cell>
          <cell r="E1673" t="str">
            <v>EAAB</v>
          </cell>
          <cell r="F1673" t="str">
            <v>ZSAN</v>
          </cell>
          <cell r="G1673" t="str">
            <v>239</v>
          </cell>
          <cell r="H1673" t="str">
            <v>EAAB Mat  Sanidad LaborAg</v>
          </cell>
          <cell r="I1673" t="str">
            <v>Z400</v>
          </cell>
          <cell r="J1673" t="str">
            <v>Suministro Salud -EAAB</v>
          </cell>
          <cell r="K1673" t="str">
            <v>7505411200</v>
          </cell>
          <cell r="L1673" t="str">
            <v>3123040221</v>
          </cell>
          <cell r="M1673">
            <v>0</v>
          </cell>
          <cell r="N1673">
            <v>0</v>
          </cell>
        </row>
        <row r="1674">
          <cell r="A1674" t="str">
            <v>ODONTOLOGIA - EAAB</v>
          </cell>
          <cell r="B1674" t="str">
            <v/>
          </cell>
          <cell r="C1674" t="str">
            <v>351600</v>
          </cell>
          <cell r="D1674" t="str">
            <v>COP</v>
          </cell>
          <cell r="E1674" t="str">
            <v>EAAB</v>
          </cell>
          <cell r="F1674" t="str">
            <v>ZSAN</v>
          </cell>
          <cell r="G1674" t="str">
            <v>600</v>
          </cell>
          <cell r="H1674" t="str">
            <v>EAAB Mat  Sanidad LaborAg</v>
          </cell>
          <cell r="I1674" t="str">
            <v>Y19G</v>
          </cell>
          <cell r="J1674" t="str">
            <v>Odontología - EAAB</v>
          </cell>
          <cell r="K1674" t="str">
            <v>7505410800</v>
          </cell>
          <cell r="L1674" t="str">
            <v>3123040217</v>
          </cell>
          <cell r="M1674">
            <v>0</v>
          </cell>
          <cell r="N1674">
            <v>0</v>
          </cell>
        </row>
        <row r="1675">
          <cell r="A1675" t="str">
            <v>ODONTOLOGIA - POS</v>
          </cell>
          <cell r="B1675" t="str">
            <v/>
          </cell>
          <cell r="C1675" t="str">
            <v>351601</v>
          </cell>
          <cell r="D1675" t="str">
            <v>COP</v>
          </cell>
          <cell r="E1675" t="str">
            <v>EAAB</v>
          </cell>
          <cell r="F1675" t="str">
            <v>ZSAN</v>
          </cell>
          <cell r="G1675" t="str">
            <v>600</v>
          </cell>
          <cell r="H1675" t="str">
            <v>EAAB Mat  Sanidad LaborAg</v>
          </cell>
          <cell r="I1675" t="str">
            <v>Y29G</v>
          </cell>
          <cell r="J1675" t="str">
            <v>Odontología - POS</v>
          </cell>
          <cell r="K1675" t="str">
            <v>5810908000</v>
          </cell>
          <cell r="L1675" t="str">
            <v>3113040237</v>
          </cell>
          <cell r="M1675">
            <v>0</v>
          </cell>
          <cell r="N1675">
            <v>0</v>
          </cell>
        </row>
        <row r="1676">
          <cell r="A1676" t="str">
            <v>CONSULTA EXTERNA EAAB</v>
          </cell>
          <cell r="B1676" t="str">
            <v/>
          </cell>
          <cell r="C1676" t="str">
            <v>351602</v>
          </cell>
          <cell r="D1676" t="str">
            <v>MIL</v>
          </cell>
          <cell r="E1676" t="str">
            <v>EAAB</v>
          </cell>
          <cell r="F1676" t="str">
            <v>ZSAN</v>
          </cell>
          <cell r="G1676" t="str">
            <v>600</v>
          </cell>
          <cell r="H1676" t="str">
            <v>EAAB Mat  Sanidad LaborAg</v>
          </cell>
          <cell r="I1676" t="str">
            <v>Y19B</v>
          </cell>
          <cell r="J1676" t="str">
            <v>Consulta Externa - EAAB</v>
          </cell>
          <cell r="K1676" t="str">
            <v>7505410300</v>
          </cell>
          <cell r="L1676" t="str">
            <v>3123040212</v>
          </cell>
          <cell r="M1676">
            <v>1000</v>
          </cell>
          <cell r="N1676">
            <v>0</v>
          </cell>
        </row>
        <row r="1677">
          <cell r="A1677" t="str">
            <v>HOSPITALIZACIONES EAAB</v>
          </cell>
          <cell r="B1677" t="str">
            <v/>
          </cell>
          <cell r="C1677" t="str">
            <v>351603</v>
          </cell>
          <cell r="D1677" t="str">
            <v>MIL</v>
          </cell>
          <cell r="E1677" t="str">
            <v>EAAB</v>
          </cell>
          <cell r="F1677" t="str">
            <v>ZSAN</v>
          </cell>
          <cell r="G1677" t="str">
            <v>600</v>
          </cell>
          <cell r="H1677" t="str">
            <v>EAAB Mat  Sanidad LaborAg</v>
          </cell>
          <cell r="I1677" t="str">
            <v>Y19C</v>
          </cell>
          <cell r="J1677" t="str">
            <v>Hospitalizaciones - EAAB</v>
          </cell>
          <cell r="K1677" t="str">
            <v>7505410400</v>
          </cell>
          <cell r="L1677" t="str">
            <v>3123040213</v>
          </cell>
          <cell r="M1677">
            <v>1000</v>
          </cell>
          <cell r="N1677">
            <v>0</v>
          </cell>
        </row>
        <row r="1678">
          <cell r="A1678" t="str">
            <v>APOYO DIAGNOSTICO EAAB</v>
          </cell>
          <cell r="B1678" t="str">
            <v/>
          </cell>
          <cell r="C1678" t="str">
            <v>351604</v>
          </cell>
          <cell r="D1678" t="str">
            <v>MIL</v>
          </cell>
          <cell r="E1678" t="str">
            <v>EAAB</v>
          </cell>
          <cell r="F1678" t="str">
            <v>ZSAN</v>
          </cell>
          <cell r="G1678" t="str">
            <v>600</v>
          </cell>
          <cell r="H1678" t="str">
            <v>EAAB Mat  Sanidad LaborAg</v>
          </cell>
          <cell r="I1678" t="str">
            <v>Y19E</v>
          </cell>
          <cell r="J1678" t="str">
            <v>Apoyo Diagnóstico - EAAB</v>
          </cell>
          <cell r="K1678" t="str">
            <v>7505410600</v>
          </cell>
          <cell r="L1678" t="str">
            <v>3123040215</v>
          </cell>
          <cell r="M1678">
            <v>1000</v>
          </cell>
          <cell r="N1678">
            <v>0</v>
          </cell>
        </row>
        <row r="1679">
          <cell r="A1679" t="str">
            <v>APOYO DIAGNOSTICO  - POS</v>
          </cell>
          <cell r="B1679" t="str">
            <v/>
          </cell>
          <cell r="C1679" t="str">
            <v>351605</v>
          </cell>
          <cell r="D1679" t="str">
            <v>MIL</v>
          </cell>
          <cell r="E1679" t="str">
            <v>EAAB</v>
          </cell>
          <cell r="F1679" t="str">
            <v>ZSAN</v>
          </cell>
          <cell r="G1679" t="str">
            <v>600</v>
          </cell>
          <cell r="H1679" t="str">
            <v>EAAB Mat  Sanidad LaborAg</v>
          </cell>
          <cell r="I1679" t="str">
            <v>Y29E</v>
          </cell>
          <cell r="J1679" t="str">
            <v>Apoyo Diagnóstico - POS</v>
          </cell>
          <cell r="K1679" t="str">
            <v>6402020600</v>
          </cell>
          <cell r="L1679" t="str">
            <v>3113040235</v>
          </cell>
          <cell r="M1679">
            <v>1000</v>
          </cell>
          <cell r="N1679">
            <v>0</v>
          </cell>
        </row>
        <row r="1680">
          <cell r="A1680" t="str">
            <v>APOYO TERAPEUTICO EAAB</v>
          </cell>
          <cell r="B1680" t="str">
            <v/>
          </cell>
          <cell r="C1680" t="str">
            <v>351606</v>
          </cell>
          <cell r="D1680" t="str">
            <v>MIL</v>
          </cell>
          <cell r="E1680" t="str">
            <v>EAAB</v>
          </cell>
          <cell r="F1680" t="str">
            <v>ZSAN</v>
          </cell>
          <cell r="G1680" t="str">
            <v>600</v>
          </cell>
          <cell r="H1680" t="str">
            <v>EAAB Mat  Sanidad LaborAg</v>
          </cell>
          <cell r="I1680" t="str">
            <v>Y19F</v>
          </cell>
          <cell r="J1680" t="str">
            <v>Apoyo Terapéutico - EAAB</v>
          </cell>
          <cell r="K1680" t="str">
            <v>7505410700</v>
          </cell>
          <cell r="L1680" t="str">
            <v>3123040216</v>
          </cell>
          <cell r="M1680">
            <v>1000</v>
          </cell>
          <cell r="N1680">
            <v>0</v>
          </cell>
        </row>
        <row r="1681">
          <cell r="A1681" t="str">
            <v>APOYO TERAPEUTICO - POS</v>
          </cell>
          <cell r="B1681" t="str">
            <v/>
          </cell>
          <cell r="C1681" t="str">
            <v>351607</v>
          </cell>
          <cell r="D1681" t="str">
            <v>MIL</v>
          </cell>
          <cell r="E1681" t="str">
            <v>EAAB</v>
          </cell>
          <cell r="F1681" t="str">
            <v>ZSAN</v>
          </cell>
          <cell r="G1681" t="str">
            <v>600</v>
          </cell>
          <cell r="H1681" t="str">
            <v>EAAB Mat  Sanidad LaborAg</v>
          </cell>
          <cell r="I1681" t="str">
            <v>Y29F</v>
          </cell>
          <cell r="J1681" t="str">
            <v>Apoyo Terapéutico -POS</v>
          </cell>
          <cell r="K1681" t="str">
            <v>5810907000</v>
          </cell>
          <cell r="L1681" t="str">
            <v>3113040236</v>
          </cell>
          <cell r="M1681">
            <v>1000</v>
          </cell>
          <cell r="N1681">
            <v>0</v>
          </cell>
        </row>
        <row r="1682">
          <cell r="A1682" t="str">
            <v>LIBRANZA SERVICIO MEDICO Y ODONTOLOGICO</v>
          </cell>
          <cell r="B1682" t="str">
            <v/>
          </cell>
          <cell r="C1682" t="str">
            <v>351608</v>
          </cell>
          <cell r="D1682" t="str">
            <v>MIL</v>
          </cell>
          <cell r="E1682" t="str">
            <v>EAAB</v>
          </cell>
          <cell r="F1682" t="str">
            <v>ZSAN</v>
          </cell>
          <cell r="G1682" t="str">
            <v>600</v>
          </cell>
          <cell r="H1682" t="str">
            <v>EAAB Mat  Sanidad LaborAg</v>
          </cell>
          <cell r="I1682" t="str">
            <v>Y29L</v>
          </cell>
          <cell r="J1682" t="str">
            <v>Libranzas Serv Médico y O</v>
          </cell>
          <cell r="K1682" t="str">
            <v>1470120103</v>
          </cell>
          <cell r="L1682" t="str">
            <v>3321020000</v>
          </cell>
          <cell r="M1682">
            <v>1000</v>
          </cell>
          <cell r="N1682">
            <v>0</v>
          </cell>
        </row>
        <row r="1683">
          <cell r="A1683" t="str">
            <v>MEDICAMENTOS EAAB</v>
          </cell>
          <cell r="B1683" t="str">
            <v/>
          </cell>
          <cell r="C1683" t="str">
            <v>351609</v>
          </cell>
          <cell r="D1683" t="str">
            <v>MIL</v>
          </cell>
          <cell r="E1683" t="str">
            <v>EAAB</v>
          </cell>
          <cell r="F1683" t="str">
            <v>ZSAN</v>
          </cell>
          <cell r="G1683" t="str">
            <v>600</v>
          </cell>
          <cell r="H1683" t="str">
            <v>EAAB Mat  Sanidad LaborAg</v>
          </cell>
          <cell r="I1683" t="str">
            <v>Z402</v>
          </cell>
          <cell r="J1683" t="str">
            <v>Medicamentos -EAAB</v>
          </cell>
          <cell r="K1683" t="str">
            <v>7505410100</v>
          </cell>
          <cell r="L1683" t="str">
            <v>3123040210</v>
          </cell>
          <cell r="M1683">
            <v>1160</v>
          </cell>
          <cell r="N1683">
            <v>0</v>
          </cell>
        </row>
        <row r="1684">
          <cell r="A1684" t="str">
            <v>ODONTOLOGIA - EAAB</v>
          </cell>
          <cell r="B1684" t="str">
            <v/>
          </cell>
          <cell r="C1684" t="str">
            <v>351610</v>
          </cell>
          <cell r="D1684" t="str">
            <v>MIL</v>
          </cell>
          <cell r="E1684" t="str">
            <v>EAAB</v>
          </cell>
          <cell r="F1684" t="str">
            <v>ZSAN</v>
          </cell>
          <cell r="G1684" t="str">
            <v>600</v>
          </cell>
          <cell r="H1684" t="str">
            <v>EAAB Mat  Sanidad LaborAg</v>
          </cell>
          <cell r="I1684" t="str">
            <v>Y19G</v>
          </cell>
          <cell r="J1684" t="str">
            <v>Odontología - EAAB</v>
          </cell>
          <cell r="K1684" t="str">
            <v>7505410800</v>
          </cell>
          <cell r="L1684" t="str">
            <v>3123040217</v>
          </cell>
          <cell r="M1684">
            <v>1000</v>
          </cell>
          <cell r="N1684">
            <v>0</v>
          </cell>
        </row>
        <row r="1685">
          <cell r="A1685" t="str">
            <v>ODONTOLOGIA - POS</v>
          </cell>
          <cell r="B1685" t="str">
            <v/>
          </cell>
          <cell r="C1685" t="str">
            <v>351611</v>
          </cell>
          <cell r="D1685" t="str">
            <v>MIL</v>
          </cell>
          <cell r="E1685" t="str">
            <v>EAAB</v>
          </cell>
          <cell r="F1685" t="str">
            <v>ZSAN</v>
          </cell>
          <cell r="G1685" t="str">
            <v>600</v>
          </cell>
          <cell r="H1685" t="str">
            <v>EAAB Mat  Sanidad LaborAg</v>
          </cell>
          <cell r="I1685" t="str">
            <v>Y29G</v>
          </cell>
          <cell r="J1685" t="str">
            <v>Odontología - POS</v>
          </cell>
          <cell r="K1685" t="str">
            <v>5810908000</v>
          </cell>
          <cell r="L1685" t="str">
            <v>3113040237</v>
          </cell>
          <cell r="M1685">
            <v>1000</v>
          </cell>
          <cell r="N1685">
            <v>0</v>
          </cell>
        </row>
        <row r="1686">
          <cell r="A1686" t="str">
            <v>PROMOCION Y PREVENCION SALUD EAAB</v>
          </cell>
          <cell r="B1686" t="str">
            <v/>
          </cell>
          <cell r="C1686" t="str">
            <v>351612</v>
          </cell>
          <cell r="D1686" t="str">
            <v>MIL</v>
          </cell>
          <cell r="E1686" t="str">
            <v>EAAB</v>
          </cell>
          <cell r="F1686" t="str">
            <v>ZSAN</v>
          </cell>
          <cell r="G1686" t="str">
            <v>600</v>
          </cell>
          <cell r="H1686" t="str">
            <v>EAAB Mat  Sanidad LaborAg</v>
          </cell>
          <cell r="I1686" t="str">
            <v>Y19I</v>
          </cell>
          <cell r="J1686" t="str">
            <v>Promoci y Prevención EAAB</v>
          </cell>
          <cell r="K1686" t="str">
            <v>7505411000</v>
          </cell>
          <cell r="L1686" t="str">
            <v>3123040219</v>
          </cell>
          <cell r="M1686">
            <v>1000</v>
          </cell>
          <cell r="N1686">
            <v>0</v>
          </cell>
        </row>
        <row r="1687">
          <cell r="A1687" t="str">
            <v>CONSULTA EXTERNA - POS</v>
          </cell>
          <cell r="B1687" t="str">
            <v/>
          </cell>
          <cell r="C1687" t="str">
            <v>351613</v>
          </cell>
          <cell r="D1687" t="str">
            <v>MIL</v>
          </cell>
          <cell r="E1687" t="str">
            <v>EAAB</v>
          </cell>
          <cell r="F1687" t="str">
            <v>ZSAN</v>
          </cell>
          <cell r="G1687" t="str">
            <v>600</v>
          </cell>
          <cell r="H1687" t="str">
            <v>EAAB Mat  Sanidad LaborAg</v>
          </cell>
          <cell r="I1687" t="str">
            <v>Y29B</v>
          </cell>
          <cell r="J1687" t="str">
            <v>Consulta Externa -POS</v>
          </cell>
          <cell r="K1687" t="str">
            <v>5810903000</v>
          </cell>
          <cell r="L1687" t="str">
            <v>3113040232</v>
          </cell>
          <cell r="M1687">
            <v>1000</v>
          </cell>
          <cell r="N1687">
            <v>0</v>
          </cell>
        </row>
        <row r="1688">
          <cell r="A1688" t="str">
            <v>HOSPITALIZACIONES - POS</v>
          </cell>
          <cell r="B1688" t="str">
            <v/>
          </cell>
          <cell r="C1688" t="str">
            <v>351614</v>
          </cell>
          <cell r="D1688" t="str">
            <v>MIL</v>
          </cell>
          <cell r="E1688" t="str">
            <v>EAAB</v>
          </cell>
          <cell r="F1688" t="str">
            <v>ZSAN</v>
          </cell>
          <cell r="G1688" t="str">
            <v>600</v>
          </cell>
          <cell r="H1688" t="str">
            <v>EAAB Mat  Sanidad LaborAg</v>
          </cell>
          <cell r="I1688" t="str">
            <v>Y29C</v>
          </cell>
          <cell r="J1688" t="str">
            <v>Hospitalizaciones -POS</v>
          </cell>
          <cell r="K1688" t="str">
            <v>5810904000</v>
          </cell>
          <cell r="L1688" t="str">
            <v>3113040233</v>
          </cell>
          <cell r="M1688">
            <v>1000</v>
          </cell>
          <cell r="N1688">
            <v>0</v>
          </cell>
        </row>
        <row r="1689">
          <cell r="A1689" t="str">
            <v>MEDICAMENTOS - POS</v>
          </cell>
          <cell r="B1689" t="str">
            <v/>
          </cell>
          <cell r="C1689" t="str">
            <v>351615</v>
          </cell>
          <cell r="D1689" t="str">
            <v>MIL</v>
          </cell>
          <cell r="E1689" t="str">
            <v>EAAB</v>
          </cell>
          <cell r="F1689" t="str">
            <v>ZSAN</v>
          </cell>
          <cell r="G1689" t="str">
            <v>600</v>
          </cell>
          <cell r="H1689" t="str">
            <v>EAAB Mat  Sanidad LaborAg</v>
          </cell>
          <cell r="I1689" t="str">
            <v>Z403</v>
          </cell>
          <cell r="J1689" t="str">
            <v>Medicamentos -POS</v>
          </cell>
          <cell r="K1689" t="str">
            <v>5810901000</v>
          </cell>
          <cell r="L1689" t="str">
            <v>3113040230</v>
          </cell>
          <cell r="M1689">
            <v>1000</v>
          </cell>
          <cell r="N1689">
            <v>0</v>
          </cell>
        </row>
        <row r="1690">
          <cell r="A1690" t="str">
            <v>SUMINISTRO MATERIALES MEDICOS</v>
          </cell>
          <cell r="B1690" t="str">
            <v/>
          </cell>
          <cell r="C1690" t="str">
            <v>351616</v>
          </cell>
          <cell r="D1690" t="str">
            <v>MIL</v>
          </cell>
          <cell r="E1690" t="str">
            <v>EAAB</v>
          </cell>
          <cell r="F1690" t="str">
            <v>ZSAN</v>
          </cell>
          <cell r="G1690" t="str">
            <v>600</v>
          </cell>
          <cell r="H1690" t="str">
            <v>EAAB Mat  Sanidad LaborAg</v>
          </cell>
          <cell r="I1690" t="str">
            <v>Z400</v>
          </cell>
          <cell r="J1690" t="str">
            <v>Suministro Salud -EAAB</v>
          </cell>
          <cell r="K1690" t="str">
            <v>7505411200</v>
          </cell>
          <cell r="L1690" t="str">
            <v>3123040221</v>
          </cell>
          <cell r="M1690">
            <v>1000</v>
          </cell>
          <cell r="N1690">
            <v>0</v>
          </cell>
        </row>
        <row r="1691">
          <cell r="A1691" t="str">
            <v>AQUAQUANT MERCK COLOR 5-150 HAZEN</v>
          </cell>
          <cell r="B1691" t="str">
            <v/>
          </cell>
          <cell r="C1691" t="str">
            <v>351617</v>
          </cell>
          <cell r="D1691" t="str">
            <v>UN</v>
          </cell>
          <cell r="E1691" t="str">
            <v>EAAB</v>
          </cell>
          <cell r="F1691" t="str">
            <v>ZSAN</v>
          </cell>
          <cell r="G1691" t="str">
            <v>239</v>
          </cell>
          <cell r="H1691" t="str">
            <v>EAAB Mat  Sanidad LaborAg</v>
          </cell>
          <cell r="I1691" t="str">
            <v>Z108</v>
          </cell>
          <cell r="J1691" t="str">
            <v>Mat.Laboratorio Agua</v>
          </cell>
          <cell r="K1691" t="str">
            <v>7550070000</v>
          </cell>
          <cell r="L1691" t="str">
            <v>3122100306</v>
          </cell>
          <cell r="M1691">
            <v>657836</v>
          </cell>
          <cell r="N1691">
            <v>0</v>
          </cell>
        </row>
        <row r="1692">
          <cell r="A1692" t="str">
            <v>LAMPARA PARA TURBIDIMETRO HACH REF515033</v>
          </cell>
          <cell r="B1692" t="str">
            <v/>
          </cell>
          <cell r="C1692" t="str">
            <v>351618</v>
          </cell>
          <cell r="D1692" t="str">
            <v>UN</v>
          </cell>
          <cell r="E1692" t="str">
            <v>EAAB</v>
          </cell>
          <cell r="F1692" t="str">
            <v>ZSAN</v>
          </cell>
          <cell r="G1692" t="str">
            <v>239</v>
          </cell>
          <cell r="H1692" t="str">
            <v>EAAB Mat  Sanidad LaborAg</v>
          </cell>
          <cell r="I1692" t="str">
            <v>Z108</v>
          </cell>
          <cell r="J1692" t="str">
            <v>Mat.Laboratorio Agua</v>
          </cell>
          <cell r="K1692" t="str">
            <v>7550070000</v>
          </cell>
          <cell r="L1692" t="str">
            <v>3122100306</v>
          </cell>
          <cell r="M1692">
            <v>136790</v>
          </cell>
          <cell r="N1692">
            <v>0</v>
          </cell>
        </row>
        <row r="1693">
          <cell r="A1693" t="str">
            <v>GARRAFA PLASTICA ESPIGO Y LLAVE 2.5 GLN</v>
          </cell>
          <cell r="B1693" t="str">
            <v/>
          </cell>
          <cell r="C1693" t="str">
            <v>351619</v>
          </cell>
          <cell r="D1693" t="str">
            <v>UN</v>
          </cell>
          <cell r="E1693" t="str">
            <v>EAAB</v>
          </cell>
          <cell r="F1693" t="str">
            <v>ZSAN</v>
          </cell>
          <cell r="G1693" t="str">
            <v>239</v>
          </cell>
          <cell r="H1693" t="str">
            <v>EAAB Mat  Sanidad LaborAg</v>
          </cell>
          <cell r="I1693" t="str">
            <v>Z108</v>
          </cell>
          <cell r="J1693" t="str">
            <v>Mat.Laboratorio Agua</v>
          </cell>
          <cell r="K1693" t="str">
            <v>7550070000</v>
          </cell>
          <cell r="L1693" t="str">
            <v>3122100306</v>
          </cell>
          <cell r="M1693">
            <v>360071</v>
          </cell>
          <cell r="N1693">
            <v>0</v>
          </cell>
        </row>
        <row r="1694">
          <cell r="A1694" t="str">
            <v>MEDIO TGE FILTRA MEMBRANA PALL GERMAN</v>
          </cell>
          <cell r="B1694" t="str">
            <v/>
          </cell>
          <cell r="C1694" t="str">
            <v>351620</v>
          </cell>
          <cell r="D1694" t="str">
            <v>CJ</v>
          </cell>
          <cell r="E1694" t="str">
            <v>EAAB</v>
          </cell>
          <cell r="F1694" t="str">
            <v>ZSAN</v>
          </cell>
          <cell r="G1694" t="str">
            <v>239</v>
          </cell>
          <cell r="H1694" t="str">
            <v>EAAB Mat  Sanidad LaborAg</v>
          </cell>
          <cell r="I1694" t="str">
            <v>Z108</v>
          </cell>
          <cell r="J1694" t="str">
            <v>Mat.Laboratorio Agua</v>
          </cell>
          <cell r="K1694" t="str">
            <v>7550070000</v>
          </cell>
          <cell r="L1694" t="str">
            <v>3122100306</v>
          </cell>
          <cell r="M1694">
            <v>661807</v>
          </cell>
          <cell r="N1694">
            <v>0</v>
          </cell>
        </row>
        <row r="1695">
          <cell r="A1695" t="str">
            <v>KIT DE MEMBRANAS PARA OXIMETRO MOD 5905</v>
          </cell>
          <cell r="B1695" t="str">
            <v/>
          </cell>
          <cell r="C1695" t="str">
            <v>351621</v>
          </cell>
          <cell r="D1695" t="str">
            <v>CJ</v>
          </cell>
          <cell r="E1695" t="str">
            <v>EAAB</v>
          </cell>
          <cell r="F1695" t="str">
            <v>ZSAN</v>
          </cell>
          <cell r="G1695" t="str">
            <v>239</v>
          </cell>
          <cell r="H1695" t="str">
            <v>EAAB Mat  Sanidad LaborAg</v>
          </cell>
          <cell r="I1695" t="str">
            <v>Z108</v>
          </cell>
          <cell r="J1695" t="str">
            <v>Mat.Laboratorio Agua</v>
          </cell>
          <cell r="K1695" t="str">
            <v>7550070000</v>
          </cell>
          <cell r="L1695" t="str">
            <v>3122100306</v>
          </cell>
          <cell r="M1695">
            <v>198592</v>
          </cell>
          <cell r="N1695">
            <v>0</v>
          </cell>
        </row>
        <row r="1696">
          <cell r="A1696" t="str">
            <v>PERAS PARA PIPETAS DE 3 VIAS</v>
          </cell>
          <cell r="B1696" t="str">
            <v/>
          </cell>
          <cell r="C1696" t="str">
            <v>351622</v>
          </cell>
          <cell r="D1696" t="str">
            <v>UN</v>
          </cell>
          <cell r="E1696" t="str">
            <v>EAAB</v>
          </cell>
          <cell r="F1696" t="str">
            <v>ZSAN</v>
          </cell>
          <cell r="G1696" t="str">
            <v>239</v>
          </cell>
          <cell r="H1696" t="str">
            <v>EAAB Mat  Sanidad LaborAg</v>
          </cell>
          <cell r="I1696" t="str">
            <v>Z108</v>
          </cell>
          <cell r="J1696" t="str">
            <v>Mat.Laboratorio Agua</v>
          </cell>
          <cell r="K1696" t="str">
            <v>7550070000</v>
          </cell>
          <cell r="L1696" t="str">
            <v>3122100306</v>
          </cell>
          <cell r="M1696">
            <v>17947</v>
          </cell>
          <cell r="N1696">
            <v>0</v>
          </cell>
        </row>
        <row r="1697">
          <cell r="A1697" t="str">
            <v>LAMPARA PARA TURBIDIMETRO HACH - 1720C</v>
          </cell>
          <cell r="B1697" t="str">
            <v/>
          </cell>
          <cell r="C1697" t="str">
            <v>351623</v>
          </cell>
          <cell r="D1697" t="str">
            <v>UN</v>
          </cell>
          <cell r="E1697" t="str">
            <v>EAAB</v>
          </cell>
          <cell r="F1697" t="str">
            <v>ZSAN</v>
          </cell>
          <cell r="G1697" t="str">
            <v>239</v>
          </cell>
          <cell r="H1697" t="str">
            <v>EAAB Mat  Sanidad LaborAg</v>
          </cell>
          <cell r="I1697" t="str">
            <v>Z108</v>
          </cell>
          <cell r="J1697" t="str">
            <v>Mat.Laboratorio Agua</v>
          </cell>
          <cell r="K1697" t="str">
            <v>7550070000</v>
          </cell>
          <cell r="L1697" t="str">
            <v>3122100306</v>
          </cell>
          <cell r="M1697">
            <v>128450</v>
          </cell>
          <cell r="N1697">
            <v>0</v>
          </cell>
        </row>
        <row r="1698">
          <cell r="A1698" t="str">
            <v>TURBIDIMETRO CON FILTRO 455 NM</v>
          </cell>
          <cell r="B1698" t="str">
            <v/>
          </cell>
          <cell r="C1698" t="str">
            <v>352593</v>
          </cell>
          <cell r="D1698" t="str">
            <v>UN</v>
          </cell>
          <cell r="E1698" t="str">
            <v>EAAB</v>
          </cell>
          <cell r="F1698" t="str">
            <v>ZSAN</v>
          </cell>
          <cell r="G1698" t="str">
            <v>239</v>
          </cell>
          <cell r="H1698" t="str">
            <v>EAAB Mat  Sanidad LaborAg</v>
          </cell>
          <cell r="I1698" t="str">
            <v>Z108</v>
          </cell>
          <cell r="J1698" t="str">
            <v>Mat.Laboratorio Agua</v>
          </cell>
          <cell r="K1698" t="str">
            <v>7550070000</v>
          </cell>
          <cell r="L1698" t="str">
            <v>3122100306</v>
          </cell>
          <cell r="M1698">
            <v>0</v>
          </cell>
          <cell r="N1698">
            <v>0</v>
          </cell>
        </row>
        <row r="1699">
          <cell r="A1699" t="str">
            <v>PROMOCION Y PREVENCION SALUD EAAB</v>
          </cell>
          <cell r="B1699" t="str">
            <v/>
          </cell>
          <cell r="C1699" t="str">
            <v>352594</v>
          </cell>
          <cell r="D1699" t="str">
            <v>COP</v>
          </cell>
          <cell r="E1699" t="str">
            <v>EAAB</v>
          </cell>
          <cell r="F1699" t="str">
            <v>ZSAN</v>
          </cell>
          <cell r="G1699" t="str">
            <v>600</v>
          </cell>
          <cell r="H1699" t="str">
            <v>EAAB Mat  Sanidad LaborAg</v>
          </cell>
          <cell r="I1699" t="str">
            <v>Y19I</v>
          </cell>
          <cell r="J1699" t="str">
            <v>Promoci y Prevención EAAB</v>
          </cell>
          <cell r="K1699" t="str">
            <v>7505411000</v>
          </cell>
          <cell r="L1699" t="str">
            <v>3123040219</v>
          </cell>
          <cell r="M1699">
            <v>0</v>
          </cell>
          <cell r="N1699">
            <v>0</v>
          </cell>
        </row>
        <row r="1700">
          <cell r="A1700" t="str">
            <v>ROTAMETRO P/BANCO DE MEDIDORES 2"</v>
          </cell>
          <cell r="B1700" t="str">
            <v/>
          </cell>
          <cell r="C1700" t="str">
            <v>352595</v>
          </cell>
          <cell r="D1700" t="str">
            <v>UN</v>
          </cell>
          <cell r="E1700" t="str">
            <v>EAAB</v>
          </cell>
          <cell r="F1700" t="str">
            <v>ZSAN</v>
          </cell>
          <cell r="G1700" t="str">
            <v>239</v>
          </cell>
          <cell r="H1700" t="str">
            <v>EAAB Mat  Sanidad LaborAg</v>
          </cell>
          <cell r="I1700" t="str">
            <v>Z108</v>
          </cell>
          <cell r="J1700" t="str">
            <v>Mat.Laboratorio Agua</v>
          </cell>
          <cell r="K1700" t="str">
            <v>7550070000</v>
          </cell>
          <cell r="L1700" t="str">
            <v>3122100306</v>
          </cell>
          <cell r="M1700">
            <v>1160</v>
          </cell>
          <cell r="N1700">
            <v>0</v>
          </cell>
        </row>
        <row r="1701">
          <cell r="A1701" t="str">
            <v>ROTAMETRO P/BANCO DE MEDIDORES 1"</v>
          </cell>
          <cell r="B1701" t="str">
            <v/>
          </cell>
          <cell r="C1701" t="str">
            <v>352596</v>
          </cell>
          <cell r="D1701" t="str">
            <v>UN</v>
          </cell>
          <cell r="E1701" t="str">
            <v>EAAB</v>
          </cell>
          <cell r="F1701" t="str">
            <v>ZSAN</v>
          </cell>
          <cell r="G1701" t="str">
            <v>239</v>
          </cell>
          <cell r="H1701" t="str">
            <v>EAAB Mat  Sanidad LaborAg</v>
          </cell>
          <cell r="I1701" t="str">
            <v>Z108</v>
          </cell>
          <cell r="J1701" t="str">
            <v>Mat.Laboratorio Agua</v>
          </cell>
          <cell r="K1701" t="str">
            <v>7550070000</v>
          </cell>
          <cell r="L1701" t="str">
            <v>3122100306</v>
          </cell>
          <cell r="M1701">
            <v>1160</v>
          </cell>
          <cell r="N1701">
            <v>0</v>
          </cell>
        </row>
        <row r="1702">
          <cell r="A1702" t="str">
            <v>PLACA AUTOADHESIVA P/IDENTIFICACION MEDI</v>
          </cell>
          <cell r="B1702" t="str">
            <v/>
          </cell>
          <cell r="C1702" t="str">
            <v>352597</v>
          </cell>
          <cell r="D1702" t="str">
            <v>UN</v>
          </cell>
          <cell r="E1702" t="str">
            <v>EAAB</v>
          </cell>
          <cell r="F1702" t="str">
            <v>ZSAN</v>
          </cell>
          <cell r="G1702" t="str">
            <v>235</v>
          </cell>
          <cell r="H1702" t="str">
            <v>EAAB Mat  Sanidad LaborAg</v>
          </cell>
          <cell r="I1702" t="str">
            <v>Z108</v>
          </cell>
          <cell r="J1702" t="str">
            <v>Mat.Laboratorio Agua</v>
          </cell>
          <cell r="K1702" t="str">
            <v>7550070000</v>
          </cell>
          <cell r="L1702" t="str">
            <v>3122100306</v>
          </cell>
          <cell r="M1702">
            <v>58</v>
          </cell>
          <cell r="N1702">
            <v>0</v>
          </cell>
        </row>
        <row r="1703">
          <cell r="A1703" t="str">
            <v>URGENCIAS - POS</v>
          </cell>
          <cell r="B1703" t="str">
            <v/>
          </cell>
          <cell r="C1703" t="str">
            <v>352598</v>
          </cell>
          <cell r="D1703" t="str">
            <v>MIL</v>
          </cell>
          <cell r="E1703" t="str">
            <v>EAAB</v>
          </cell>
          <cell r="F1703" t="str">
            <v>ZSAN</v>
          </cell>
          <cell r="G1703" t="str">
            <v>600</v>
          </cell>
          <cell r="H1703" t="str">
            <v>EAAB Mat  Sanidad LaborAg</v>
          </cell>
          <cell r="I1703" t="str">
            <v>Y29A</v>
          </cell>
          <cell r="J1703" t="str">
            <v>Urgencias - POS</v>
          </cell>
          <cell r="K1703" t="str">
            <v>5810902000</v>
          </cell>
          <cell r="L1703" t="str">
            <v>3113040231</v>
          </cell>
          <cell r="M1703">
            <v>1000</v>
          </cell>
          <cell r="N1703">
            <v>0</v>
          </cell>
        </row>
        <row r="1704">
          <cell r="A1704" t="str">
            <v>ELECTRODO P/ CLORUROS REF 60418100</v>
          </cell>
          <cell r="B1704" t="str">
            <v/>
          </cell>
          <cell r="C1704" t="str">
            <v>352599</v>
          </cell>
          <cell r="D1704" t="str">
            <v>UN</v>
          </cell>
          <cell r="E1704" t="str">
            <v>EAAB</v>
          </cell>
          <cell r="F1704" t="str">
            <v>ZSAN</v>
          </cell>
          <cell r="G1704" t="str">
            <v>239</v>
          </cell>
          <cell r="H1704" t="str">
            <v>EAAB Mat  Sanidad LaborAg</v>
          </cell>
          <cell r="I1704" t="str">
            <v>Z108</v>
          </cell>
          <cell r="J1704" t="str">
            <v>Mat.Laboratorio Agua</v>
          </cell>
          <cell r="K1704" t="str">
            <v>7550070000</v>
          </cell>
          <cell r="L1704" t="str">
            <v>3122100306</v>
          </cell>
          <cell r="M1704">
            <v>757132</v>
          </cell>
          <cell r="N1704">
            <v>0</v>
          </cell>
        </row>
        <row r="1705">
          <cell r="A1705" t="str">
            <v>BLUSA DESECHABLE M AZUL C/BOTON X 50 UDS</v>
          </cell>
          <cell r="B1705" t="str">
            <v/>
          </cell>
          <cell r="C1705" t="str">
            <v>352600</v>
          </cell>
          <cell r="D1705" t="str">
            <v>UN</v>
          </cell>
          <cell r="E1705" t="str">
            <v>EAAB</v>
          </cell>
          <cell r="F1705" t="str">
            <v>ZSAN</v>
          </cell>
          <cell r="G1705" t="str">
            <v>239</v>
          </cell>
          <cell r="H1705" t="str">
            <v>EAAB Mat  Sanidad LaborAg</v>
          </cell>
          <cell r="I1705" t="str">
            <v>Z108</v>
          </cell>
          <cell r="J1705" t="str">
            <v>Mat.Laboratorio Agua</v>
          </cell>
          <cell r="K1705" t="str">
            <v>7550070000</v>
          </cell>
          <cell r="L1705" t="str">
            <v>3122100306</v>
          </cell>
          <cell r="M1705">
            <v>374100</v>
          </cell>
          <cell r="N1705">
            <v>0</v>
          </cell>
        </row>
        <row r="1706">
          <cell r="A1706" t="str">
            <v>BLUSA DESECHABLE XL AZUL C/BOTON X50 UDS</v>
          </cell>
          <cell r="B1706" t="str">
            <v/>
          </cell>
          <cell r="C1706" t="str">
            <v>352601</v>
          </cell>
          <cell r="D1706" t="str">
            <v>UN</v>
          </cell>
          <cell r="E1706" t="str">
            <v>EAAB</v>
          </cell>
          <cell r="F1706" t="str">
            <v>ZSAN</v>
          </cell>
          <cell r="G1706" t="str">
            <v>239</v>
          </cell>
          <cell r="H1706" t="str">
            <v>EAAB Mat  Sanidad LaborAg</v>
          </cell>
          <cell r="I1706" t="str">
            <v>Z108</v>
          </cell>
          <cell r="J1706" t="str">
            <v>Mat.Laboratorio Agua</v>
          </cell>
          <cell r="K1706" t="str">
            <v>7550070000</v>
          </cell>
          <cell r="L1706" t="str">
            <v>3122100306</v>
          </cell>
          <cell r="M1706">
            <v>374100</v>
          </cell>
          <cell r="N1706">
            <v>0</v>
          </cell>
        </row>
        <row r="1707">
          <cell r="A1707" t="str">
            <v>KIT P/GIARDIA-CRITOSPORIDIUM X 50 DETER</v>
          </cell>
          <cell r="B1707" t="str">
            <v/>
          </cell>
          <cell r="C1707" t="str">
            <v>352602</v>
          </cell>
          <cell r="D1707" t="str">
            <v>UN</v>
          </cell>
          <cell r="E1707" t="str">
            <v>EAAB</v>
          </cell>
          <cell r="F1707" t="str">
            <v>ZSAN</v>
          </cell>
          <cell r="G1707" t="str">
            <v>239</v>
          </cell>
          <cell r="H1707" t="str">
            <v>EAAB Mat  Sanidad LaborAg</v>
          </cell>
          <cell r="I1707" t="str">
            <v>Z108</v>
          </cell>
          <cell r="J1707" t="str">
            <v>Mat.Laboratorio Agua</v>
          </cell>
          <cell r="K1707" t="str">
            <v>7550070000</v>
          </cell>
          <cell r="L1707" t="str">
            <v>3122100306</v>
          </cell>
          <cell r="M1707">
            <v>3117500</v>
          </cell>
          <cell r="N1707">
            <v>1496000</v>
          </cell>
        </row>
        <row r="1708">
          <cell r="A1708" t="str">
            <v>ANTEOJO DE SEGURIDAD AR 8786</v>
          </cell>
          <cell r="B1708" t="str">
            <v/>
          </cell>
          <cell r="C1708" t="str">
            <v>352603</v>
          </cell>
          <cell r="D1708" t="str">
            <v>UN</v>
          </cell>
          <cell r="E1708" t="str">
            <v>EAAB</v>
          </cell>
          <cell r="F1708" t="str">
            <v>ZSAN</v>
          </cell>
          <cell r="G1708" t="str">
            <v>239</v>
          </cell>
          <cell r="H1708" t="str">
            <v>EAAB Mat  Sanidad LaborAg</v>
          </cell>
          <cell r="I1708" t="str">
            <v>Z108</v>
          </cell>
          <cell r="J1708" t="str">
            <v>Mat.Laboratorio Agua</v>
          </cell>
          <cell r="K1708" t="str">
            <v>7550070000</v>
          </cell>
          <cell r="L1708" t="str">
            <v>3122100306</v>
          </cell>
          <cell r="M1708">
            <v>18705</v>
          </cell>
          <cell r="N1708">
            <v>0</v>
          </cell>
        </row>
        <row r="1709">
          <cell r="A1709" t="str">
            <v>TERMOMETRO DE CARATULA DE 0 - 50°C</v>
          </cell>
          <cell r="B1709" t="str">
            <v/>
          </cell>
          <cell r="C1709" t="str">
            <v>352604</v>
          </cell>
          <cell r="D1709" t="str">
            <v>UN</v>
          </cell>
          <cell r="E1709" t="str">
            <v>EAAB</v>
          </cell>
          <cell r="F1709" t="str">
            <v>ZSAN</v>
          </cell>
          <cell r="G1709" t="str">
            <v>239</v>
          </cell>
          <cell r="H1709" t="str">
            <v>EAAB Mat  Sanidad LaborAg</v>
          </cell>
          <cell r="I1709" t="str">
            <v>Z108</v>
          </cell>
          <cell r="J1709" t="str">
            <v>Mat.Laboratorio Agua</v>
          </cell>
          <cell r="K1709" t="str">
            <v>7550070000</v>
          </cell>
          <cell r="L1709" t="str">
            <v>3122100306</v>
          </cell>
          <cell r="M1709">
            <v>124700</v>
          </cell>
          <cell r="N1709">
            <v>0</v>
          </cell>
        </row>
        <row r="1710">
          <cell r="A1710" t="str">
            <v>BOLSA QUANTY TRAY QT 51 IDEXX CAJA X 100</v>
          </cell>
          <cell r="B1710" t="str">
            <v/>
          </cell>
          <cell r="C1710" t="str">
            <v>352605</v>
          </cell>
          <cell r="D1710" t="str">
            <v>UN</v>
          </cell>
          <cell r="E1710" t="str">
            <v>EAAB</v>
          </cell>
          <cell r="F1710" t="str">
            <v>ZSAN</v>
          </cell>
          <cell r="G1710" t="str">
            <v>239</v>
          </cell>
          <cell r="H1710" t="str">
            <v>EAAB Mat  Sanidad LaborAg</v>
          </cell>
          <cell r="I1710" t="str">
            <v>Z108</v>
          </cell>
          <cell r="J1710" t="str">
            <v>Mat.Laboratorio Agua</v>
          </cell>
          <cell r="K1710" t="str">
            <v>7550070000</v>
          </cell>
          <cell r="L1710" t="str">
            <v>3122100306</v>
          </cell>
          <cell r="M1710">
            <v>392805</v>
          </cell>
          <cell r="N1710">
            <v>0</v>
          </cell>
        </row>
        <row r="1711">
          <cell r="A1711" t="str">
            <v>ELECTRODO PARA PH TITRINO REF 60210100</v>
          </cell>
          <cell r="B1711" t="str">
            <v/>
          </cell>
          <cell r="C1711" t="str">
            <v>352606</v>
          </cell>
          <cell r="D1711" t="str">
            <v>UN</v>
          </cell>
          <cell r="E1711" t="str">
            <v>EAAB</v>
          </cell>
          <cell r="F1711" t="str">
            <v>ZSAN</v>
          </cell>
          <cell r="G1711" t="str">
            <v>239</v>
          </cell>
          <cell r="H1711" t="str">
            <v>EAAB Mat  Sanidad LaborAg</v>
          </cell>
          <cell r="I1711" t="str">
            <v>Z108</v>
          </cell>
          <cell r="J1711" t="str">
            <v>Mat.Laboratorio Agua</v>
          </cell>
          <cell r="K1711" t="str">
            <v>7550070000</v>
          </cell>
          <cell r="L1711" t="str">
            <v>3122100306</v>
          </cell>
          <cell r="M1711">
            <v>723260</v>
          </cell>
          <cell r="N1711">
            <v>418000</v>
          </cell>
        </row>
        <row r="1712">
          <cell r="A1712" t="str">
            <v>CEPA FAGO ATCC 233 56-31</v>
          </cell>
          <cell r="B1712" t="str">
            <v/>
          </cell>
          <cell r="C1712" t="str">
            <v>352607</v>
          </cell>
          <cell r="D1712" t="str">
            <v>UN</v>
          </cell>
          <cell r="E1712" t="str">
            <v>EAAB</v>
          </cell>
          <cell r="F1712" t="str">
            <v>ZSAN</v>
          </cell>
          <cell r="G1712" t="str">
            <v>202</v>
          </cell>
          <cell r="H1712" t="str">
            <v>EAAB Mat  Sanidad LaborAg</v>
          </cell>
          <cell r="I1712" t="str">
            <v>Z108</v>
          </cell>
          <cell r="J1712" t="str">
            <v>Mat.Laboratorio Agua</v>
          </cell>
          <cell r="K1712" t="str">
            <v>7550070000</v>
          </cell>
          <cell r="L1712" t="str">
            <v>3122100306</v>
          </cell>
          <cell r="M1712">
            <v>406000</v>
          </cell>
          <cell r="N1712">
            <v>0</v>
          </cell>
        </row>
        <row r="1713">
          <cell r="A1713" t="str">
            <v>CARTUCHO FILTRA ROGARD II 10" - 1 MICRA</v>
          </cell>
          <cell r="B1713" t="str">
            <v/>
          </cell>
          <cell r="C1713" t="str">
            <v>352608</v>
          </cell>
          <cell r="D1713" t="str">
            <v>UN</v>
          </cell>
          <cell r="E1713" t="str">
            <v>EAAB</v>
          </cell>
          <cell r="F1713" t="str">
            <v>ZSAN</v>
          </cell>
          <cell r="G1713" t="str">
            <v>202</v>
          </cell>
          <cell r="H1713" t="str">
            <v>EAAB Mat  Sanidad LaborAg</v>
          </cell>
          <cell r="I1713" t="str">
            <v>Z108</v>
          </cell>
          <cell r="J1713" t="str">
            <v>Mat.Laboratorio Agua</v>
          </cell>
          <cell r="K1713" t="str">
            <v>7550070000</v>
          </cell>
          <cell r="L1713" t="str">
            <v>3122100306</v>
          </cell>
          <cell r="M1713">
            <v>696000</v>
          </cell>
          <cell r="N1713">
            <v>0</v>
          </cell>
        </row>
        <row r="1714">
          <cell r="A1714" t="str">
            <v>CARTUCHO MILLIPORE POLYGARD-CT 5 MICRAS</v>
          </cell>
          <cell r="B1714" t="str">
            <v/>
          </cell>
          <cell r="C1714" t="str">
            <v>352609</v>
          </cell>
          <cell r="D1714" t="str">
            <v>UN</v>
          </cell>
          <cell r="E1714" t="str">
            <v>EAAB</v>
          </cell>
          <cell r="F1714" t="str">
            <v>ZSAN</v>
          </cell>
          <cell r="G1714" t="str">
            <v>202</v>
          </cell>
          <cell r="H1714" t="str">
            <v>EAAB Mat  Sanidad LaborAg</v>
          </cell>
          <cell r="I1714" t="str">
            <v>Z108</v>
          </cell>
          <cell r="J1714" t="str">
            <v>Mat.Laboratorio Agua</v>
          </cell>
          <cell r="K1714" t="str">
            <v>7550070000</v>
          </cell>
          <cell r="L1714" t="str">
            <v>3122100306</v>
          </cell>
          <cell r="M1714">
            <v>696000</v>
          </cell>
          <cell r="N1714">
            <v>0</v>
          </cell>
        </row>
        <row r="1715">
          <cell r="A1715" t="str">
            <v>FILTRO CARBON ACTIVADO GRANULAR 20 MICRA</v>
          </cell>
          <cell r="B1715" t="str">
            <v/>
          </cell>
          <cell r="C1715" t="str">
            <v>352610</v>
          </cell>
          <cell r="D1715" t="str">
            <v>UN</v>
          </cell>
          <cell r="E1715" t="str">
            <v>EAAB</v>
          </cell>
          <cell r="F1715" t="str">
            <v>ZSAN</v>
          </cell>
          <cell r="G1715" t="str">
            <v>202</v>
          </cell>
          <cell r="H1715" t="str">
            <v>EAAB Mat  Sanidad LaborAg</v>
          </cell>
          <cell r="I1715" t="str">
            <v>Z108</v>
          </cell>
          <cell r="J1715" t="str">
            <v>Mat.Laboratorio Agua</v>
          </cell>
          <cell r="K1715" t="str">
            <v>7550070000</v>
          </cell>
          <cell r="L1715" t="str">
            <v>3122100306</v>
          </cell>
          <cell r="M1715">
            <v>348000</v>
          </cell>
          <cell r="N1715">
            <v>0</v>
          </cell>
        </row>
        <row r="1716">
          <cell r="A1716" t="str">
            <v>COLUMNA LICHROCULT RP 18 P/ HPLC LACHROM</v>
          </cell>
          <cell r="B1716" t="str">
            <v/>
          </cell>
          <cell r="C1716" t="str">
            <v>352611</v>
          </cell>
          <cell r="D1716" t="str">
            <v>UN</v>
          </cell>
          <cell r="E1716" t="str">
            <v>EAAB</v>
          </cell>
          <cell r="F1716" t="str">
            <v>ZSAN</v>
          </cell>
          <cell r="G1716" t="str">
            <v>202</v>
          </cell>
          <cell r="H1716" t="str">
            <v>EAAB Mat  Sanidad LaborAg</v>
          </cell>
          <cell r="I1716" t="str">
            <v>Z108</v>
          </cell>
          <cell r="J1716" t="str">
            <v>Mat.Laboratorio Agua</v>
          </cell>
          <cell r="K1716" t="str">
            <v>7550070000</v>
          </cell>
          <cell r="L1716" t="str">
            <v>3122100306</v>
          </cell>
          <cell r="M1716">
            <v>1392000</v>
          </cell>
          <cell r="N1716">
            <v>0</v>
          </cell>
        </row>
        <row r="1717">
          <cell r="A1717" t="str">
            <v>COLUMNA LICHROCART RP 18 SELEC B 250-4</v>
          </cell>
          <cell r="B1717" t="str">
            <v/>
          </cell>
          <cell r="C1717" t="str">
            <v>352612</v>
          </cell>
          <cell r="D1717" t="str">
            <v>UN</v>
          </cell>
          <cell r="E1717" t="str">
            <v>EAAB</v>
          </cell>
          <cell r="F1717" t="str">
            <v>ZSAN</v>
          </cell>
          <cell r="G1717" t="str">
            <v>202</v>
          </cell>
          <cell r="H1717" t="str">
            <v>EAAB Mat  Sanidad LaborAg</v>
          </cell>
          <cell r="I1717" t="str">
            <v>Z108</v>
          </cell>
          <cell r="J1717" t="str">
            <v>Mat.Laboratorio Agua</v>
          </cell>
          <cell r="K1717" t="str">
            <v>7550070000</v>
          </cell>
          <cell r="L1717" t="str">
            <v>3122100306</v>
          </cell>
          <cell r="M1717">
            <v>1392000</v>
          </cell>
          <cell r="N1717">
            <v>0</v>
          </cell>
        </row>
        <row r="1718">
          <cell r="A1718" t="str">
            <v>PRECOLUM LICHROCART 60 RP4-4  PQT X 10</v>
          </cell>
          <cell r="B1718" t="str">
            <v/>
          </cell>
          <cell r="C1718" t="str">
            <v>352613</v>
          </cell>
          <cell r="D1718" t="str">
            <v>PQT</v>
          </cell>
          <cell r="E1718" t="str">
            <v>EAAB</v>
          </cell>
          <cell r="F1718" t="str">
            <v>ZSAN</v>
          </cell>
          <cell r="G1718" t="str">
            <v>202</v>
          </cell>
          <cell r="H1718" t="str">
            <v>EAAB Mat  Sanidad LaborAg</v>
          </cell>
          <cell r="I1718" t="str">
            <v>Z108</v>
          </cell>
          <cell r="J1718" t="str">
            <v>Mat.Laboratorio Agua</v>
          </cell>
          <cell r="K1718" t="str">
            <v>7550070000</v>
          </cell>
          <cell r="L1718" t="str">
            <v>3122100306</v>
          </cell>
          <cell r="M1718">
            <v>1160000</v>
          </cell>
          <cell r="N1718">
            <v>0</v>
          </cell>
        </row>
        <row r="1719">
          <cell r="A1719" t="str">
            <v>TAPA PLASTICA PROTECTORA P/BOTELLA WHEAT</v>
          </cell>
          <cell r="B1719" t="str">
            <v/>
          </cell>
          <cell r="C1719" t="str">
            <v>352614</v>
          </cell>
          <cell r="D1719" t="str">
            <v>UN</v>
          </cell>
          <cell r="E1719" t="str">
            <v>EAAB</v>
          </cell>
          <cell r="F1719" t="str">
            <v>ZSAN</v>
          </cell>
          <cell r="G1719" t="str">
            <v>202</v>
          </cell>
          <cell r="H1719" t="str">
            <v>EAAB Mat  Sanidad LaborAg</v>
          </cell>
          <cell r="I1719" t="str">
            <v>Z108</v>
          </cell>
          <cell r="J1719" t="str">
            <v>Mat.Laboratorio Agua</v>
          </cell>
          <cell r="K1719" t="str">
            <v>7550070000</v>
          </cell>
          <cell r="L1719" t="str">
            <v>3122100306</v>
          </cell>
          <cell r="M1719">
            <v>348000</v>
          </cell>
          <cell r="N1719">
            <v>0</v>
          </cell>
        </row>
        <row r="1720">
          <cell r="A1720" t="str">
            <v>CARTUCHO MILLIPORE POLYGARD-CR 3 MICRAS</v>
          </cell>
          <cell r="B1720" t="str">
            <v/>
          </cell>
          <cell r="C1720" t="str">
            <v>352615</v>
          </cell>
          <cell r="D1720" t="str">
            <v>UN</v>
          </cell>
          <cell r="E1720" t="str">
            <v>EAAB</v>
          </cell>
          <cell r="F1720" t="str">
            <v>ZSAN</v>
          </cell>
          <cell r="G1720" t="str">
            <v>202</v>
          </cell>
          <cell r="H1720" t="str">
            <v>EAAB Mat  Sanidad LaborAg</v>
          </cell>
          <cell r="I1720" t="str">
            <v>Z108</v>
          </cell>
          <cell r="J1720" t="str">
            <v>Mat.Laboratorio Agua</v>
          </cell>
          <cell r="K1720" t="str">
            <v>7550070000</v>
          </cell>
          <cell r="L1720" t="str">
            <v>3122100306</v>
          </cell>
          <cell r="M1720">
            <v>1160000</v>
          </cell>
          <cell r="N1720">
            <v>0</v>
          </cell>
        </row>
        <row r="1721">
          <cell r="A1721" t="str">
            <v>AGAR COLI ID CAJA X 6 BOTELLAS X 200 ML</v>
          </cell>
          <cell r="B1721" t="str">
            <v/>
          </cell>
          <cell r="C1721" t="str">
            <v>352616</v>
          </cell>
          <cell r="D1721" t="str">
            <v>CA</v>
          </cell>
          <cell r="E1721" t="str">
            <v>EAAB</v>
          </cell>
          <cell r="F1721" t="str">
            <v>ZSAN</v>
          </cell>
          <cell r="G1721" t="str">
            <v>202</v>
          </cell>
          <cell r="H1721" t="str">
            <v>EAAB Mat  Sanidad LaborAg</v>
          </cell>
          <cell r="I1721" t="str">
            <v>Z108</v>
          </cell>
          <cell r="J1721" t="str">
            <v>Mat.Laboratorio Agua</v>
          </cell>
          <cell r="K1721" t="str">
            <v>7550070000</v>
          </cell>
          <cell r="L1721" t="str">
            <v>3122100306</v>
          </cell>
          <cell r="M1721">
            <v>15312000</v>
          </cell>
          <cell r="N1721">
            <v>0</v>
          </cell>
        </row>
        <row r="1722">
          <cell r="A1722" t="str">
            <v>FRASCO SCHOTT 250 ML VIDRIO TAPA AZUL</v>
          </cell>
          <cell r="B1722" t="str">
            <v/>
          </cell>
          <cell r="C1722" t="str">
            <v>352617</v>
          </cell>
          <cell r="D1722" t="str">
            <v>UN</v>
          </cell>
          <cell r="E1722" t="str">
            <v>EAAB</v>
          </cell>
          <cell r="F1722" t="str">
            <v>ZSAN</v>
          </cell>
          <cell r="G1722" t="str">
            <v>202</v>
          </cell>
          <cell r="H1722" t="str">
            <v>EAAB Mat  Sanidad LaborAg</v>
          </cell>
          <cell r="I1722" t="str">
            <v>Z108</v>
          </cell>
          <cell r="J1722" t="str">
            <v>Mat.Laboratorio Agua</v>
          </cell>
          <cell r="K1722" t="str">
            <v>7550070000</v>
          </cell>
          <cell r="L1722" t="str">
            <v>3122100306</v>
          </cell>
          <cell r="M1722">
            <v>870000</v>
          </cell>
          <cell r="N1722">
            <v>0</v>
          </cell>
        </row>
        <row r="1723">
          <cell r="A1723" t="str">
            <v>BALON VOLUMETRICO CLASE A DE 1000 ML</v>
          </cell>
          <cell r="B1723" t="str">
            <v/>
          </cell>
          <cell r="C1723" t="str">
            <v>352618</v>
          </cell>
          <cell r="D1723" t="str">
            <v>UN</v>
          </cell>
          <cell r="E1723" t="str">
            <v>EAAB</v>
          </cell>
          <cell r="F1723" t="str">
            <v>ZSAN</v>
          </cell>
          <cell r="G1723" t="str">
            <v>239</v>
          </cell>
          <cell r="H1723" t="str">
            <v>EAAB Mat  Sanidad LaborAg</v>
          </cell>
          <cell r="I1723" t="str">
            <v>Z108</v>
          </cell>
          <cell r="J1723" t="str">
            <v>Mat.Laboratorio Agua</v>
          </cell>
          <cell r="K1723" t="str">
            <v>7550070000</v>
          </cell>
          <cell r="L1723" t="str">
            <v>3122100306</v>
          </cell>
          <cell r="M1723">
            <v>313200</v>
          </cell>
          <cell r="N1723">
            <v>0</v>
          </cell>
        </row>
        <row r="1724">
          <cell r="A1724" t="str">
            <v>POS REASEGURO ENFERMEDADES ALTO COSTO</v>
          </cell>
          <cell r="B1724" t="str">
            <v/>
          </cell>
          <cell r="C1724" t="str">
            <v>352619</v>
          </cell>
          <cell r="D1724" t="str">
            <v>MIL</v>
          </cell>
          <cell r="E1724" t="str">
            <v>EAAB</v>
          </cell>
          <cell r="F1724" t="str">
            <v>ZSAN</v>
          </cell>
          <cell r="G1724" t="str">
            <v>600</v>
          </cell>
          <cell r="H1724" t="str">
            <v>EAAB Mat  Sanidad LaborAg</v>
          </cell>
          <cell r="I1724" t="str">
            <v>Y29J</v>
          </cell>
          <cell r="J1724" t="str">
            <v>Reaseg Enfer.A CosPOS</v>
          </cell>
          <cell r="K1724" t="str">
            <v>5810905000</v>
          </cell>
          <cell r="L1724" t="str">
            <v>3113040241</v>
          </cell>
          <cell r="M1724">
            <v>0</v>
          </cell>
          <cell r="N1724">
            <v>0</v>
          </cell>
        </row>
        <row r="1725">
          <cell r="A1725" t="str">
            <v>CINTA TRANSF TERMICA 110X300 EN RESINA</v>
          </cell>
          <cell r="B1725" t="str">
            <v/>
          </cell>
          <cell r="C1725" t="str">
            <v>352620</v>
          </cell>
          <cell r="D1725" t="str">
            <v>UN</v>
          </cell>
          <cell r="E1725" t="str">
            <v>EAAB</v>
          </cell>
          <cell r="F1725" t="str">
            <v>ZSAN</v>
          </cell>
          <cell r="G1725" t="str">
            <v>235</v>
          </cell>
          <cell r="H1725" t="str">
            <v>EAAB Mat  Sanidad LaborAg</v>
          </cell>
          <cell r="I1725" t="str">
            <v>Z108</v>
          </cell>
          <cell r="J1725" t="str">
            <v>Mat.Laboratorio Agua</v>
          </cell>
          <cell r="K1725" t="str">
            <v>7550070000</v>
          </cell>
          <cell r="L1725" t="str">
            <v>3122100306</v>
          </cell>
          <cell r="M1725">
            <v>0</v>
          </cell>
          <cell r="N1725">
            <v>0</v>
          </cell>
        </row>
        <row r="1726">
          <cell r="A1726" t="str">
            <v>PINZA DE KELLY RECTA DE 14 CM</v>
          </cell>
          <cell r="B1726" t="str">
            <v/>
          </cell>
          <cell r="C1726" t="str">
            <v>352621</v>
          </cell>
          <cell r="D1726" t="str">
            <v>UN</v>
          </cell>
          <cell r="E1726" t="str">
            <v>EAAB</v>
          </cell>
          <cell r="F1726" t="str">
            <v>ZSAN</v>
          </cell>
          <cell r="G1726" t="str">
            <v>224</v>
          </cell>
          <cell r="H1726" t="str">
            <v>EAAB Mat  Sanidad LaborAg</v>
          </cell>
          <cell r="I1726" t="str">
            <v>Z400</v>
          </cell>
          <cell r="J1726" t="str">
            <v>Suministro Salud -EAAB</v>
          </cell>
          <cell r="K1726" t="str">
            <v>7505411200</v>
          </cell>
          <cell r="L1726" t="str">
            <v>3123040221</v>
          </cell>
          <cell r="M1726">
            <v>0</v>
          </cell>
          <cell r="N1726">
            <v>0</v>
          </cell>
        </row>
        <row r="1727">
          <cell r="A1727" t="str">
            <v>PORTA AGUJAS DE 16 CM</v>
          </cell>
          <cell r="B1727" t="str">
            <v/>
          </cell>
          <cell r="C1727" t="str">
            <v>352622</v>
          </cell>
          <cell r="D1727" t="str">
            <v>UN</v>
          </cell>
          <cell r="E1727" t="str">
            <v>EAAB</v>
          </cell>
          <cell r="F1727" t="str">
            <v>ZSAN</v>
          </cell>
          <cell r="G1727" t="str">
            <v>224</v>
          </cell>
          <cell r="H1727" t="str">
            <v>EAAB Mat  Sanidad LaborAg</v>
          </cell>
          <cell r="I1727" t="str">
            <v>Z400</v>
          </cell>
          <cell r="J1727" t="str">
            <v>Suministro Salud -EAAB</v>
          </cell>
          <cell r="K1727" t="str">
            <v>7505411200</v>
          </cell>
          <cell r="L1727" t="str">
            <v>3123040221</v>
          </cell>
          <cell r="M1727">
            <v>0</v>
          </cell>
          <cell r="N1727">
            <v>0</v>
          </cell>
        </row>
        <row r="1728">
          <cell r="A1728" t="str">
            <v>PERA CON MANGUERA</v>
          </cell>
          <cell r="B1728" t="str">
            <v/>
          </cell>
          <cell r="C1728" t="str">
            <v>352623</v>
          </cell>
          <cell r="D1728" t="str">
            <v>UN</v>
          </cell>
          <cell r="E1728" t="str">
            <v>EAAB</v>
          </cell>
          <cell r="F1728" t="str">
            <v>ZSAN</v>
          </cell>
          <cell r="G1728" t="str">
            <v>239</v>
          </cell>
          <cell r="H1728" t="str">
            <v>EAAB Mat  Sanidad LaborAg</v>
          </cell>
          <cell r="I1728" t="str">
            <v>Z108</v>
          </cell>
          <cell r="J1728" t="str">
            <v>Mat.Laboratorio Agua</v>
          </cell>
          <cell r="K1728" t="str">
            <v>7550070000</v>
          </cell>
          <cell r="L1728" t="str">
            <v>3122100306</v>
          </cell>
          <cell r="M1728">
            <v>0</v>
          </cell>
          <cell r="N1728">
            <v>0</v>
          </cell>
        </row>
        <row r="1729">
          <cell r="A1729" t="str">
            <v>CURETA PARA PERIODONCIA SM 13/14</v>
          </cell>
          <cell r="B1729" t="str">
            <v/>
          </cell>
          <cell r="C1729" t="str">
            <v>352624</v>
          </cell>
          <cell r="D1729" t="str">
            <v>UN</v>
          </cell>
          <cell r="E1729" t="str">
            <v>EAAB</v>
          </cell>
          <cell r="F1729" t="str">
            <v>ZSAN</v>
          </cell>
          <cell r="G1729" t="str">
            <v>224</v>
          </cell>
          <cell r="H1729" t="str">
            <v>EAAB Mat  Sanidad LaborAg</v>
          </cell>
          <cell r="I1729" t="str">
            <v>Z400</v>
          </cell>
          <cell r="J1729" t="str">
            <v>Suministro Salud -EAAB</v>
          </cell>
          <cell r="K1729" t="str">
            <v>7505411200</v>
          </cell>
          <cell r="L1729" t="str">
            <v>3123040221</v>
          </cell>
          <cell r="M1729">
            <v>0</v>
          </cell>
          <cell r="N1729">
            <v>0</v>
          </cell>
        </row>
        <row r="1730">
          <cell r="A1730" t="str">
            <v>ELEVADOR CELDIN DERECHO</v>
          </cell>
          <cell r="B1730" t="str">
            <v/>
          </cell>
          <cell r="C1730" t="str">
            <v>352625</v>
          </cell>
          <cell r="D1730" t="str">
            <v>UN</v>
          </cell>
          <cell r="E1730" t="str">
            <v>EAAB</v>
          </cell>
          <cell r="F1730" t="str">
            <v>ZSAN</v>
          </cell>
          <cell r="G1730" t="str">
            <v>224</v>
          </cell>
          <cell r="H1730" t="str">
            <v>EAAB Mat  Sanidad LaborAg</v>
          </cell>
          <cell r="I1730" t="str">
            <v>Z400</v>
          </cell>
          <cell r="J1730" t="str">
            <v>Suministro Salud -EAAB</v>
          </cell>
          <cell r="K1730" t="str">
            <v>7505411200</v>
          </cell>
          <cell r="L1730" t="str">
            <v>3123040221</v>
          </cell>
          <cell r="M1730">
            <v>0</v>
          </cell>
          <cell r="N1730">
            <v>0</v>
          </cell>
        </row>
        <row r="1731">
          <cell r="A1731" t="str">
            <v>ELEVADOR DE PERIOTOMO DOBLE EXTREMO</v>
          </cell>
          <cell r="B1731" t="str">
            <v/>
          </cell>
          <cell r="C1731" t="str">
            <v>352626</v>
          </cell>
          <cell r="D1731" t="str">
            <v>UN</v>
          </cell>
          <cell r="E1731" t="str">
            <v>EAAB</v>
          </cell>
          <cell r="F1731" t="str">
            <v>ZSAN</v>
          </cell>
          <cell r="G1731" t="str">
            <v>224</v>
          </cell>
          <cell r="H1731" t="str">
            <v>EAAB Mat  Sanidad LaborAg</v>
          </cell>
          <cell r="I1731" t="str">
            <v>Z400</v>
          </cell>
          <cell r="J1731" t="str">
            <v>Suministro Salud -EAAB</v>
          </cell>
          <cell r="K1731" t="str">
            <v>7505411200</v>
          </cell>
          <cell r="L1731" t="str">
            <v>3123040221</v>
          </cell>
          <cell r="M1731">
            <v>0</v>
          </cell>
          <cell r="N1731">
            <v>0</v>
          </cell>
        </row>
        <row r="1732">
          <cell r="A1732" t="str">
            <v>MARTILLO DE REFLEJO TRES SERVICIOS</v>
          </cell>
          <cell r="B1732" t="str">
            <v/>
          </cell>
          <cell r="C1732" t="str">
            <v>352627</v>
          </cell>
          <cell r="D1732" t="str">
            <v>UN</v>
          </cell>
          <cell r="E1732" t="str">
            <v>EAAB</v>
          </cell>
          <cell r="F1732" t="str">
            <v>ZSAN</v>
          </cell>
          <cell r="G1732" t="str">
            <v>224</v>
          </cell>
          <cell r="H1732" t="str">
            <v>EAAB Mat  Sanidad LaborAg</v>
          </cell>
          <cell r="I1732" t="str">
            <v>Z400</v>
          </cell>
          <cell r="J1732" t="str">
            <v>Suministro Salud -EAAB</v>
          </cell>
          <cell r="K1732" t="str">
            <v>7505411200</v>
          </cell>
          <cell r="L1732" t="str">
            <v>3123040221</v>
          </cell>
          <cell r="M1732">
            <v>0</v>
          </cell>
          <cell r="N1732">
            <v>0</v>
          </cell>
        </row>
        <row r="1733">
          <cell r="A1733" t="str">
            <v>CALDO BHI X 500</v>
          </cell>
          <cell r="B1733" t="str">
            <v/>
          </cell>
          <cell r="C1733" t="str">
            <v>352628</v>
          </cell>
          <cell r="D1733" t="str">
            <v>FC</v>
          </cell>
          <cell r="E1733" t="str">
            <v>EAAB</v>
          </cell>
          <cell r="F1733" t="str">
            <v>ZSAN</v>
          </cell>
          <cell r="G1733" t="str">
            <v>200</v>
          </cell>
          <cell r="H1733" t="str">
            <v>EAAB Mat  Sanidad LaborAg</v>
          </cell>
          <cell r="I1733" t="str">
            <v>Z108</v>
          </cell>
          <cell r="J1733" t="str">
            <v>Mat.Laboratorio Agua</v>
          </cell>
          <cell r="K1733" t="str">
            <v>7550070000</v>
          </cell>
          <cell r="L1733" t="str">
            <v>3122100306</v>
          </cell>
          <cell r="M1733">
            <v>360760</v>
          </cell>
          <cell r="N1733">
            <v>794</v>
          </cell>
        </row>
        <row r="1734">
          <cell r="A1734" t="str">
            <v>CONTADOR PARTICULAS DE 5 PUESTOS</v>
          </cell>
          <cell r="B1734" t="str">
            <v/>
          </cell>
          <cell r="C1734" t="str">
            <v>352629</v>
          </cell>
          <cell r="D1734" t="str">
            <v>UN</v>
          </cell>
          <cell r="E1734" t="str">
            <v>EAAB</v>
          </cell>
          <cell r="F1734" t="str">
            <v>ZSAN</v>
          </cell>
          <cell r="G1734" t="str">
            <v>200</v>
          </cell>
          <cell r="H1734" t="str">
            <v>EAAB Mat  Sanidad LaborAg</v>
          </cell>
          <cell r="I1734" t="str">
            <v>Z108</v>
          </cell>
          <cell r="J1734" t="str">
            <v>Mat.Laboratorio Agua</v>
          </cell>
          <cell r="K1734" t="str">
            <v>7550070000</v>
          </cell>
          <cell r="L1734" t="str">
            <v>3122100306</v>
          </cell>
          <cell r="M1734">
            <v>0</v>
          </cell>
          <cell r="N1734">
            <v>0</v>
          </cell>
        </row>
        <row r="1735">
          <cell r="A1735" t="str">
            <v>TIMSEN DESINFECTANTE DE SAL DE AMONIO</v>
          </cell>
          <cell r="B1735" t="str">
            <v/>
          </cell>
          <cell r="C1735" t="str">
            <v>352630</v>
          </cell>
          <cell r="D1735" t="str">
            <v>KG</v>
          </cell>
          <cell r="E1735" t="str">
            <v>EAAB</v>
          </cell>
          <cell r="F1735" t="str">
            <v>ZSAN</v>
          </cell>
          <cell r="G1735" t="str">
            <v>200</v>
          </cell>
          <cell r="H1735" t="str">
            <v>EAAB Mat  Sanidad LaborAg</v>
          </cell>
          <cell r="I1735" t="str">
            <v>Z108</v>
          </cell>
          <cell r="J1735" t="str">
            <v>Mat.Laboratorio Agua</v>
          </cell>
          <cell r="K1735" t="str">
            <v>7550070000</v>
          </cell>
          <cell r="L1735" t="str">
            <v>3122100306</v>
          </cell>
          <cell r="M1735">
            <v>0</v>
          </cell>
          <cell r="N1735">
            <v>0</v>
          </cell>
        </row>
        <row r="1736">
          <cell r="A1736" t="str">
            <v>DESINFECTANTE PURSEPT AF</v>
          </cell>
          <cell r="B1736" t="str">
            <v/>
          </cell>
          <cell r="C1736" t="str">
            <v>352631</v>
          </cell>
          <cell r="D1736" t="str">
            <v>L</v>
          </cell>
          <cell r="E1736" t="str">
            <v>EAAB</v>
          </cell>
          <cell r="F1736" t="str">
            <v>ZSAN</v>
          </cell>
          <cell r="G1736" t="str">
            <v>200</v>
          </cell>
          <cell r="H1736" t="str">
            <v>EAAB Mat  Sanidad LaborAg</v>
          </cell>
          <cell r="I1736" t="str">
            <v>Z108</v>
          </cell>
          <cell r="J1736" t="str">
            <v>Mat.Laboratorio Agua</v>
          </cell>
          <cell r="K1736" t="str">
            <v>7550070000</v>
          </cell>
          <cell r="L1736" t="str">
            <v>3122100306</v>
          </cell>
          <cell r="M1736">
            <v>0</v>
          </cell>
          <cell r="N1736">
            <v>0</v>
          </cell>
        </row>
        <row r="1737">
          <cell r="A1737" t="str">
            <v>GARRAFA PLASTICA AUTOCLAVABLE X 10 L</v>
          </cell>
          <cell r="B1737" t="str">
            <v/>
          </cell>
          <cell r="C1737" t="str">
            <v>352632</v>
          </cell>
          <cell r="D1737" t="str">
            <v>UN</v>
          </cell>
          <cell r="E1737" t="str">
            <v>EAAB</v>
          </cell>
          <cell r="F1737" t="str">
            <v>ZSAN</v>
          </cell>
          <cell r="G1737" t="str">
            <v>200</v>
          </cell>
          <cell r="H1737" t="str">
            <v>EAAB Mat  Sanidad LaborAg</v>
          </cell>
          <cell r="I1737" t="str">
            <v>Z108</v>
          </cell>
          <cell r="J1737" t="str">
            <v>Mat.Laboratorio Agua</v>
          </cell>
          <cell r="K1737" t="str">
            <v>7550070000</v>
          </cell>
          <cell r="L1737" t="str">
            <v>3122100306</v>
          </cell>
          <cell r="M1737">
            <v>0</v>
          </cell>
          <cell r="N1737">
            <v>0</v>
          </cell>
        </row>
        <row r="1738">
          <cell r="A1738" t="str">
            <v>PIPETA TRANSFER CAP 100 A 1000 ML</v>
          </cell>
          <cell r="B1738" t="str">
            <v/>
          </cell>
          <cell r="C1738" t="str">
            <v>352633</v>
          </cell>
          <cell r="D1738" t="str">
            <v>UN</v>
          </cell>
          <cell r="E1738" t="str">
            <v>EAAB</v>
          </cell>
          <cell r="F1738" t="str">
            <v>ZSAN</v>
          </cell>
          <cell r="G1738" t="str">
            <v>200</v>
          </cell>
          <cell r="H1738" t="str">
            <v>EAAB Mat  Sanidad LaborAg</v>
          </cell>
          <cell r="I1738" t="str">
            <v>Z108</v>
          </cell>
          <cell r="J1738" t="str">
            <v>Mat.Laboratorio Agua</v>
          </cell>
          <cell r="K1738" t="str">
            <v>7550070000</v>
          </cell>
          <cell r="L1738" t="str">
            <v>3122100306</v>
          </cell>
          <cell r="M1738">
            <v>0</v>
          </cell>
          <cell r="N1738">
            <v>0</v>
          </cell>
        </row>
        <row r="1739">
          <cell r="A1739" t="str">
            <v>PUNTA P/PIPETA AMARILLA DE 2 A 200 ML</v>
          </cell>
          <cell r="B1739" t="str">
            <v/>
          </cell>
          <cell r="C1739" t="str">
            <v>352634</v>
          </cell>
          <cell r="D1739" t="str">
            <v>CJ</v>
          </cell>
          <cell r="E1739" t="str">
            <v>EAAB</v>
          </cell>
          <cell r="F1739" t="str">
            <v>ZSAN</v>
          </cell>
          <cell r="G1739" t="str">
            <v>200</v>
          </cell>
          <cell r="H1739" t="str">
            <v>EAAB Mat  Sanidad LaborAg</v>
          </cell>
          <cell r="I1739" t="str">
            <v>Z108</v>
          </cell>
          <cell r="J1739" t="str">
            <v>Mat.Laboratorio Agua</v>
          </cell>
          <cell r="K1739" t="str">
            <v>7550070000</v>
          </cell>
          <cell r="L1739" t="str">
            <v>3122100306</v>
          </cell>
          <cell r="M1739">
            <v>0</v>
          </cell>
          <cell r="N1739">
            <v>129800</v>
          </cell>
        </row>
        <row r="1740">
          <cell r="A1740" t="str">
            <v>PUNTAS PIPETA 50 A 1000 ML</v>
          </cell>
          <cell r="B1740" t="str">
            <v/>
          </cell>
          <cell r="C1740" t="str">
            <v>352635</v>
          </cell>
          <cell r="D1740" t="str">
            <v>CJ</v>
          </cell>
          <cell r="E1740" t="str">
            <v>EAAB</v>
          </cell>
          <cell r="F1740" t="str">
            <v>ZSAN</v>
          </cell>
          <cell r="G1740" t="str">
            <v>200</v>
          </cell>
          <cell r="H1740" t="str">
            <v>EAAB Mat  Sanidad LaborAg</v>
          </cell>
          <cell r="I1740" t="str">
            <v>Z108</v>
          </cell>
          <cell r="J1740" t="str">
            <v>Mat.Laboratorio Agua</v>
          </cell>
          <cell r="K1740" t="str">
            <v>7550070000</v>
          </cell>
          <cell r="L1740" t="str">
            <v>3122100306</v>
          </cell>
          <cell r="M1740">
            <v>0</v>
          </cell>
          <cell r="N1740">
            <v>122100</v>
          </cell>
        </row>
        <row r="1741">
          <cell r="A1741" t="str">
            <v>VASO DE PRECIPITADO METALICO DE 2.8 L</v>
          </cell>
          <cell r="B1741" t="str">
            <v/>
          </cell>
          <cell r="C1741" t="str">
            <v>352636</v>
          </cell>
          <cell r="D1741" t="str">
            <v>UN</v>
          </cell>
          <cell r="E1741" t="str">
            <v>EAAB</v>
          </cell>
          <cell r="F1741" t="str">
            <v>ZSAN</v>
          </cell>
          <cell r="G1741" t="str">
            <v>200</v>
          </cell>
          <cell r="H1741" t="str">
            <v>EAAB Mat  Sanidad LaborAg</v>
          </cell>
          <cell r="I1741" t="str">
            <v>Z108</v>
          </cell>
          <cell r="J1741" t="str">
            <v>Mat.Laboratorio Agua</v>
          </cell>
          <cell r="K1741" t="str">
            <v>7550070000</v>
          </cell>
          <cell r="L1741" t="str">
            <v>3122100306</v>
          </cell>
          <cell r="M1741">
            <v>0</v>
          </cell>
          <cell r="N1741">
            <v>0</v>
          </cell>
        </row>
        <row r="1742">
          <cell r="A1742" t="str">
            <v>FILTRO LAMINADO CON ALUMINIO X 8 MM</v>
          </cell>
          <cell r="B1742" t="str">
            <v/>
          </cell>
          <cell r="C1742" t="str">
            <v>352637</v>
          </cell>
          <cell r="D1742" t="str">
            <v>M</v>
          </cell>
          <cell r="E1742" t="str">
            <v>EAAB</v>
          </cell>
          <cell r="F1742" t="str">
            <v>ZSAN</v>
          </cell>
          <cell r="G1742" t="str">
            <v>200</v>
          </cell>
          <cell r="H1742" t="str">
            <v>EAAB Mat  Sanidad LaborAg</v>
          </cell>
          <cell r="I1742" t="str">
            <v>Z108</v>
          </cell>
          <cell r="J1742" t="str">
            <v>Mat.Laboratorio Agua</v>
          </cell>
          <cell r="K1742" t="str">
            <v>7550070000</v>
          </cell>
          <cell r="L1742" t="str">
            <v>3122100306</v>
          </cell>
          <cell r="M1742">
            <v>0</v>
          </cell>
          <cell r="N1742">
            <v>0</v>
          </cell>
        </row>
        <row r="1743">
          <cell r="A1743" t="str">
            <v>AGAR PLATE COUNT X 500 G</v>
          </cell>
          <cell r="B1743" t="str">
            <v/>
          </cell>
          <cell r="C1743" t="str">
            <v>352638</v>
          </cell>
          <cell r="D1743" t="str">
            <v>FC</v>
          </cell>
          <cell r="E1743" t="str">
            <v>EAAB</v>
          </cell>
          <cell r="F1743" t="str">
            <v>ZSAN</v>
          </cell>
          <cell r="G1743" t="str">
            <v>200</v>
          </cell>
          <cell r="H1743" t="str">
            <v>EAAB Mat  Sanidad LaborAg</v>
          </cell>
          <cell r="I1743" t="str">
            <v>Z108</v>
          </cell>
          <cell r="J1743" t="str">
            <v>Mat.Laboratorio Agua</v>
          </cell>
          <cell r="K1743" t="str">
            <v>7550070000</v>
          </cell>
          <cell r="L1743" t="str">
            <v>3122100306</v>
          </cell>
          <cell r="M1743">
            <v>343360</v>
          </cell>
          <cell r="N1743">
            <v>2266</v>
          </cell>
        </row>
        <row r="1744">
          <cell r="A1744" t="str">
            <v>SOL DESINFECTANTE HIPOCLORITO DE SODIO</v>
          </cell>
          <cell r="B1744" t="str">
            <v/>
          </cell>
          <cell r="C1744" t="str">
            <v>352639</v>
          </cell>
          <cell r="D1744" t="str">
            <v>L</v>
          </cell>
          <cell r="E1744" t="str">
            <v>EAAB</v>
          </cell>
          <cell r="F1744" t="str">
            <v>ZSAN</v>
          </cell>
          <cell r="G1744" t="str">
            <v>200</v>
          </cell>
          <cell r="H1744" t="str">
            <v>EAAB Mat  Sanidad LaborAg</v>
          </cell>
          <cell r="I1744" t="str">
            <v>Z108</v>
          </cell>
          <cell r="J1744" t="str">
            <v>Mat.Laboratorio Agua</v>
          </cell>
          <cell r="K1744" t="str">
            <v>7550070000</v>
          </cell>
          <cell r="L1744" t="str">
            <v>3122100306</v>
          </cell>
          <cell r="M1744">
            <v>794</v>
          </cell>
          <cell r="N1744">
            <v>794</v>
          </cell>
        </row>
        <row r="1745">
          <cell r="A1745" t="str">
            <v>PINZA DE SUJECCIÓN TIPO ODONTOLOGÍA</v>
          </cell>
          <cell r="B1745" t="str">
            <v/>
          </cell>
          <cell r="C1745" t="str">
            <v>352640</v>
          </cell>
          <cell r="D1745" t="str">
            <v>UN</v>
          </cell>
          <cell r="E1745" t="str">
            <v>EAAB</v>
          </cell>
          <cell r="F1745" t="str">
            <v>ZSAN</v>
          </cell>
          <cell r="G1745" t="str">
            <v>224</v>
          </cell>
          <cell r="H1745" t="str">
            <v>EAAB Mat  Sanidad LaborAg</v>
          </cell>
          <cell r="I1745" t="str">
            <v>Z400</v>
          </cell>
          <cell r="J1745" t="str">
            <v>Suministro Salud -EAAB</v>
          </cell>
          <cell r="K1745" t="str">
            <v>7505411200</v>
          </cell>
          <cell r="L1745" t="str">
            <v>3123040221</v>
          </cell>
          <cell r="M1745">
            <v>56325</v>
          </cell>
          <cell r="N1745">
            <v>0</v>
          </cell>
        </row>
        <row r="1746">
          <cell r="A1746" t="str">
            <v>CONDENSADOR AMALGAMA SENCILLO</v>
          </cell>
          <cell r="B1746" t="str">
            <v/>
          </cell>
          <cell r="C1746" t="str">
            <v>352641</v>
          </cell>
          <cell r="D1746" t="str">
            <v>UN</v>
          </cell>
          <cell r="E1746" t="str">
            <v>EAAB</v>
          </cell>
          <cell r="F1746" t="str">
            <v>ZSAN</v>
          </cell>
          <cell r="G1746" t="str">
            <v>224</v>
          </cell>
          <cell r="H1746" t="str">
            <v>EAAB Mat  Sanidad LaborAg</v>
          </cell>
          <cell r="I1746" t="str">
            <v>Z400</v>
          </cell>
          <cell r="J1746" t="str">
            <v>Suministro Salud -EAAB</v>
          </cell>
          <cell r="K1746" t="str">
            <v>7505411200</v>
          </cell>
          <cell r="L1746" t="str">
            <v>3123040221</v>
          </cell>
          <cell r="M1746">
            <v>115689</v>
          </cell>
          <cell r="N1746">
            <v>0</v>
          </cell>
        </row>
        <row r="1747">
          <cell r="A1747" t="str">
            <v>VASOS DAPEN DE VIDRIO</v>
          </cell>
          <cell r="B1747" t="str">
            <v/>
          </cell>
          <cell r="C1747" t="str">
            <v>352642</v>
          </cell>
          <cell r="D1747" t="str">
            <v>UN</v>
          </cell>
          <cell r="E1747" t="str">
            <v>EAAB</v>
          </cell>
          <cell r="F1747" t="str">
            <v>ZSAN</v>
          </cell>
          <cell r="G1747" t="str">
            <v>224</v>
          </cell>
          <cell r="H1747" t="str">
            <v>EAAB Mat  Sanidad LaborAg</v>
          </cell>
          <cell r="I1747" t="str">
            <v>Z400</v>
          </cell>
          <cell r="J1747" t="str">
            <v>Suministro Salud -EAAB</v>
          </cell>
          <cell r="K1747" t="str">
            <v>7505411200</v>
          </cell>
          <cell r="L1747" t="str">
            <v>3123040221</v>
          </cell>
          <cell r="M1747">
            <v>2506</v>
          </cell>
          <cell r="N1747">
            <v>0</v>
          </cell>
        </row>
        <row r="1748">
          <cell r="A1748" t="str">
            <v>CAJAS PARA ESTERILIZAR</v>
          </cell>
          <cell r="B1748" t="str">
            <v/>
          </cell>
          <cell r="C1748" t="str">
            <v>352643</v>
          </cell>
          <cell r="D1748" t="str">
            <v>UN</v>
          </cell>
          <cell r="E1748" t="str">
            <v>EAAB</v>
          </cell>
          <cell r="F1748" t="str">
            <v>ZSAN</v>
          </cell>
          <cell r="G1748" t="str">
            <v>224</v>
          </cell>
          <cell r="H1748" t="str">
            <v>EAAB Mat  Sanidad LaborAg</v>
          </cell>
          <cell r="I1748" t="str">
            <v>Z400</v>
          </cell>
          <cell r="J1748" t="str">
            <v>Suministro Salud -EAAB</v>
          </cell>
          <cell r="K1748" t="str">
            <v>7505411200</v>
          </cell>
          <cell r="L1748" t="str">
            <v>3123040221</v>
          </cell>
          <cell r="M1748">
            <v>15600</v>
          </cell>
          <cell r="N1748">
            <v>0</v>
          </cell>
        </row>
        <row r="1749">
          <cell r="A1749" t="str">
            <v>CUCHARILLAS</v>
          </cell>
          <cell r="B1749" t="str">
            <v/>
          </cell>
          <cell r="C1749" t="str">
            <v>352644</v>
          </cell>
          <cell r="D1749" t="str">
            <v>UN</v>
          </cell>
          <cell r="E1749" t="str">
            <v>EAAB</v>
          </cell>
          <cell r="F1749" t="str">
            <v>ZSAN</v>
          </cell>
          <cell r="G1749" t="str">
            <v>224</v>
          </cell>
          <cell r="H1749" t="str">
            <v>EAAB Mat  Sanidad LaborAg</v>
          </cell>
          <cell r="I1749" t="str">
            <v>Z400</v>
          </cell>
          <cell r="J1749" t="str">
            <v>Suministro Salud -EAAB</v>
          </cell>
          <cell r="K1749" t="str">
            <v>7505411200</v>
          </cell>
          <cell r="L1749" t="str">
            <v>3123040221</v>
          </cell>
          <cell r="M1749">
            <v>1230</v>
          </cell>
          <cell r="N1749">
            <v>0</v>
          </cell>
        </row>
        <row r="1750">
          <cell r="A1750" t="str">
            <v>LAVADOR PERIOSTIDO</v>
          </cell>
          <cell r="B1750" t="str">
            <v/>
          </cell>
          <cell r="C1750" t="str">
            <v>352645</v>
          </cell>
          <cell r="D1750" t="str">
            <v>UN</v>
          </cell>
          <cell r="E1750" t="str">
            <v>EAAB</v>
          </cell>
          <cell r="F1750" t="str">
            <v>ZSAN</v>
          </cell>
          <cell r="G1750" t="str">
            <v>224</v>
          </cell>
          <cell r="H1750" t="str">
            <v>EAAB Mat  Sanidad LaborAg</v>
          </cell>
          <cell r="I1750" t="str">
            <v>Z400</v>
          </cell>
          <cell r="J1750" t="str">
            <v>Suministro Salud -EAAB</v>
          </cell>
          <cell r="K1750" t="str">
            <v>7505411200</v>
          </cell>
          <cell r="L1750" t="str">
            <v>3123040221</v>
          </cell>
          <cell r="M1750">
            <v>110236</v>
          </cell>
          <cell r="N1750">
            <v>0</v>
          </cell>
        </row>
        <row r="1751">
          <cell r="A1751" t="str">
            <v>ELEVADORES RECTOS</v>
          </cell>
          <cell r="B1751" t="str">
            <v/>
          </cell>
          <cell r="C1751" t="str">
            <v>352646</v>
          </cell>
          <cell r="D1751" t="str">
            <v>UN</v>
          </cell>
          <cell r="E1751" t="str">
            <v>EAAB</v>
          </cell>
          <cell r="F1751" t="str">
            <v>ZSAN</v>
          </cell>
          <cell r="G1751" t="str">
            <v>224</v>
          </cell>
          <cell r="H1751" t="str">
            <v>EAAB Mat  Sanidad LaborAg</v>
          </cell>
          <cell r="I1751" t="str">
            <v>Z400</v>
          </cell>
          <cell r="J1751" t="str">
            <v>Suministro Salud -EAAB</v>
          </cell>
          <cell r="K1751" t="str">
            <v>7505411200</v>
          </cell>
          <cell r="L1751" t="str">
            <v>3123040221</v>
          </cell>
          <cell r="M1751">
            <v>65320</v>
          </cell>
          <cell r="N1751">
            <v>0</v>
          </cell>
        </row>
        <row r="1752">
          <cell r="A1752" t="str">
            <v>ELEVADOR DE BANDERA IZQUIERDO</v>
          </cell>
          <cell r="B1752" t="str">
            <v/>
          </cell>
          <cell r="C1752" t="str">
            <v>352647</v>
          </cell>
          <cell r="D1752" t="str">
            <v>UN</v>
          </cell>
          <cell r="E1752" t="str">
            <v>EAAB</v>
          </cell>
          <cell r="F1752" t="str">
            <v>ZSAN</v>
          </cell>
          <cell r="G1752" t="str">
            <v>224</v>
          </cell>
          <cell r="H1752" t="str">
            <v>EAAB Mat  Sanidad LaborAg</v>
          </cell>
          <cell r="I1752" t="str">
            <v>Z400</v>
          </cell>
          <cell r="J1752" t="str">
            <v>Suministro Salud -EAAB</v>
          </cell>
          <cell r="K1752" t="str">
            <v>7505411200</v>
          </cell>
          <cell r="L1752" t="str">
            <v>3123040221</v>
          </cell>
          <cell r="M1752">
            <v>65240</v>
          </cell>
          <cell r="N1752">
            <v>0</v>
          </cell>
        </row>
        <row r="1753">
          <cell r="A1753" t="str">
            <v>ELEVADOR DE BANDERA DERECHO</v>
          </cell>
          <cell r="B1753" t="str">
            <v/>
          </cell>
          <cell r="C1753" t="str">
            <v>352648</v>
          </cell>
          <cell r="D1753" t="str">
            <v>UN</v>
          </cell>
          <cell r="E1753" t="str">
            <v>EAAB</v>
          </cell>
          <cell r="F1753" t="str">
            <v>ZSAN</v>
          </cell>
          <cell r="G1753" t="str">
            <v>224</v>
          </cell>
          <cell r="H1753" t="str">
            <v>EAAB Mat  Sanidad LaborAg</v>
          </cell>
          <cell r="I1753" t="str">
            <v>Z400</v>
          </cell>
          <cell r="J1753" t="str">
            <v>Suministro Salud -EAAB</v>
          </cell>
          <cell r="K1753" t="str">
            <v>7505411200</v>
          </cell>
          <cell r="L1753" t="str">
            <v>3123040221</v>
          </cell>
          <cell r="M1753">
            <v>65600</v>
          </cell>
          <cell r="N1753">
            <v>0</v>
          </cell>
        </row>
        <row r="1754">
          <cell r="A1754" t="str">
            <v>CUBETA ESMALTADA PEQUEÑA CON TAPA</v>
          </cell>
          <cell r="B1754" t="str">
            <v/>
          </cell>
          <cell r="C1754" t="str">
            <v>352649</v>
          </cell>
          <cell r="D1754" t="str">
            <v>UN</v>
          </cell>
          <cell r="E1754" t="str">
            <v>EAAB</v>
          </cell>
          <cell r="F1754" t="str">
            <v>ZSAN</v>
          </cell>
          <cell r="G1754" t="str">
            <v>224</v>
          </cell>
          <cell r="H1754" t="str">
            <v>EAAB Mat  Sanidad LaborAg</v>
          </cell>
          <cell r="I1754" t="str">
            <v>Z400</v>
          </cell>
          <cell r="J1754" t="str">
            <v>Suministro Salud -EAAB</v>
          </cell>
          <cell r="K1754" t="str">
            <v>7505411200</v>
          </cell>
          <cell r="L1754" t="str">
            <v>3123040221</v>
          </cell>
          <cell r="M1754">
            <v>15230</v>
          </cell>
          <cell r="N1754">
            <v>0</v>
          </cell>
        </row>
        <row r="1755">
          <cell r="A1755" t="str">
            <v>CURETA No. 7-8</v>
          </cell>
          <cell r="B1755" t="str">
            <v/>
          </cell>
          <cell r="C1755" t="str">
            <v>352650</v>
          </cell>
          <cell r="D1755" t="str">
            <v>UN</v>
          </cell>
          <cell r="E1755" t="str">
            <v>EAAB</v>
          </cell>
          <cell r="F1755" t="str">
            <v>ZSAN</v>
          </cell>
          <cell r="G1755" t="str">
            <v>224</v>
          </cell>
          <cell r="H1755" t="str">
            <v>EAAB Mat  Sanidad LaborAg</v>
          </cell>
          <cell r="I1755" t="str">
            <v>Z400</v>
          </cell>
          <cell r="J1755" t="str">
            <v>Suministro Salud -EAAB</v>
          </cell>
          <cell r="K1755" t="str">
            <v>7505411200</v>
          </cell>
          <cell r="L1755" t="str">
            <v>3123040221</v>
          </cell>
          <cell r="M1755">
            <v>25630</v>
          </cell>
          <cell r="N1755">
            <v>0</v>
          </cell>
        </row>
        <row r="1756">
          <cell r="A1756" t="str">
            <v>CURETA No. 13-14</v>
          </cell>
          <cell r="B1756" t="str">
            <v/>
          </cell>
          <cell r="C1756" t="str">
            <v>352651</v>
          </cell>
          <cell r="D1756" t="str">
            <v>UN</v>
          </cell>
          <cell r="E1756" t="str">
            <v>EAAB</v>
          </cell>
          <cell r="F1756" t="str">
            <v>ZSAN</v>
          </cell>
          <cell r="G1756" t="str">
            <v>224</v>
          </cell>
          <cell r="H1756" t="str">
            <v>EAAB Mat  Sanidad LaborAg</v>
          </cell>
          <cell r="I1756" t="str">
            <v>Z400</v>
          </cell>
          <cell r="J1756" t="str">
            <v>Suministro Salud -EAAB</v>
          </cell>
          <cell r="K1756" t="str">
            <v>7505411200</v>
          </cell>
          <cell r="L1756" t="str">
            <v>3123040221</v>
          </cell>
          <cell r="M1756">
            <v>25463</v>
          </cell>
          <cell r="N1756">
            <v>0</v>
          </cell>
        </row>
        <row r="1757">
          <cell r="A1757" t="str">
            <v>CURETA No. 16</v>
          </cell>
          <cell r="B1757" t="str">
            <v/>
          </cell>
          <cell r="C1757" t="str">
            <v>352652</v>
          </cell>
          <cell r="D1757" t="str">
            <v>UN</v>
          </cell>
          <cell r="E1757" t="str">
            <v>EAAB</v>
          </cell>
          <cell r="F1757" t="str">
            <v>ZSAN</v>
          </cell>
          <cell r="G1757" t="str">
            <v>224</v>
          </cell>
          <cell r="H1757" t="str">
            <v>EAAB Mat  Sanidad LaborAg</v>
          </cell>
          <cell r="I1757" t="str">
            <v>Z400</v>
          </cell>
          <cell r="J1757" t="str">
            <v>Suministro Salud -EAAB</v>
          </cell>
          <cell r="K1757" t="str">
            <v>7505411200</v>
          </cell>
          <cell r="L1757" t="str">
            <v>3123040221</v>
          </cell>
          <cell r="M1757">
            <v>25489</v>
          </cell>
          <cell r="N1757">
            <v>0</v>
          </cell>
        </row>
        <row r="1758">
          <cell r="A1758" t="str">
            <v>FORCE No. 69</v>
          </cell>
          <cell r="B1758" t="str">
            <v/>
          </cell>
          <cell r="C1758" t="str">
            <v>352653</v>
          </cell>
          <cell r="D1758" t="str">
            <v>UN</v>
          </cell>
          <cell r="E1758" t="str">
            <v>EAAB</v>
          </cell>
          <cell r="F1758" t="str">
            <v>ZSAN</v>
          </cell>
          <cell r="G1758" t="str">
            <v>224</v>
          </cell>
          <cell r="H1758" t="str">
            <v>EAAB Mat  Sanidad LaborAg</v>
          </cell>
          <cell r="I1758" t="str">
            <v>Z400</v>
          </cell>
          <cell r="J1758" t="str">
            <v>Suministro Salud -EAAB</v>
          </cell>
          <cell r="K1758" t="str">
            <v>7505411200</v>
          </cell>
          <cell r="L1758" t="str">
            <v>3123040221</v>
          </cell>
          <cell r="M1758">
            <v>26895</v>
          </cell>
          <cell r="N1758">
            <v>0</v>
          </cell>
        </row>
        <row r="1759">
          <cell r="A1759" t="str">
            <v>FORCE No. 18R</v>
          </cell>
          <cell r="B1759" t="str">
            <v/>
          </cell>
          <cell r="C1759" t="str">
            <v>352654</v>
          </cell>
          <cell r="D1759" t="str">
            <v>UN</v>
          </cell>
          <cell r="E1759" t="str">
            <v>EAAB</v>
          </cell>
          <cell r="F1759" t="str">
            <v>ZSAN</v>
          </cell>
          <cell r="G1759" t="str">
            <v>224</v>
          </cell>
          <cell r="H1759" t="str">
            <v>EAAB Mat  Sanidad LaborAg</v>
          </cell>
          <cell r="I1759" t="str">
            <v>Z400</v>
          </cell>
          <cell r="J1759" t="str">
            <v>Suministro Salud -EAAB</v>
          </cell>
          <cell r="K1759" t="str">
            <v>7505411200</v>
          </cell>
          <cell r="L1759" t="str">
            <v>3123040221</v>
          </cell>
          <cell r="M1759">
            <v>24879</v>
          </cell>
          <cell r="N1759">
            <v>0</v>
          </cell>
        </row>
        <row r="1760">
          <cell r="A1760" t="str">
            <v>FORCE No. 24R</v>
          </cell>
          <cell r="B1760" t="str">
            <v/>
          </cell>
          <cell r="C1760" t="str">
            <v>352655</v>
          </cell>
          <cell r="D1760" t="str">
            <v>UN</v>
          </cell>
          <cell r="E1760" t="str">
            <v>EAAB</v>
          </cell>
          <cell r="F1760" t="str">
            <v>ZSAN</v>
          </cell>
          <cell r="G1760" t="str">
            <v>224</v>
          </cell>
          <cell r="H1760" t="str">
            <v>EAAB Mat  Sanidad LaborAg</v>
          </cell>
          <cell r="I1760" t="str">
            <v>Z400</v>
          </cell>
          <cell r="J1760" t="str">
            <v>Suministro Salud -EAAB</v>
          </cell>
          <cell r="K1760" t="str">
            <v>7505411200</v>
          </cell>
          <cell r="L1760" t="str">
            <v>3123040221</v>
          </cell>
          <cell r="M1760">
            <v>26897</v>
          </cell>
          <cell r="N1760">
            <v>0</v>
          </cell>
        </row>
        <row r="1761">
          <cell r="A1761" t="str">
            <v>FORCE No. 150</v>
          </cell>
          <cell r="B1761" t="str">
            <v/>
          </cell>
          <cell r="C1761" t="str">
            <v>352656</v>
          </cell>
          <cell r="D1761" t="str">
            <v>UN</v>
          </cell>
          <cell r="E1761" t="str">
            <v>EAAB</v>
          </cell>
          <cell r="F1761" t="str">
            <v>ZSAN</v>
          </cell>
          <cell r="G1761" t="str">
            <v>224</v>
          </cell>
          <cell r="H1761" t="str">
            <v>EAAB Mat  Sanidad LaborAg</v>
          </cell>
          <cell r="I1761" t="str">
            <v>Z400</v>
          </cell>
          <cell r="J1761" t="str">
            <v>Suministro Salud -EAAB</v>
          </cell>
          <cell r="K1761" t="str">
            <v>7505411200</v>
          </cell>
          <cell r="L1761" t="str">
            <v>3123040221</v>
          </cell>
          <cell r="M1761">
            <v>27896</v>
          </cell>
          <cell r="N1761">
            <v>0</v>
          </cell>
        </row>
        <row r="1762">
          <cell r="A1762" t="str">
            <v>FORCE No. 151</v>
          </cell>
          <cell r="B1762" t="str">
            <v/>
          </cell>
          <cell r="C1762" t="str">
            <v>352657</v>
          </cell>
          <cell r="D1762" t="str">
            <v>UN</v>
          </cell>
          <cell r="E1762" t="str">
            <v>EAAB</v>
          </cell>
          <cell r="F1762" t="str">
            <v>ZSAN</v>
          </cell>
          <cell r="G1762" t="str">
            <v>224</v>
          </cell>
          <cell r="H1762" t="str">
            <v>EAAB Mat  Sanidad LaborAg</v>
          </cell>
          <cell r="I1762" t="str">
            <v>Z400</v>
          </cell>
          <cell r="J1762" t="str">
            <v>Suministro Salud -EAAB</v>
          </cell>
          <cell r="K1762" t="str">
            <v>7505411200</v>
          </cell>
          <cell r="L1762" t="str">
            <v>3123040221</v>
          </cell>
          <cell r="M1762">
            <v>28752</v>
          </cell>
          <cell r="N1762">
            <v>0</v>
          </cell>
        </row>
        <row r="1763">
          <cell r="A1763" t="str">
            <v>PINZA GUBIA</v>
          </cell>
          <cell r="B1763" t="str">
            <v/>
          </cell>
          <cell r="C1763" t="str">
            <v>352658</v>
          </cell>
          <cell r="D1763" t="str">
            <v>UN</v>
          </cell>
          <cell r="E1763" t="str">
            <v>EAAB</v>
          </cell>
          <cell r="F1763" t="str">
            <v>ZSAN</v>
          </cell>
          <cell r="G1763" t="str">
            <v>224</v>
          </cell>
          <cell r="H1763" t="str">
            <v>EAAB Mat  Sanidad LaborAg</v>
          </cell>
          <cell r="I1763" t="str">
            <v>Z400</v>
          </cell>
          <cell r="J1763" t="str">
            <v>Suministro Salud -EAAB</v>
          </cell>
          <cell r="K1763" t="str">
            <v>7505411200</v>
          </cell>
          <cell r="L1763" t="str">
            <v>3123040221</v>
          </cell>
          <cell r="M1763">
            <v>16894</v>
          </cell>
          <cell r="N1763">
            <v>0</v>
          </cell>
        </row>
        <row r="1764">
          <cell r="A1764" t="str">
            <v>PINZA REF 88L</v>
          </cell>
          <cell r="B1764" t="str">
            <v/>
          </cell>
          <cell r="C1764" t="str">
            <v>352660</v>
          </cell>
          <cell r="D1764" t="str">
            <v>UN</v>
          </cell>
          <cell r="E1764" t="str">
            <v>EAAB</v>
          </cell>
          <cell r="F1764" t="str">
            <v>ZSAN</v>
          </cell>
          <cell r="G1764" t="str">
            <v>224</v>
          </cell>
          <cell r="H1764" t="str">
            <v>EAAB Mat  Sanidad LaborAg</v>
          </cell>
          <cell r="I1764" t="str">
            <v>Z400</v>
          </cell>
          <cell r="J1764" t="str">
            <v>Suministro Salud -EAAB</v>
          </cell>
          <cell r="K1764" t="str">
            <v>7505411200</v>
          </cell>
          <cell r="L1764" t="str">
            <v>3123040221</v>
          </cell>
          <cell r="M1764">
            <v>17896</v>
          </cell>
          <cell r="N1764">
            <v>0</v>
          </cell>
        </row>
        <row r="1765">
          <cell r="A1765" t="str">
            <v>PINZA REF 65</v>
          </cell>
          <cell r="B1765" t="str">
            <v/>
          </cell>
          <cell r="C1765" t="str">
            <v>352661</v>
          </cell>
          <cell r="D1765" t="str">
            <v>UN</v>
          </cell>
          <cell r="E1765" t="str">
            <v>EAAB</v>
          </cell>
          <cell r="F1765" t="str">
            <v>ZSAN</v>
          </cell>
          <cell r="G1765" t="str">
            <v>224</v>
          </cell>
          <cell r="H1765" t="str">
            <v>EAAB Mat  Sanidad LaborAg</v>
          </cell>
          <cell r="I1765" t="str">
            <v>Z400</v>
          </cell>
          <cell r="J1765" t="str">
            <v>Suministro Salud -EAAB</v>
          </cell>
          <cell r="K1765" t="str">
            <v>7505411200</v>
          </cell>
          <cell r="L1765" t="str">
            <v>3123040221</v>
          </cell>
          <cell r="M1765">
            <v>19562</v>
          </cell>
          <cell r="N1765">
            <v>0</v>
          </cell>
        </row>
        <row r="1766">
          <cell r="A1766" t="str">
            <v>MESA DE MAYO</v>
          </cell>
          <cell r="B1766" t="str">
            <v/>
          </cell>
          <cell r="C1766" t="str">
            <v>352662</v>
          </cell>
          <cell r="D1766" t="str">
            <v>UN</v>
          </cell>
          <cell r="E1766" t="str">
            <v>EAAB</v>
          </cell>
          <cell r="F1766" t="str">
            <v>ZSAN</v>
          </cell>
          <cell r="G1766" t="str">
            <v>224</v>
          </cell>
          <cell r="H1766" t="str">
            <v>EAAB Mat  Sanidad LaborAg</v>
          </cell>
          <cell r="I1766" t="str">
            <v>Z400</v>
          </cell>
          <cell r="J1766" t="str">
            <v>Suministro Salud -EAAB</v>
          </cell>
          <cell r="K1766" t="str">
            <v>7505411200</v>
          </cell>
          <cell r="L1766" t="str">
            <v>3123040221</v>
          </cell>
          <cell r="M1766">
            <v>85600</v>
          </cell>
          <cell r="N1766">
            <v>0</v>
          </cell>
        </row>
        <row r="1767">
          <cell r="A1767" t="str">
            <v>BRUÑIDOR DE BOLA SENCILLO</v>
          </cell>
          <cell r="B1767" t="str">
            <v/>
          </cell>
          <cell r="C1767" t="str">
            <v>352663</v>
          </cell>
          <cell r="D1767" t="str">
            <v>UN</v>
          </cell>
          <cell r="E1767" t="str">
            <v>EAAB</v>
          </cell>
          <cell r="F1767" t="str">
            <v>ZSAN</v>
          </cell>
          <cell r="G1767" t="str">
            <v>224</v>
          </cell>
          <cell r="H1767" t="str">
            <v>EAAB Mat  Sanidad LaborAg</v>
          </cell>
          <cell r="I1767" t="str">
            <v>Z400</v>
          </cell>
          <cell r="J1767" t="str">
            <v>Suministro Salud -EAAB</v>
          </cell>
          <cell r="K1767" t="str">
            <v>7505411200</v>
          </cell>
          <cell r="L1767" t="str">
            <v>3123040221</v>
          </cell>
          <cell r="M1767">
            <v>65320</v>
          </cell>
          <cell r="N1767">
            <v>0</v>
          </cell>
        </row>
        <row r="1768">
          <cell r="A1768" t="str">
            <v>BRUÑIDOR DE ORQUETA</v>
          </cell>
          <cell r="B1768" t="str">
            <v/>
          </cell>
          <cell r="C1768" t="str">
            <v>352664</v>
          </cell>
          <cell r="D1768" t="str">
            <v>UN</v>
          </cell>
          <cell r="E1768" t="str">
            <v>EAAB</v>
          </cell>
          <cell r="F1768" t="str">
            <v>ZSAN</v>
          </cell>
          <cell r="G1768" t="str">
            <v>224</v>
          </cell>
          <cell r="H1768" t="str">
            <v>EAAB Mat  Sanidad LaborAg</v>
          </cell>
          <cell r="I1768" t="str">
            <v>Z400</v>
          </cell>
          <cell r="J1768" t="str">
            <v>Suministro Salud -EAAB</v>
          </cell>
          <cell r="K1768" t="str">
            <v>7505411200</v>
          </cell>
          <cell r="L1768" t="str">
            <v>3123040221</v>
          </cell>
          <cell r="M1768">
            <v>65890</v>
          </cell>
          <cell r="N1768">
            <v>0</v>
          </cell>
        </row>
        <row r="1769">
          <cell r="A1769" t="str">
            <v>ABSORBENTE PARA FILTROS DE CO2</v>
          </cell>
          <cell r="B1769" t="str">
            <v/>
          </cell>
          <cell r="C1769" t="str">
            <v>352665</v>
          </cell>
          <cell r="D1769" t="str">
            <v>UN</v>
          </cell>
          <cell r="E1769" t="str">
            <v>EAAB</v>
          </cell>
          <cell r="F1769" t="str">
            <v>ZSAN</v>
          </cell>
          <cell r="G1769" t="str">
            <v>239</v>
          </cell>
          <cell r="H1769" t="str">
            <v>EAAB Mat  Sanidad LaborAg</v>
          </cell>
          <cell r="I1769" t="str">
            <v>Z108</v>
          </cell>
          <cell r="J1769" t="str">
            <v>Mat.Laboratorio Agua</v>
          </cell>
          <cell r="K1769" t="str">
            <v>7550070000</v>
          </cell>
          <cell r="L1769" t="str">
            <v>3122100306</v>
          </cell>
          <cell r="M1769">
            <v>262838</v>
          </cell>
          <cell r="N1769">
            <v>289122</v>
          </cell>
        </row>
        <row r="1770">
          <cell r="A1770" t="str">
            <v>CALDO A1, REF MERCK A1004150500</v>
          </cell>
          <cell r="B1770" t="str">
            <v/>
          </cell>
          <cell r="C1770" t="str">
            <v>352667</v>
          </cell>
          <cell r="D1770" t="str">
            <v>KG</v>
          </cell>
          <cell r="E1770" t="str">
            <v>EAAB</v>
          </cell>
          <cell r="F1770" t="str">
            <v>ZSAN</v>
          </cell>
          <cell r="G1770" t="str">
            <v>239</v>
          </cell>
          <cell r="H1770" t="str">
            <v>EAAB Mat  Sanidad LaborAg</v>
          </cell>
          <cell r="I1770" t="str">
            <v>Z108</v>
          </cell>
          <cell r="J1770" t="str">
            <v>Mat.Laboratorio Agua</v>
          </cell>
          <cell r="K1770" t="str">
            <v>7550070000</v>
          </cell>
          <cell r="L1770" t="str">
            <v>3122100306</v>
          </cell>
          <cell r="M1770">
            <v>697160</v>
          </cell>
          <cell r="N1770">
            <v>1533400</v>
          </cell>
        </row>
        <row r="1771">
          <cell r="A1771" t="str">
            <v>CRISOL EN VIDRIO BÜCHI REF 19730</v>
          </cell>
          <cell r="B1771" t="str">
            <v/>
          </cell>
          <cell r="C1771" t="str">
            <v>352669</v>
          </cell>
          <cell r="D1771" t="str">
            <v>UN</v>
          </cell>
          <cell r="E1771" t="str">
            <v>EAAB</v>
          </cell>
          <cell r="F1771" t="str">
            <v>ZSAN</v>
          </cell>
          <cell r="G1771" t="str">
            <v>239</v>
          </cell>
          <cell r="H1771" t="str">
            <v>EAAB Mat  Sanidad LaborAg</v>
          </cell>
          <cell r="I1771" t="str">
            <v>Z108</v>
          </cell>
          <cell r="J1771" t="str">
            <v>Mat.Laboratorio Agua</v>
          </cell>
          <cell r="K1771" t="str">
            <v>7550070000</v>
          </cell>
          <cell r="L1771" t="str">
            <v>3122100306</v>
          </cell>
          <cell r="M1771">
            <v>446400</v>
          </cell>
          <cell r="N1771">
            <v>491040</v>
          </cell>
        </row>
        <row r="1772">
          <cell r="A1772" t="str">
            <v>CUERPO ELECTRODO SERIES 93 CONECTOR BNC</v>
          </cell>
          <cell r="B1772" t="str">
            <v/>
          </cell>
          <cell r="C1772" t="str">
            <v>352670</v>
          </cell>
          <cell r="D1772" t="str">
            <v>UN</v>
          </cell>
          <cell r="E1772" t="str">
            <v>EAAB</v>
          </cell>
          <cell r="F1772" t="str">
            <v>ZSAN</v>
          </cell>
          <cell r="G1772" t="str">
            <v>239</v>
          </cell>
          <cell r="H1772" t="str">
            <v>EAAB Mat  Sanidad LaborAg</v>
          </cell>
          <cell r="I1772" t="str">
            <v>Z108</v>
          </cell>
          <cell r="J1772" t="str">
            <v>Mat.Laboratorio Agua</v>
          </cell>
          <cell r="K1772" t="str">
            <v>7550070000</v>
          </cell>
          <cell r="L1772" t="str">
            <v>3122100306</v>
          </cell>
          <cell r="M1772">
            <v>1358500</v>
          </cell>
          <cell r="N1772">
            <v>1352560</v>
          </cell>
        </row>
        <row r="1773">
          <cell r="A1773" t="str">
            <v>DISPENSETTE 1-10 ML P/ SOLVENTE ORGÁNICO</v>
          </cell>
          <cell r="B1773" t="str">
            <v/>
          </cell>
          <cell r="C1773" t="str">
            <v>352671</v>
          </cell>
          <cell r="D1773" t="str">
            <v>UN</v>
          </cell>
          <cell r="E1773" t="str">
            <v>EAAB</v>
          </cell>
          <cell r="F1773" t="str">
            <v>ZSAN</v>
          </cell>
          <cell r="G1773" t="str">
            <v>239</v>
          </cell>
          <cell r="H1773" t="str">
            <v>EAAB Mat  Sanidad LaborAg</v>
          </cell>
          <cell r="I1773" t="str">
            <v>Z108</v>
          </cell>
          <cell r="J1773" t="str">
            <v>Mat.Laboratorio Agua</v>
          </cell>
          <cell r="K1773" t="str">
            <v>7550070000</v>
          </cell>
          <cell r="L1773" t="str">
            <v>3122100306</v>
          </cell>
          <cell r="M1773">
            <v>993168</v>
          </cell>
          <cell r="N1773">
            <v>1092485</v>
          </cell>
        </row>
        <row r="1774">
          <cell r="A1774" t="str">
            <v>EMPAQUE BÜCHI REF 3574</v>
          </cell>
          <cell r="B1774" t="str">
            <v/>
          </cell>
          <cell r="C1774" t="str">
            <v>352672</v>
          </cell>
          <cell r="D1774" t="str">
            <v>UN</v>
          </cell>
          <cell r="E1774" t="str">
            <v>EAAB</v>
          </cell>
          <cell r="F1774" t="str">
            <v>ZSAN</v>
          </cell>
          <cell r="G1774" t="str">
            <v>239</v>
          </cell>
          <cell r="H1774" t="str">
            <v>EAAB Mat  Sanidad LaborAg</v>
          </cell>
          <cell r="I1774" t="str">
            <v>Z108</v>
          </cell>
          <cell r="J1774" t="str">
            <v>Mat.Laboratorio Agua</v>
          </cell>
          <cell r="K1774" t="str">
            <v>7550070000</v>
          </cell>
          <cell r="L1774" t="str">
            <v>3122100306</v>
          </cell>
          <cell r="M1774">
            <v>24000</v>
          </cell>
          <cell r="N1774">
            <v>26400</v>
          </cell>
        </row>
        <row r="1775">
          <cell r="A1775" t="str">
            <v>EMPAQUE BÜCHI REF 0636</v>
          </cell>
          <cell r="B1775" t="str">
            <v/>
          </cell>
          <cell r="C1775" t="str">
            <v>352673</v>
          </cell>
          <cell r="D1775" t="str">
            <v>UN</v>
          </cell>
          <cell r="E1775" t="str">
            <v>EAAB</v>
          </cell>
          <cell r="F1775" t="str">
            <v>ZSAN</v>
          </cell>
          <cell r="G1775" t="str">
            <v>239</v>
          </cell>
          <cell r="H1775" t="str">
            <v>EAAB Mat  Sanidad LaborAg</v>
          </cell>
          <cell r="I1775" t="str">
            <v>Z108</v>
          </cell>
          <cell r="J1775" t="str">
            <v>Mat.Laboratorio Agua</v>
          </cell>
          <cell r="K1775" t="str">
            <v>7550070000</v>
          </cell>
          <cell r="L1775" t="str">
            <v>3122100306</v>
          </cell>
          <cell r="M1775">
            <v>100800</v>
          </cell>
          <cell r="N1775">
            <v>110880</v>
          </cell>
        </row>
        <row r="1776">
          <cell r="A1776" t="str">
            <v>EMPAQUE DE VITON BÜCHI REF 18260</v>
          </cell>
          <cell r="B1776" t="str">
            <v/>
          </cell>
          <cell r="C1776" t="str">
            <v>352674</v>
          </cell>
          <cell r="D1776" t="str">
            <v>UN</v>
          </cell>
          <cell r="E1776" t="str">
            <v>EAAB</v>
          </cell>
          <cell r="F1776" t="str">
            <v>ZSAN</v>
          </cell>
          <cell r="G1776" t="str">
            <v>328</v>
          </cell>
          <cell r="H1776" t="str">
            <v>EAAB Mat  Sanidad LaborAg</v>
          </cell>
          <cell r="I1776" t="str">
            <v>Z108</v>
          </cell>
          <cell r="J1776" t="str">
            <v>Mat.Laboratorio Agua</v>
          </cell>
          <cell r="K1776" t="str">
            <v>7550070000</v>
          </cell>
          <cell r="L1776" t="str">
            <v>3122100306</v>
          </cell>
          <cell r="M1776">
            <v>146400</v>
          </cell>
          <cell r="N1776">
            <v>161040</v>
          </cell>
        </row>
        <row r="1777">
          <cell r="A1777" t="str">
            <v>EMPAQUE PARA TAPA BÜCHI REF 3576</v>
          </cell>
          <cell r="B1777" t="str">
            <v/>
          </cell>
          <cell r="C1777" t="str">
            <v>352675</v>
          </cell>
          <cell r="D1777" t="str">
            <v>UN</v>
          </cell>
          <cell r="E1777" t="str">
            <v>EAAB</v>
          </cell>
          <cell r="F1777" t="str">
            <v>ZSAN</v>
          </cell>
          <cell r="G1777" t="str">
            <v>328</v>
          </cell>
          <cell r="H1777" t="str">
            <v>EAAB Mat  Sanidad LaborAg</v>
          </cell>
          <cell r="I1777" t="str">
            <v>Z108</v>
          </cell>
          <cell r="J1777" t="str">
            <v>Mat.Laboratorio Agua</v>
          </cell>
          <cell r="K1777" t="str">
            <v>7550070000</v>
          </cell>
          <cell r="L1777" t="str">
            <v>3122100306</v>
          </cell>
          <cell r="M1777">
            <v>24000</v>
          </cell>
          <cell r="N1777">
            <v>26400</v>
          </cell>
        </row>
        <row r="1778">
          <cell r="A1778" t="str">
            <v>EMPAQUE PARA TUBO BÜCHI REF 1603</v>
          </cell>
          <cell r="B1778" t="str">
            <v/>
          </cell>
          <cell r="C1778" t="str">
            <v>352676</v>
          </cell>
          <cell r="D1778" t="str">
            <v>UN</v>
          </cell>
          <cell r="E1778" t="str">
            <v>EAAB</v>
          </cell>
          <cell r="F1778" t="str">
            <v>ZSAN</v>
          </cell>
          <cell r="G1778" t="str">
            <v>239</v>
          </cell>
          <cell r="H1778" t="str">
            <v>EAAB Mat  Sanidad LaborAg</v>
          </cell>
          <cell r="I1778" t="str">
            <v>Z108</v>
          </cell>
          <cell r="J1778" t="str">
            <v>Mat.Laboratorio Agua</v>
          </cell>
          <cell r="K1778" t="str">
            <v>7550070000</v>
          </cell>
          <cell r="L1778" t="str">
            <v>3122100306</v>
          </cell>
          <cell r="M1778">
            <v>14400</v>
          </cell>
          <cell r="N1778">
            <v>15840</v>
          </cell>
        </row>
        <row r="1779">
          <cell r="A1779" t="str">
            <v>EQUIPO DE FILTRACIÓN POR VACÍO COMPLETO</v>
          </cell>
          <cell r="B1779" t="str">
            <v/>
          </cell>
          <cell r="C1779" t="str">
            <v>352677</v>
          </cell>
          <cell r="D1779" t="str">
            <v>UN</v>
          </cell>
          <cell r="E1779" t="str">
            <v>EAAB</v>
          </cell>
          <cell r="F1779" t="str">
            <v>ZSAN</v>
          </cell>
          <cell r="G1779" t="str">
            <v>239</v>
          </cell>
          <cell r="H1779" t="str">
            <v>EAAB Mat  Sanidad LaborAg</v>
          </cell>
          <cell r="I1779" t="str">
            <v>Z108</v>
          </cell>
          <cell r="J1779" t="str">
            <v>Mat.Laboratorio Agua</v>
          </cell>
          <cell r="K1779" t="str">
            <v>7550070000</v>
          </cell>
          <cell r="L1779" t="str">
            <v>3122100306</v>
          </cell>
          <cell r="M1779">
            <v>271700</v>
          </cell>
          <cell r="N1779">
            <v>298870</v>
          </cell>
        </row>
        <row r="1780">
          <cell r="A1780" t="str">
            <v>EXTRACTOR SOXHLET BÜCHI</v>
          </cell>
          <cell r="B1780" t="str">
            <v/>
          </cell>
          <cell r="C1780" t="str">
            <v>352678</v>
          </cell>
          <cell r="D1780" t="str">
            <v>UN</v>
          </cell>
          <cell r="E1780" t="str">
            <v>EAAB</v>
          </cell>
          <cell r="F1780" t="str">
            <v>ZSAN</v>
          </cell>
          <cell r="G1780" t="str">
            <v>239</v>
          </cell>
          <cell r="H1780" t="str">
            <v>EAAB Mat  Sanidad LaborAg</v>
          </cell>
          <cell r="I1780" t="str">
            <v>Z108</v>
          </cell>
          <cell r="J1780" t="str">
            <v>Mat.Laboratorio Agua</v>
          </cell>
          <cell r="K1780" t="str">
            <v>7550070000</v>
          </cell>
          <cell r="L1780" t="str">
            <v>3122100306</v>
          </cell>
          <cell r="M1780">
            <v>2586000</v>
          </cell>
          <cell r="N1780">
            <v>2844600</v>
          </cell>
        </row>
        <row r="1781">
          <cell r="A1781" t="str">
            <v>FÉRRULA DE CONEXIÓN TUBO DE COMBUSTIÓN</v>
          </cell>
          <cell r="B1781" t="str">
            <v/>
          </cell>
          <cell r="C1781" t="str">
            <v>352679</v>
          </cell>
          <cell r="D1781" t="str">
            <v>UN</v>
          </cell>
          <cell r="E1781" t="str">
            <v>EAAB</v>
          </cell>
          <cell r="F1781" t="str">
            <v>ZSAN</v>
          </cell>
          <cell r="G1781" t="str">
            <v>239</v>
          </cell>
          <cell r="H1781" t="str">
            <v>EAAB Mat  Sanidad LaborAg</v>
          </cell>
          <cell r="I1781" t="str">
            <v>Z108</v>
          </cell>
          <cell r="J1781" t="str">
            <v>Mat.Laboratorio Agua</v>
          </cell>
          <cell r="K1781" t="str">
            <v>7550070000</v>
          </cell>
          <cell r="L1781" t="str">
            <v>3122100306</v>
          </cell>
          <cell r="M1781">
            <v>50160</v>
          </cell>
          <cell r="N1781">
            <v>55176</v>
          </cell>
        </row>
        <row r="1782">
          <cell r="A1782" t="str">
            <v>FILTRO MICROFIBRA VIDRIO 934AH D=47 MM</v>
          </cell>
          <cell r="B1782" t="str">
            <v/>
          </cell>
          <cell r="C1782" t="str">
            <v>352680</v>
          </cell>
          <cell r="D1782" t="str">
            <v>CJ</v>
          </cell>
          <cell r="E1782" t="str">
            <v>EAAB</v>
          </cell>
          <cell r="F1782" t="str">
            <v>ZSAN</v>
          </cell>
          <cell r="G1782" t="str">
            <v>239</v>
          </cell>
          <cell r="H1782" t="str">
            <v>EAAB Mat  Sanidad LaborAg</v>
          </cell>
          <cell r="I1782" t="str">
            <v>Z108</v>
          </cell>
          <cell r="J1782" t="str">
            <v>Mat.Laboratorio Agua</v>
          </cell>
          <cell r="K1782" t="str">
            <v>7550070000</v>
          </cell>
          <cell r="L1782" t="str">
            <v>3122100306</v>
          </cell>
          <cell r="M1782">
            <v>216000</v>
          </cell>
          <cell r="N1782">
            <v>237600</v>
          </cell>
        </row>
        <row r="1783">
          <cell r="A1783" t="str">
            <v>FILTRO VENTEO P/TANQUE ALMACEN AGUA PURA</v>
          </cell>
          <cell r="B1783" t="str">
            <v/>
          </cell>
          <cell r="C1783" t="str">
            <v>352681</v>
          </cell>
          <cell r="D1783" t="str">
            <v>UN</v>
          </cell>
          <cell r="E1783" t="str">
            <v>EAAB</v>
          </cell>
          <cell r="F1783" t="str">
            <v>ZSAN</v>
          </cell>
          <cell r="G1783" t="str">
            <v>239</v>
          </cell>
          <cell r="H1783" t="str">
            <v>EAAB Mat  Sanidad LaborAg</v>
          </cell>
          <cell r="I1783" t="str">
            <v>Z108</v>
          </cell>
          <cell r="J1783" t="str">
            <v>Mat.Laboratorio Agua</v>
          </cell>
          <cell r="K1783" t="str">
            <v>7550070000</v>
          </cell>
          <cell r="L1783" t="str">
            <v>3122100306</v>
          </cell>
          <cell r="M1783">
            <v>275000</v>
          </cell>
          <cell r="N1783">
            <v>302500</v>
          </cell>
        </row>
        <row r="1784">
          <cell r="A1784" t="str">
            <v>FRASCO ÁMBAR VID BOCA ANCHA ROSCA 500 ML</v>
          </cell>
          <cell r="B1784" t="str">
            <v/>
          </cell>
          <cell r="C1784" t="str">
            <v>352682</v>
          </cell>
          <cell r="D1784" t="str">
            <v>UN</v>
          </cell>
          <cell r="E1784" t="str">
            <v>EAAB</v>
          </cell>
          <cell r="F1784" t="str">
            <v>ZSAN</v>
          </cell>
          <cell r="G1784" t="str">
            <v>239</v>
          </cell>
          <cell r="H1784" t="str">
            <v>EAAB Mat  Sanidad LaborAg</v>
          </cell>
          <cell r="I1784" t="str">
            <v>Z108</v>
          </cell>
          <cell r="J1784" t="str">
            <v>Mat.Laboratorio Agua</v>
          </cell>
          <cell r="K1784" t="str">
            <v>7550070000</v>
          </cell>
          <cell r="L1784" t="str">
            <v>3122100306</v>
          </cell>
          <cell r="M1784">
            <v>1800</v>
          </cell>
          <cell r="N1784">
            <v>0</v>
          </cell>
        </row>
        <row r="1785">
          <cell r="A1785" t="str">
            <v>FRASCO 200 ML BOCA ANCHA ROSC PLÁST OPAC</v>
          </cell>
          <cell r="B1785" t="str">
            <v/>
          </cell>
          <cell r="C1785" t="str">
            <v>352683</v>
          </cell>
          <cell r="D1785" t="str">
            <v>UN</v>
          </cell>
          <cell r="E1785" t="str">
            <v>EAAB</v>
          </cell>
          <cell r="F1785" t="str">
            <v>ZSAN</v>
          </cell>
          <cell r="G1785" t="str">
            <v>239</v>
          </cell>
          <cell r="H1785" t="str">
            <v>EAAB Mat  Sanidad LaborAg</v>
          </cell>
          <cell r="I1785" t="str">
            <v>Z108</v>
          </cell>
          <cell r="J1785" t="str">
            <v>Mat.Laboratorio Agua</v>
          </cell>
          <cell r="K1785" t="str">
            <v>7550070000</v>
          </cell>
          <cell r="L1785" t="str">
            <v>3122100306</v>
          </cell>
          <cell r="M1785">
            <v>650</v>
          </cell>
          <cell r="N1785">
            <v>1980</v>
          </cell>
        </row>
        <row r="1786">
          <cell r="A1786" t="str">
            <v>FRASCO 375 ML BOCA ANCHA ROSC PLÁST OPAC</v>
          </cell>
          <cell r="B1786" t="str">
            <v/>
          </cell>
          <cell r="C1786" t="str">
            <v>352684</v>
          </cell>
          <cell r="D1786" t="str">
            <v>UN</v>
          </cell>
          <cell r="E1786" t="str">
            <v>EAAB</v>
          </cell>
          <cell r="F1786" t="str">
            <v>ZSAN</v>
          </cell>
          <cell r="G1786" t="str">
            <v>239</v>
          </cell>
          <cell r="H1786" t="str">
            <v>EAAB Mat  Sanidad LaborAg</v>
          </cell>
          <cell r="I1786" t="str">
            <v>Z108</v>
          </cell>
          <cell r="J1786" t="str">
            <v>Mat.Laboratorio Agua</v>
          </cell>
          <cell r="K1786" t="str">
            <v>7550070000</v>
          </cell>
          <cell r="L1786" t="str">
            <v>3122100306</v>
          </cell>
          <cell r="M1786">
            <v>950</v>
          </cell>
          <cell r="N1786">
            <v>1045</v>
          </cell>
        </row>
        <row r="1787">
          <cell r="A1787" t="str">
            <v>FRASCO ÁMBAR GOTERO 100 ML</v>
          </cell>
          <cell r="B1787" t="str">
            <v/>
          </cell>
          <cell r="C1787" t="str">
            <v>352685</v>
          </cell>
          <cell r="D1787" t="str">
            <v>UN</v>
          </cell>
          <cell r="E1787" t="str">
            <v>EAAB</v>
          </cell>
          <cell r="F1787" t="str">
            <v>ZSAN</v>
          </cell>
          <cell r="G1787" t="str">
            <v>239</v>
          </cell>
          <cell r="H1787" t="str">
            <v>EAAB Mat  Sanidad LaborAg</v>
          </cell>
          <cell r="I1787" t="str">
            <v>Z108</v>
          </cell>
          <cell r="J1787" t="str">
            <v>Mat.Laboratorio Agua</v>
          </cell>
          <cell r="K1787" t="str">
            <v>7550070000</v>
          </cell>
          <cell r="L1787" t="str">
            <v>3122100306</v>
          </cell>
          <cell r="M1787">
            <v>27600</v>
          </cell>
          <cell r="N1787">
            <v>30360</v>
          </cell>
        </row>
        <row r="1788">
          <cell r="A1788" t="str">
            <v>FRASCO TAPAROS ÁMBAR BOROSILICAT 2000 ML</v>
          </cell>
          <cell r="B1788" t="str">
            <v/>
          </cell>
          <cell r="C1788" t="str">
            <v>352687</v>
          </cell>
          <cell r="D1788" t="str">
            <v>UN</v>
          </cell>
          <cell r="E1788" t="str">
            <v>EAAB</v>
          </cell>
          <cell r="F1788" t="str">
            <v>ZSAN</v>
          </cell>
          <cell r="G1788" t="str">
            <v>239</v>
          </cell>
          <cell r="H1788" t="str">
            <v>EAAB Mat  Sanidad LaborAg</v>
          </cell>
          <cell r="I1788" t="str">
            <v>Z108</v>
          </cell>
          <cell r="J1788" t="str">
            <v>Mat.Laboratorio Agua</v>
          </cell>
          <cell r="K1788" t="str">
            <v>7550070000</v>
          </cell>
          <cell r="L1788" t="str">
            <v>3122100306</v>
          </cell>
          <cell r="M1788">
            <v>182760</v>
          </cell>
          <cell r="N1788">
            <v>201036</v>
          </cell>
        </row>
        <row r="1789">
          <cell r="A1789" t="str">
            <v>FRASCO TAPAROS ÁMBAR BOROSILICATO 500 ML</v>
          </cell>
          <cell r="B1789" t="str">
            <v/>
          </cell>
          <cell r="C1789" t="str">
            <v>352688</v>
          </cell>
          <cell r="D1789" t="str">
            <v>UN</v>
          </cell>
          <cell r="E1789" t="str">
            <v>EAAB</v>
          </cell>
          <cell r="F1789" t="str">
            <v>ZSAN</v>
          </cell>
          <cell r="G1789" t="str">
            <v>239</v>
          </cell>
          <cell r="H1789" t="str">
            <v>EAAB Mat  Sanidad LaborAg</v>
          </cell>
          <cell r="I1789" t="str">
            <v>Z108</v>
          </cell>
          <cell r="J1789" t="str">
            <v>Mat.Laboratorio Agua</v>
          </cell>
          <cell r="K1789" t="str">
            <v>7550070000</v>
          </cell>
          <cell r="L1789" t="str">
            <v>3122100306</v>
          </cell>
          <cell r="M1789">
            <v>87120</v>
          </cell>
          <cell r="N1789">
            <v>95832</v>
          </cell>
        </row>
        <row r="1790">
          <cell r="A1790" t="str">
            <v>GARRAFA PLÁSTICA DE 1L TAPA ROSCA</v>
          </cell>
          <cell r="B1790" t="str">
            <v/>
          </cell>
          <cell r="C1790" t="str">
            <v>352689</v>
          </cell>
          <cell r="D1790" t="str">
            <v>UN</v>
          </cell>
          <cell r="E1790" t="str">
            <v>EAAB</v>
          </cell>
          <cell r="F1790" t="str">
            <v>ZSAN</v>
          </cell>
          <cell r="G1790" t="str">
            <v>239</v>
          </cell>
          <cell r="H1790" t="str">
            <v>EAAB Mat  Sanidad LaborAg</v>
          </cell>
          <cell r="I1790" t="str">
            <v>Z108</v>
          </cell>
          <cell r="J1790" t="str">
            <v>Mat.Laboratorio Agua</v>
          </cell>
          <cell r="K1790" t="str">
            <v>7550070000</v>
          </cell>
          <cell r="L1790" t="str">
            <v>3122100306</v>
          </cell>
          <cell r="M1790">
            <v>1900</v>
          </cell>
          <cell r="N1790">
            <v>1320</v>
          </cell>
        </row>
        <row r="1791">
          <cell r="A1791" t="str">
            <v>GARRAFA PLÁSTICA DE 2L TAPA ROSCA</v>
          </cell>
          <cell r="B1791" t="str">
            <v/>
          </cell>
          <cell r="C1791" t="str">
            <v>352690</v>
          </cell>
          <cell r="D1791" t="str">
            <v>UN</v>
          </cell>
          <cell r="E1791" t="str">
            <v>EAAB</v>
          </cell>
          <cell r="F1791" t="str">
            <v>ZSAN</v>
          </cell>
          <cell r="G1791" t="str">
            <v>239</v>
          </cell>
          <cell r="H1791" t="str">
            <v>EAAB Mat  Sanidad LaborAg</v>
          </cell>
          <cell r="I1791" t="str">
            <v>Z108</v>
          </cell>
          <cell r="J1791" t="str">
            <v>Mat.Laboratorio Agua</v>
          </cell>
          <cell r="K1791" t="str">
            <v>7550070000</v>
          </cell>
          <cell r="L1791" t="str">
            <v>3122100306</v>
          </cell>
          <cell r="M1791">
            <v>2500</v>
          </cell>
          <cell r="N1791">
            <v>2090</v>
          </cell>
        </row>
        <row r="1792">
          <cell r="A1792" t="str">
            <v>GARRAFA PLÁSTICA DE 500 ML TAPA ROSCA</v>
          </cell>
          <cell r="B1792" t="str">
            <v/>
          </cell>
          <cell r="C1792" t="str">
            <v>352691</v>
          </cell>
          <cell r="D1792" t="str">
            <v>UN</v>
          </cell>
          <cell r="E1792" t="str">
            <v>EAAB</v>
          </cell>
          <cell r="F1792" t="str">
            <v>ZSAN</v>
          </cell>
          <cell r="G1792" t="str">
            <v>239</v>
          </cell>
          <cell r="H1792" t="str">
            <v>EAAB Mat  Sanidad LaborAg</v>
          </cell>
          <cell r="I1792" t="str">
            <v>Z108</v>
          </cell>
          <cell r="J1792" t="str">
            <v>Mat.Laboratorio Agua</v>
          </cell>
          <cell r="K1792" t="str">
            <v>7550070000</v>
          </cell>
          <cell r="L1792" t="str">
            <v>3122100306</v>
          </cell>
          <cell r="M1792">
            <v>1200</v>
          </cell>
          <cell r="N1792">
            <v>1320</v>
          </cell>
        </row>
        <row r="1793">
          <cell r="A1793" t="str">
            <v>LANA DE CUARZO</v>
          </cell>
          <cell r="B1793" t="str">
            <v/>
          </cell>
          <cell r="C1793" t="str">
            <v>352692</v>
          </cell>
          <cell r="D1793" t="str">
            <v>FC</v>
          </cell>
          <cell r="E1793" t="str">
            <v>EAAB</v>
          </cell>
          <cell r="F1793" t="str">
            <v>ZSAN</v>
          </cell>
          <cell r="G1793" t="str">
            <v>239</v>
          </cell>
          <cell r="H1793" t="str">
            <v>EAAB Mat  Sanidad LaborAg</v>
          </cell>
          <cell r="I1793" t="str">
            <v>Z108</v>
          </cell>
          <cell r="J1793" t="str">
            <v>Mat.Laboratorio Agua</v>
          </cell>
          <cell r="K1793" t="str">
            <v>7550070000</v>
          </cell>
          <cell r="L1793" t="str">
            <v>3122100306</v>
          </cell>
          <cell r="M1793">
            <v>627000</v>
          </cell>
          <cell r="N1793">
            <v>689700</v>
          </cell>
        </row>
        <row r="1794">
          <cell r="A1794" t="str">
            <v>LAVADOR PIPETA CON CANASTILLA-RECIPIENTE</v>
          </cell>
          <cell r="B1794" t="str">
            <v/>
          </cell>
          <cell r="C1794" t="str">
            <v>352693</v>
          </cell>
          <cell r="D1794" t="str">
            <v>UN</v>
          </cell>
          <cell r="E1794" t="str">
            <v>EAAB</v>
          </cell>
          <cell r="F1794" t="str">
            <v>ZSAN</v>
          </cell>
          <cell r="G1794" t="str">
            <v>239</v>
          </cell>
          <cell r="H1794" t="str">
            <v>EAAB Mat  Sanidad LaborAg</v>
          </cell>
          <cell r="I1794" t="str">
            <v>Z108</v>
          </cell>
          <cell r="J1794" t="str">
            <v>Mat.Laboratorio Agua</v>
          </cell>
          <cell r="K1794" t="str">
            <v>7550070000</v>
          </cell>
          <cell r="L1794" t="str">
            <v>3122100306</v>
          </cell>
          <cell r="M1794">
            <v>1011480</v>
          </cell>
          <cell r="N1794">
            <v>0</v>
          </cell>
        </row>
        <row r="1795">
          <cell r="A1795" t="str">
            <v>MALLAS DE PLATINO</v>
          </cell>
          <cell r="B1795" t="str">
            <v/>
          </cell>
          <cell r="C1795" t="str">
            <v>352694</v>
          </cell>
          <cell r="D1795" t="str">
            <v>PQT</v>
          </cell>
          <cell r="E1795" t="str">
            <v>EAAB</v>
          </cell>
          <cell r="F1795" t="str">
            <v>ZSAN</v>
          </cell>
          <cell r="G1795" t="str">
            <v>239</v>
          </cell>
          <cell r="H1795" t="str">
            <v>EAAB Mat  Sanidad LaborAg</v>
          </cell>
          <cell r="I1795" t="str">
            <v>Z108</v>
          </cell>
          <cell r="J1795" t="str">
            <v>Mat.Laboratorio Agua</v>
          </cell>
          <cell r="K1795" t="str">
            <v>7550070000</v>
          </cell>
          <cell r="L1795" t="str">
            <v>3122100306</v>
          </cell>
          <cell r="M1795">
            <v>226974</v>
          </cell>
          <cell r="N1795">
            <v>249671</v>
          </cell>
        </row>
        <row r="1796">
          <cell r="A1796" t="str">
            <v>MANGUERA BÜCHI  REF 4133</v>
          </cell>
          <cell r="B1796" t="str">
            <v/>
          </cell>
          <cell r="C1796" t="str">
            <v>352695</v>
          </cell>
          <cell r="D1796" t="str">
            <v>M</v>
          </cell>
          <cell r="E1796" t="str">
            <v>EAAB</v>
          </cell>
          <cell r="F1796" t="str">
            <v>ZSAN</v>
          </cell>
          <cell r="G1796" t="str">
            <v>239</v>
          </cell>
          <cell r="H1796" t="str">
            <v>EAAB Mat  Sanidad LaborAg</v>
          </cell>
          <cell r="I1796" t="str">
            <v>Z108</v>
          </cell>
          <cell r="J1796" t="str">
            <v>Mat.Laboratorio Agua</v>
          </cell>
          <cell r="K1796" t="str">
            <v>7550070000</v>
          </cell>
          <cell r="L1796" t="str">
            <v>3122100306</v>
          </cell>
          <cell r="M1796">
            <v>20400</v>
          </cell>
          <cell r="N1796">
            <v>22440</v>
          </cell>
        </row>
        <row r="1797">
          <cell r="A1797" t="str">
            <v>MANGUERA BÜCHI  REF 4134</v>
          </cell>
          <cell r="B1797" t="str">
            <v/>
          </cell>
          <cell r="C1797" t="str">
            <v>352696</v>
          </cell>
          <cell r="D1797" t="str">
            <v>M</v>
          </cell>
          <cell r="E1797" t="str">
            <v>EAAB</v>
          </cell>
          <cell r="F1797" t="str">
            <v>ZSAN</v>
          </cell>
          <cell r="G1797" t="str">
            <v>239</v>
          </cell>
          <cell r="H1797" t="str">
            <v>EAAB Mat  Sanidad LaborAg</v>
          </cell>
          <cell r="I1797" t="str">
            <v>Z108</v>
          </cell>
          <cell r="J1797" t="str">
            <v>Mat.Laboratorio Agua</v>
          </cell>
          <cell r="K1797" t="str">
            <v>7550070000</v>
          </cell>
          <cell r="L1797" t="str">
            <v>3122100306</v>
          </cell>
          <cell r="M1797">
            <v>36000</v>
          </cell>
          <cell r="N1797">
            <v>39600</v>
          </cell>
        </row>
        <row r="1798">
          <cell r="A1798" t="str">
            <v>MANGUERA DE 8 MM BÜCHI REF 26275</v>
          </cell>
          <cell r="B1798" t="str">
            <v/>
          </cell>
          <cell r="C1798" t="str">
            <v>352697</v>
          </cell>
          <cell r="D1798" t="str">
            <v>M</v>
          </cell>
          <cell r="E1798" t="str">
            <v>EAAB</v>
          </cell>
          <cell r="F1798" t="str">
            <v>ZSAN</v>
          </cell>
          <cell r="G1798" t="str">
            <v>239</v>
          </cell>
          <cell r="H1798" t="str">
            <v>EAAB Mat  Sanidad LaborAg</v>
          </cell>
          <cell r="I1798" t="str">
            <v>Z108</v>
          </cell>
          <cell r="J1798" t="str">
            <v>Mat.Laboratorio Agua</v>
          </cell>
          <cell r="K1798" t="str">
            <v>7550070000</v>
          </cell>
          <cell r="L1798" t="str">
            <v>3122100306</v>
          </cell>
          <cell r="M1798">
            <v>56400</v>
          </cell>
          <cell r="N1798">
            <v>62040</v>
          </cell>
        </row>
        <row r="1799">
          <cell r="A1799" t="str">
            <v>MANGUERA SILICONA 9/6 MM BÜCHI REF 4133</v>
          </cell>
          <cell r="B1799" t="str">
            <v/>
          </cell>
          <cell r="C1799" t="str">
            <v>352698</v>
          </cell>
          <cell r="D1799" t="str">
            <v>M</v>
          </cell>
          <cell r="E1799" t="str">
            <v>EAAB</v>
          </cell>
          <cell r="F1799" t="str">
            <v>ZSAN</v>
          </cell>
          <cell r="G1799" t="str">
            <v>239</v>
          </cell>
          <cell r="H1799" t="str">
            <v>EAAB Mat  Sanidad LaborAg</v>
          </cell>
          <cell r="I1799" t="str">
            <v>Z108</v>
          </cell>
          <cell r="J1799" t="str">
            <v>Mat.Laboratorio Agua</v>
          </cell>
          <cell r="K1799" t="str">
            <v>7550070000</v>
          </cell>
          <cell r="L1799" t="str">
            <v>3122100306</v>
          </cell>
          <cell r="M1799">
            <v>20400</v>
          </cell>
          <cell r="N1799">
            <v>22440</v>
          </cell>
        </row>
        <row r="1800">
          <cell r="A1800" t="str">
            <v>MANGUERA DE VACÍO BÜCHI REF 17622</v>
          </cell>
          <cell r="B1800" t="str">
            <v/>
          </cell>
          <cell r="C1800" t="str">
            <v>352699</v>
          </cell>
          <cell r="D1800" t="str">
            <v>M</v>
          </cell>
          <cell r="E1800" t="str">
            <v>EAAB</v>
          </cell>
          <cell r="F1800" t="str">
            <v>ZSAN</v>
          </cell>
          <cell r="G1800" t="str">
            <v>239</v>
          </cell>
          <cell r="H1800" t="str">
            <v>EAAB Mat  Sanidad LaborAg</v>
          </cell>
          <cell r="I1800" t="str">
            <v>Z108</v>
          </cell>
          <cell r="J1800" t="str">
            <v>Mat.Laboratorio Agua</v>
          </cell>
          <cell r="K1800" t="str">
            <v>7550070000</v>
          </cell>
          <cell r="L1800" t="str">
            <v>3122100306</v>
          </cell>
          <cell r="M1800">
            <v>68400</v>
          </cell>
          <cell r="N1800">
            <v>75240</v>
          </cell>
        </row>
        <row r="1801">
          <cell r="A1801" t="str">
            <v>MANGUERA VITON BÜCHI 12 MM REF 8.930.11</v>
          </cell>
          <cell r="B1801" t="str">
            <v/>
          </cell>
          <cell r="C1801" t="str">
            <v>352700</v>
          </cell>
          <cell r="D1801" t="str">
            <v>M</v>
          </cell>
          <cell r="E1801" t="str">
            <v>EAAB</v>
          </cell>
          <cell r="F1801" t="str">
            <v>ZSAN</v>
          </cell>
          <cell r="G1801" t="str">
            <v>239</v>
          </cell>
          <cell r="H1801" t="str">
            <v>EAAB Mat  Sanidad LaborAg</v>
          </cell>
          <cell r="I1801" t="str">
            <v>Z108</v>
          </cell>
          <cell r="J1801" t="str">
            <v>Mat.Laboratorio Agua</v>
          </cell>
          <cell r="K1801" t="str">
            <v>7550070000</v>
          </cell>
          <cell r="L1801" t="str">
            <v>3122100306</v>
          </cell>
          <cell r="M1801">
            <v>568800</v>
          </cell>
          <cell r="N1801">
            <v>625680</v>
          </cell>
        </row>
        <row r="1802">
          <cell r="A1802" t="str">
            <v>MANGUERA NIFLEX BÜCHI REF 4113</v>
          </cell>
          <cell r="B1802" t="str">
            <v/>
          </cell>
          <cell r="C1802" t="str">
            <v>352701</v>
          </cell>
          <cell r="D1802" t="str">
            <v>M</v>
          </cell>
          <cell r="E1802" t="str">
            <v>EAAB</v>
          </cell>
          <cell r="F1802" t="str">
            <v>ZSAN</v>
          </cell>
          <cell r="G1802" t="str">
            <v>239</v>
          </cell>
          <cell r="H1802" t="str">
            <v>EAAB Mat  Sanidad LaborAg</v>
          </cell>
          <cell r="I1802" t="str">
            <v>Z108</v>
          </cell>
          <cell r="J1802" t="str">
            <v>Mat.Laboratorio Agua</v>
          </cell>
          <cell r="K1802" t="str">
            <v>7550070000</v>
          </cell>
          <cell r="L1802" t="str">
            <v>3122100306</v>
          </cell>
          <cell r="M1802">
            <v>20400</v>
          </cell>
          <cell r="N1802">
            <v>22440</v>
          </cell>
        </row>
        <row r="1803">
          <cell r="A1803" t="str">
            <v>MANGUERA SILICOKON BÜCHI REF 4134</v>
          </cell>
          <cell r="B1803" t="str">
            <v/>
          </cell>
          <cell r="C1803" t="str">
            <v>352702</v>
          </cell>
          <cell r="D1803" t="str">
            <v>M</v>
          </cell>
          <cell r="E1803" t="str">
            <v>EAAB</v>
          </cell>
          <cell r="F1803" t="str">
            <v>ZSAN</v>
          </cell>
          <cell r="G1803" t="str">
            <v>239</v>
          </cell>
          <cell r="H1803" t="str">
            <v>EAAB Mat  Sanidad LaborAg</v>
          </cell>
          <cell r="I1803" t="str">
            <v>Z108</v>
          </cell>
          <cell r="J1803" t="str">
            <v>Mat.Laboratorio Agua</v>
          </cell>
          <cell r="K1803" t="str">
            <v>7550070000</v>
          </cell>
          <cell r="L1803" t="str">
            <v>3122100306</v>
          </cell>
          <cell r="M1803">
            <v>36000</v>
          </cell>
          <cell r="N1803">
            <v>39600</v>
          </cell>
        </row>
        <row r="1804">
          <cell r="A1804" t="str">
            <v>MEMBRANA OE-67 0.45 MICR 47MM ACET CELUL</v>
          </cell>
          <cell r="B1804" t="str">
            <v/>
          </cell>
          <cell r="C1804" t="str">
            <v>352703</v>
          </cell>
          <cell r="D1804" t="str">
            <v>CJ</v>
          </cell>
          <cell r="E1804" t="str">
            <v>EAAB</v>
          </cell>
          <cell r="F1804" t="str">
            <v>ZSAN</v>
          </cell>
          <cell r="G1804" t="str">
            <v>239</v>
          </cell>
          <cell r="H1804" t="str">
            <v>EAAB Mat  Sanidad LaborAg</v>
          </cell>
          <cell r="I1804" t="str">
            <v>Z108</v>
          </cell>
          <cell r="J1804" t="str">
            <v>Mat.Laboratorio Agua</v>
          </cell>
          <cell r="K1804" t="str">
            <v>7550070000</v>
          </cell>
          <cell r="L1804" t="str">
            <v>3122100306</v>
          </cell>
          <cell r="M1804">
            <v>179322</v>
          </cell>
          <cell r="N1804">
            <v>197254</v>
          </cell>
        </row>
        <row r="1805">
          <cell r="A1805" t="str">
            <v>MICROPIPETA 50-250µL MERCK</v>
          </cell>
          <cell r="B1805" t="str">
            <v/>
          </cell>
          <cell r="C1805" t="str">
            <v>352704</v>
          </cell>
          <cell r="D1805" t="str">
            <v>UN</v>
          </cell>
          <cell r="E1805" t="str">
            <v>EAAB</v>
          </cell>
          <cell r="F1805" t="str">
            <v>ZSAN</v>
          </cell>
          <cell r="G1805" t="str">
            <v>239</v>
          </cell>
          <cell r="H1805" t="str">
            <v>EAAB Mat  Sanidad LaborAg</v>
          </cell>
          <cell r="I1805" t="str">
            <v>Z108</v>
          </cell>
          <cell r="J1805" t="str">
            <v>Mat.Laboratorio Agua</v>
          </cell>
          <cell r="K1805" t="str">
            <v>7550070000</v>
          </cell>
          <cell r="L1805" t="str">
            <v>3122100306</v>
          </cell>
          <cell r="M1805">
            <v>1500000</v>
          </cell>
          <cell r="N1805">
            <v>0</v>
          </cell>
        </row>
        <row r="1806">
          <cell r="A1806" t="str">
            <v>MÓDULO SENSOR PARA AMONIO ORION</v>
          </cell>
          <cell r="B1806" t="str">
            <v/>
          </cell>
          <cell r="C1806" t="str">
            <v>352705</v>
          </cell>
          <cell r="D1806" t="str">
            <v>UN</v>
          </cell>
          <cell r="E1806" t="str">
            <v>EAAB</v>
          </cell>
          <cell r="F1806" t="str">
            <v>ZSAN</v>
          </cell>
          <cell r="G1806" t="str">
            <v>239</v>
          </cell>
          <cell r="H1806" t="str">
            <v>EAAB Mat  Sanidad LaborAg</v>
          </cell>
          <cell r="I1806" t="str">
            <v>Z108</v>
          </cell>
          <cell r="J1806" t="str">
            <v>Mat.Laboratorio Agua</v>
          </cell>
          <cell r="K1806" t="str">
            <v>7550070000</v>
          </cell>
          <cell r="L1806" t="str">
            <v>3122100306</v>
          </cell>
          <cell r="M1806">
            <v>1055600</v>
          </cell>
          <cell r="N1806">
            <v>1161160</v>
          </cell>
        </row>
        <row r="1807">
          <cell r="A1807" t="str">
            <v>MORTERO EN PORCELANA 120 MM CON PISTILO</v>
          </cell>
          <cell r="B1807" t="str">
            <v/>
          </cell>
          <cell r="C1807" t="str">
            <v>352706</v>
          </cell>
          <cell r="D1807" t="str">
            <v>UN</v>
          </cell>
          <cell r="E1807" t="str">
            <v>EAAB</v>
          </cell>
          <cell r="F1807" t="str">
            <v>ZSAN</v>
          </cell>
          <cell r="G1807" t="str">
            <v>239</v>
          </cell>
          <cell r="H1807" t="str">
            <v>EAAB Mat  Sanidad LaborAg</v>
          </cell>
          <cell r="I1807" t="str">
            <v>Z108</v>
          </cell>
          <cell r="J1807" t="str">
            <v>Mat.Laboratorio Agua</v>
          </cell>
          <cell r="K1807" t="str">
            <v>7550070000</v>
          </cell>
          <cell r="L1807" t="str">
            <v>3122100306</v>
          </cell>
          <cell r="M1807">
            <v>173052</v>
          </cell>
          <cell r="N1807">
            <v>190357</v>
          </cell>
        </row>
        <row r="1808">
          <cell r="A1808" t="str">
            <v>PAPEL FILTRO CUANTITATIV 589 O EQUIVALEN</v>
          </cell>
          <cell r="B1808" t="str">
            <v/>
          </cell>
          <cell r="C1808" t="str">
            <v>352707</v>
          </cell>
          <cell r="D1808" t="str">
            <v>CJ</v>
          </cell>
          <cell r="E1808" t="str">
            <v>EAAB</v>
          </cell>
          <cell r="F1808" t="str">
            <v>ZSAN</v>
          </cell>
          <cell r="G1808" t="str">
            <v>239</v>
          </cell>
          <cell r="H1808" t="str">
            <v>EAAB Mat  Sanidad LaborAg</v>
          </cell>
          <cell r="I1808" t="str">
            <v>Z108</v>
          </cell>
          <cell r="J1808" t="str">
            <v>Mat.Laboratorio Agua</v>
          </cell>
          <cell r="K1808" t="str">
            <v>7550070000</v>
          </cell>
          <cell r="L1808" t="str">
            <v>3122100306</v>
          </cell>
          <cell r="M1808">
            <v>58576</v>
          </cell>
          <cell r="N1808">
            <v>64434</v>
          </cell>
        </row>
        <row r="1809">
          <cell r="A1809" t="str">
            <v>PAPEL FILTRO WHATHMAN # 4 (D=15 CM)</v>
          </cell>
          <cell r="B1809" t="str">
            <v/>
          </cell>
          <cell r="C1809" t="str">
            <v>352708</v>
          </cell>
          <cell r="D1809" t="str">
            <v>CJ</v>
          </cell>
          <cell r="E1809" t="str">
            <v>EAAB</v>
          </cell>
          <cell r="F1809" t="str">
            <v>ZSAN</v>
          </cell>
          <cell r="G1809" t="str">
            <v>239</v>
          </cell>
          <cell r="H1809" t="str">
            <v>EAAB Mat  Sanidad LaborAg</v>
          </cell>
          <cell r="I1809" t="str">
            <v>Z108</v>
          </cell>
          <cell r="J1809" t="str">
            <v>Mat.Laboratorio Agua</v>
          </cell>
          <cell r="K1809" t="str">
            <v>7550070000</v>
          </cell>
          <cell r="L1809" t="str">
            <v>3122100306</v>
          </cell>
          <cell r="M1809">
            <v>108000</v>
          </cell>
          <cell r="N1809">
            <v>118800</v>
          </cell>
        </row>
        <row r="1810">
          <cell r="A1810" t="str">
            <v>PAPEL FILTRO WHATMAN # 40 (D=12.5 CM)</v>
          </cell>
          <cell r="B1810" t="str">
            <v/>
          </cell>
          <cell r="C1810" t="str">
            <v>352709</v>
          </cell>
          <cell r="D1810" t="str">
            <v>CJ</v>
          </cell>
          <cell r="E1810" t="str">
            <v>EAAB</v>
          </cell>
          <cell r="F1810" t="str">
            <v>ZSAN</v>
          </cell>
          <cell r="G1810" t="str">
            <v>239</v>
          </cell>
          <cell r="H1810" t="str">
            <v>EAAB Mat  Sanidad LaborAg</v>
          </cell>
          <cell r="I1810" t="str">
            <v>Z108</v>
          </cell>
          <cell r="J1810" t="str">
            <v>Mat.Laboratorio Agua</v>
          </cell>
          <cell r="K1810" t="str">
            <v>7550070000</v>
          </cell>
          <cell r="L1810" t="str">
            <v>3122100306</v>
          </cell>
          <cell r="M1810">
            <v>77000</v>
          </cell>
          <cell r="N1810">
            <v>84700</v>
          </cell>
        </row>
        <row r="1811">
          <cell r="A1811" t="str">
            <v>PARAFILM "M" (10 CM)</v>
          </cell>
          <cell r="B1811" t="str">
            <v/>
          </cell>
          <cell r="C1811" t="str">
            <v>352710</v>
          </cell>
          <cell r="D1811" t="str">
            <v>CJ</v>
          </cell>
          <cell r="E1811" t="str">
            <v>EAAB</v>
          </cell>
          <cell r="F1811" t="str">
            <v>ZSAN</v>
          </cell>
          <cell r="G1811" t="str">
            <v>239</v>
          </cell>
          <cell r="H1811" t="str">
            <v>EAAB Mat  Sanidad LaborAg</v>
          </cell>
          <cell r="I1811" t="str">
            <v>Z108</v>
          </cell>
          <cell r="J1811" t="str">
            <v>Mat.Laboratorio Agua</v>
          </cell>
          <cell r="K1811" t="str">
            <v>7550070000</v>
          </cell>
          <cell r="L1811" t="str">
            <v>3122100306</v>
          </cell>
          <cell r="M1811">
            <v>91000</v>
          </cell>
          <cell r="N1811">
            <v>100100</v>
          </cell>
        </row>
        <row r="1812">
          <cell r="A1812" t="str">
            <v>PERLA INMUNOMA GIARDIA/CRIPTOX10 AQU-730</v>
          </cell>
          <cell r="B1812" t="str">
            <v/>
          </cell>
          <cell r="C1812" t="str">
            <v>352711</v>
          </cell>
          <cell r="D1812" t="str">
            <v>CJ</v>
          </cell>
          <cell r="E1812" t="str">
            <v>EAAB</v>
          </cell>
          <cell r="F1812" t="str">
            <v>ZSAN</v>
          </cell>
          <cell r="G1812" t="str">
            <v>239</v>
          </cell>
          <cell r="H1812" t="str">
            <v>EAAB Mat  Sanidad LaborAg</v>
          </cell>
          <cell r="I1812" t="str">
            <v>Z108</v>
          </cell>
          <cell r="J1812" t="str">
            <v>Mat.Laboratorio Agua</v>
          </cell>
          <cell r="K1812" t="str">
            <v>7550070000</v>
          </cell>
          <cell r="L1812" t="str">
            <v>3122100306</v>
          </cell>
          <cell r="M1812">
            <v>2482400</v>
          </cell>
          <cell r="N1812">
            <v>2574000</v>
          </cell>
        </row>
        <row r="1813">
          <cell r="A1813" t="str">
            <v>PINZA BÜCHI REF 1536</v>
          </cell>
          <cell r="B1813" t="str">
            <v/>
          </cell>
          <cell r="C1813" t="str">
            <v>352712</v>
          </cell>
          <cell r="D1813" t="str">
            <v>UN</v>
          </cell>
          <cell r="E1813" t="str">
            <v>EAAB</v>
          </cell>
          <cell r="F1813" t="str">
            <v>ZSAN</v>
          </cell>
          <cell r="G1813" t="str">
            <v>239</v>
          </cell>
          <cell r="H1813" t="str">
            <v>EAAB Mat  Sanidad LaborAg</v>
          </cell>
          <cell r="I1813" t="str">
            <v>Z108</v>
          </cell>
          <cell r="J1813" t="str">
            <v>Mat.Laboratorio Agua</v>
          </cell>
          <cell r="K1813" t="str">
            <v>7550070000</v>
          </cell>
          <cell r="L1813" t="str">
            <v>3122100306</v>
          </cell>
          <cell r="M1813">
            <v>133200</v>
          </cell>
          <cell r="N1813">
            <v>146520</v>
          </cell>
        </row>
        <row r="1814">
          <cell r="A1814" t="str">
            <v>PINZAS PARA B-323 BÜCHI REF 2004</v>
          </cell>
          <cell r="B1814" t="str">
            <v/>
          </cell>
          <cell r="C1814" t="str">
            <v>352713</v>
          </cell>
          <cell r="D1814" t="str">
            <v>UN</v>
          </cell>
          <cell r="E1814" t="str">
            <v>EAAB</v>
          </cell>
          <cell r="F1814" t="str">
            <v>ZSAN</v>
          </cell>
          <cell r="G1814" t="str">
            <v>239</v>
          </cell>
          <cell r="H1814" t="str">
            <v>EAAB Mat  Sanidad LaborAg</v>
          </cell>
          <cell r="I1814" t="str">
            <v>Z108</v>
          </cell>
          <cell r="J1814" t="str">
            <v>Mat.Laboratorio Agua</v>
          </cell>
          <cell r="K1814" t="str">
            <v>7550070000</v>
          </cell>
          <cell r="L1814" t="str">
            <v>3122100306</v>
          </cell>
          <cell r="M1814">
            <v>194400</v>
          </cell>
          <cell r="N1814">
            <v>213840</v>
          </cell>
        </row>
        <row r="1815">
          <cell r="A1815" t="str">
            <v>PIPETA VOLUMÉTRICA CLASE A 20 ML CER IND</v>
          </cell>
          <cell r="B1815" t="str">
            <v/>
          </cell>
          <cell r="C1815" t="str">
            <v>352714</v>
          </cell>
          <cell r="D1815" t="str">
            <v>UN</v>
          </cell>
          <cell r="E1815" t="str">
            <v>EAAB</v>
          </cell>
          <cell r="F1815" t="str">
            <v>ZSAN</v>
          </cell>
          <cell r="G1815" t="str">
            <v>239</v>
          </cell>
          <cell r="H1815" t="str">
            <v>EAAB Mat  Sanidad LaborAg</v>
          </cell>
          <cell r="I1815" t="str">
            <v>Z108</v>
          </cell>
          <cell r="J1815" t="str">
            <v>Mat.Laboratorio Agua</v>
          </cell>
          <cell r="K1815" t="str">
            <v>7550070000</v>
          </cell>
          <cell r="L1815" t="str">
            <v>3122100306</v>
          </cell>
          <cell r="M1815">
            <v>74880</v>
          </cell>
          <cell r="N1815">
            <v>82368</v>
          </cell>
        </row>
        <row r="1816">
          <cell r="A1816" t="str">
            <v>PIPETA VOLUMÉTRICA CLASE A 25 ML CER IND</v>
          </cell>
          <cell r="B1816" t="str">
            <v/>
          </cell>
          <cell r="C1816" t="str">
            <v>352715</v>
          </cell>
          <cell r="D1816" t="str">
            <v>UN</v>
          </cell>
          <cell r="E1816" t="str">
            <v>EAAB</v>
          </cell>
          <cell r="F1816" t="str">
            <v>ZSAN</v>
          </cell>
          <cell r="G1816" t="str">
            <v>239</v>
          </cell>
          <cell r="H1816" t="str">
            <v>EAAB Mat  Sanidad LaborAg</v>
          </cell>
          <cell r="I1816" t="str">
            <v>Z108</v>
          </cell>
          <cell r="J1816" t="str">
            <v>Mat.Laboratorio Agua</v>
          </cell>
          <cell r="K1816" t="str">
            <v>7550070000</v>
          </cell>
          <cell r="L1816" t="str">
            <v>3122100306</v>
          </cell>
          <cell r="M1816">
            <v>76140</v>
          </cell>
          <cell r="N1816">
            <v>0</v>
          </cell>
        </row>
        <row r="1817">
          <cell r="A1817" t="str">
            <v>PIPETA VOLUMÉTRICA CLASE A 9 ML CER LOTE</v>
          </cell>
          <cell r="B1817" t="str">
            <v/>
          </cell>
          <cell r="C1817" t="str">
            <v>352716</v>
          </cell>
          <cell r="D1817" t="str">
            <v>UN</v>
          </cell>
          <cell r="E1817" t="str">
            <v>EAAB</v>
          </cell>
          <cell r="F1817" t="str">
            <v>ZSAN</v>
          </cell>
          <cell r="G1817" t="str">
            <v>239</v>
          </cell>
          <cell r="H1817" t="str">
            <v>EAAB Mat  Sanidad LaborAg</v>
          </cell>
          <cell r="I1817" t="str">
            <v>Z108</v>
          </cell>
          <cell r="J1817" t="str">
            <v>Mat.Laboratorio Agua</v>
          </cell>
          <cell r="K1817" t="str">
            <v>7550070000</v>
          </cell>
          <cell r="L1817" t="str">
            <v>3122100306</v>
          </cell>
          <cell r="M1817">
            <v>24312</v>
          </cell>
          <cell r="N1817">
            <v>83754</v>
          </cell>
        </row>
        <row r="1818">
          <cell r="A1818" t="str">
            <v>PLACA DESECADOR PLAST. P:P. 250 MM</v>
          </cell>
          <cell r="B1818" t="str">
            <v/>
          </cell>
          <cell r="C1818" t="str">
            <v>352717</v>
          </cell>
          <cell r="D1818" t="str">
            <v>UN</v>
          </cell>
          <cell r="E1818" t="str">
            <v>EAAB</v>
          </cell>
          <cell r="F1818" t="str">
            <v>ZSAN</v>
          </cell>
          <cell r="G1818" t="str">
            <v>239</v>
          </cell>
          <cell r="H1818" t="str">
            <v>EAAB Mat  Sanidad LaborAg</v>
          </cell>
          <cell r="I1818" t="str">
            <v>Z108</v>
          </cell>
          <cell r="J1818" t="str">
            <v>Mat.Laboratorio Agua</v>
          </cell>
          <cell r="K1818" t="str">
            <v>7550070000</v>
          </cell>
          <cell r="L1818" t="str">
            <v>3122100306</v>
          </cell>
          <cell r="M1818">
            <v>33600</v>
          </cell>
          <cell r="N1818">
            <v>36960</v>
          </cell>
        </row>
        <row r="1819">
          <cell r="A1819" t="str">
            <v>PLUNGER TIP PARA COT REF 630-02546-45</v>
          </cell>
          <cell r="B1819" t="str">
            <v/>
          </cell>
          <cell r="C1819" t="str">
            <v>352718</v>
          </cell>
          <cell r="D1819" t="str">
            <v>UN</v>
          </cell>
          <cell r="E1819" t="str">
            <v>EAAB</v>
          </cell>
          <cell r="F1819" t="str">
            <v>ZSAN</v>
          </cell>
          <cell r="G1819" t="str">
            <v>239</v>
          </cell>
          <cell r="H1819" t="str">
            <v>EAAB Mat  Sanidad LaborAg</v>
          </cell>
          <cell r="I1819" t="str">
            <v>Z108</v>
          </cell>
          <cell r="J1819" t="str">
            <v>Mat.Laboratorio Agua</v>
          </cell>
          <cell r="K1819" t="str">
            <v>7550070000</v>
          </cell>
          <cell r="L1819" t="str">
            <v>3122100306</v>
          </cell>
          <cell r="M1819">
            <v>94050</v>
          </cell>
          <cell r="N1819">
            <v>103455</v>
          </cell>
        </row>
        <row r="1820">
          <cell r="A1820" t="str">
            <v>PREFILT CARB GRANUL COD F 20 MICRAS PORO</v>
          </cell>
          <cell r="B1820" t="str">
            <v/>
          </cell>
          <cell r="C1820" t="str">
            <v>352719</v>
          </cell>
          <cell r="D1820" t="str">
            <v>UN</v>
          </cell>
          <cell r="E1820" t="str">
            <v>EAAB</v>
          </cell>
          <cell r="F1820" t="str">
            <v>ZSAN</v>
          </cell>
          <cell r="G1820" t="str">
            <v>239</v>
          </cell>
          <cell r="H1820" t="str">
            <v>EAAB Mat  Sanidad LaborAg</v>
          </cell>
          <cell r="I1820" t="str">
            <v>Z108</v>
          </cell>
          <cell r="J1820" t="str">
            <v>Mat.Laboratorio Agua</v>
          </cell>
          <cell r="K1820" t="str">
            <v>7550070000</v>
          </cell>
          <cell r="L1820" t="str">
            <v>3122100306</v>
          </cell>
          <cell r="M1820">
            <v>195000</v>
          </cell>
          <cell r="N1820">
            <v>214500</v>
          </cell>
        </row>
        <row r="1821">
          <cell r="A1821" t="str">
            <v>PREFILT POLIP, 1 MICRA DE PORO COD, F</v>
          </cell>
          <cell r="B1821" t="str">
            <v/>
          </cell>
          <cell r="C1821" t="str">
            <v>352720</v>
          </cell>
          <cell r="D1821" t="str">
            <v>UN</v>
          </cell>
          <cell r="E1821" t="str">
            <v>EAAB</v>
          </cell>
          <cell r="F1821" t="str">
            <v>ZSAN</v>
          </cell>
          <cell r="G1821" t="str">
            <v>239</v>
          </cell>
          <cell r="H1821" t="str">
            <v>EAAB Mat  Sanidad LaborAg</v>
          </cell>
          <cell r="I1821" t="str">
            <v>Z108</v>
          </cell>
          <cell r="J1821" t="str">
            <v>Mat.Laboratorio Agua</v>
          </cell>
          <cell r="K1821" t="str">
            <v>7550070000</v>
          </cell>
          <cell r="L1821" t="str">
            <v>3122100306</v>
          </cell>
          <cell r="M1821">
            <v>95000</v>
          </cell>
          <cell r="N1821">
            <v>104500</v>
          </cell>
        </row>
        <row r="1822">
          <cell r="A1822" t="str">
            <v>PREFILT POLIP, 3MICR PORO COD F, L=10"</v>
          </cell>
          <cell r="B1822" t="str">
            <v/>
          </cell>
          <cell r="C1822" t="str">
            <v>352721</v>
          </cell>
          <cell r="D1822" t="str">
            <v>UN</v>
          </cell>
          <cell r="E1822" t="str">
            <v>EAAB</v>
          </cell>
          <cell r="F1822" t="str">
            <v>ZSAN</v>
          </cell>
          <cell r="G1822" t="str">
            <v>239</v>
          </cell>
          <cell r="H1822" t="str">
            <v>EAAB Mat  Sanidad LaborAg</v>
          </cell>
          <cell r="I1822" t="str">
            <v>Z108</v>
          </cell>
          <cell r="J1822" t="str">
            <v>Mat.Laboratorio Agua</v>
          </cell>
          <cell r="K1822" t="str">
            <v>7550070000</v>
          </cell>
          <cell r="L1822" t="str">
            <v>3122100306</v>
          </cell>
          <cell r="M1822">
            <v>90000</v>
          </cell>
          <cell r="N1822">
            <v>104500</v>
          </cell>
        </row>
        <row r="1823">
          <cell r="A1823" t="str">
            <v>PROBE GRAD, ESC GRAB EXTERN, PMP 100 ML</v>
          </cell>
          <cell r="B1823" t="str">
            <v/>
          </cell>
          <cell r="C1823" t="str">
            <v>352722</v>
          </cell>
          <cell r="D1823" t="str">
            <v>UN</v>
          </cell>
          <cell r="E1823" t="str">
            <v>EAAB</v>
          </cell>
          <cell r="F1823" t="str">
            <v>ZSAN</v>
          </cell>
          <cell r="G1823" t="str">
            <v>239</v>
          </cell>
          <cell r="H1823" t="str">
            <v>EAAB Mat  Sanidad LaborAg</v>
          </cell>
          <cell r="I1823" t="str">
            <v>Z108</v>
          </cell>
          <cell r="J1823" t="str">
            <v>Mat.Laboratorio Agua</v>
          </cell>
          <cell r="K1823" t="str">
            <v>7550070000</v>
          </cell>
          <cell r="L1823" t="str">
            <v>3122100306</v>
          </cell>
          <cell r="M1823">
            <v>9840</v>
          </cell>
          <cell r="N1823">
            <v>10824</v>
          </cell>
        </row>
        <row r="1824">
          <cell r="A1824" t="str">
            <v>PROBE GRAD ESC GRAB EXTERN PMP 250 ML</v>
          </cell>
          <cell r="B1824" t="str">
            <v/>
          </cell>
          <cell r="C1824" t="str">
            <v>352723</v>
          </cell>
          <cell r="D1824" t="str">
            <v>UN</v>
          </cell>
          <cell r="E1824" t="str">
            <v>EAAB</v>
          </cell>
          <cell r="F1824" t="str">
            <v>ZSAN</v>
          </cell>
          <cell r="G1824" t="str">
            <v>239</v>
          </cell>
          <cell r="H1824" t="str">
            <v>EAAB Mat  Sanidad LaborAg</v>
          </cell>
          <cell r="I1824" t="str">
            <v>Z108</v>
          </cell>
          <cell r="J1824" t="str">
            <v>Mat.Laboratorio Agua</v>
          </cell>
          <cell r="K1824" t="str">
            <v>7550070000</v>
          </cell>
          <cell r="L1824" t="str">
            <v>3122100306</v>
          </cell>
          <cell r="M1824">
            <v>11400</v>
          </cell>
          <cell r="N1824">
            <v>12540</v>
          </cell>
        </row>
        <row r="1825">
          <cell r="A1825" t="str">
            <v>PUNTA DE PTFE BÜCHI REF 38623</v>
          </cell>
          <cell r="B1825" t="str">
            <v/>
          </cell>
          <cell r="C1825" t="str">
            <v>352724</v>
          </cell>
          <cell r="D1825" t="str">
            <v>CJ</v>
          </cell>
          <cell r="E1825" t="str">
            <v>EAAB</v>
          </cell>
          <cell r="F1825" t="str">
            <v>ZSAN</v>
          </cell>
          <cell r="G1825" t="str">
            <v>239</v>
          </cell>
          <cell r="H1825" t="str">
            <v>EAAB Mat  Sanidad LaborAg</v>
          </cell>
          <cell r="I1825" t="str">
            <v>Z108</v>
          </cell>
          <cell r="J1825" t="str">
            <v>Mat.Laboratorio Agua</v>
          </cell>
          <cell r="K1825" t="str">
            <v>7550070000</v>
          </cell>
          <cell r="L1825" t="str">
            <v>3122100306</v>
          </cell>
          <cell r="M1825">
            <v>871200</v>
          </cell>
          <cell r="N1825">
            <v>958320</v>
          </cell>
        </row>
        <row r="1826">
          <cell r="A1826" t="str">
            <v>PUNTA PLÁST FINNT P/MICROPIPETA 0-200µL</v>
          </cell>
          <cell r="B1826" t="str">
            <v/>
          </cell>
          <cell r="C1826" t="str">
            <v>352725</v>
          </cell>
          <cell r="D1826" t="str">
            <v>CJ</v>
          </cell>
          <cell r="E1826" t="str">
            <v>EAAB</v>
          </cell>
          <cell r="F1826" t="str">
            <v>ZSAN</v>
          </cell>
          <cell r="G1826" t="str">
            <v>239</v>
          </cell>
          <cell r="H1826" t="str">
            <v>EAAB Mat  Sanidad LaborAg</v>
          </cell>
          <cell r="I1826" t="str">
            <v>Z108</v>
          </cell>
          <cell r="J1826" t="str">
            <v>Mat.Laboratorio Agua</v>
          </cell>
          <cell r="K1826" t="str">
            <v>7550070000</v>
          </cell>
          <cell r="L1826" t="str">
            <v>3122100306</v>
          </cell>
          <cell r="M1826">
            <v>180000</v>
          </cell>
          <cell r="N1826">
            <v>0</v>
          </cell>
        </row>
        <row r="1827">
          <cell r="A1827" t="str">
            <v>PUNT PLÁS FINNT P/MICROPIP 101-1000µL</v>
          </cell>
          <cell r="B1827" t="str">
            <v/>
          </cell>
          <cell r="C1827" t="str">
            <v>352726</v>
          </cell>
          <cell r="D1827" t="str">
            <v>CJ</v>
          </cell>
          <cell r="E1827" t="str">
            <v>EAAB</v>
          </cell>
          <cell r="F1827" t="str">
            <v>ZSAN</v>
          </cell>
          <cell r="G1827" t="str">
            <v>239</v>
          </cell>
          <cell r="H1827" t="str">
            <v>EAAB Mat  Sanidad LaborAg</v>
          </cell>
          <cell r="I1827" t="str">
            <v>Z108</v>
          </cell>
          <cell r="J1827" t="str">
            <v>Mat.Laboratorio Agua</v>
          </cell>
          <cell r="K1827" t="str">
            <v>7550070000</v>
          </cell>
          <cell r="L1827" t="str">
            <v>3122100306</v>
          </cell>
          <cell r="M1827">
            <v>180000</v>
          </cell>
          <cell r="N1827">
            <v>198000</v>
          </cell>
        </row>
        <row r="1828">
          <cell r="A1828" t="str">
            <v>PUNT PLÁS FINNTIP P/MICROPIP 1-5ML</v>
          </cell>
          <cell r="B1828" t="str">
            <v/>
          </cell>
          <cell r="C1828" t="str">
            <v>352727</v>
          </cell>
          <cell r="D1828" t="str">
            <v>CJ</v>
          </cell>
          <cell r="E1828" t="str">
            <v>EAAB</v>
          </cell>
          <cell r="F1828" t="str">
            <v>ZSAN</v>
          </cell>
          <cell r="G1828" t="str">
            <v>239</v>
          </cell>
          <cell r="H1828" t="str">
            <v>EAAB Mat  Sanidad LaborAg</v>
          </cell>
          <cell r="I1828" t="str">
            <v>Z108</v>
          </cell>
          <cell r="J1828" t="str">
            <v>Mat.Laboratorio Agua</v>
          </cell>
          <cell r="K1828" t="str">
            <v>7550070000</v>
          </cell>
          <cell r="L1828" t="str">
            <v>3122100306</v>
          </cell>
          <cell r="M1828">
            <v>180000</v>
          </cell>
          <cell r="N1828">
            <v>0</v>
          </cell>
        </row>
        <row r="1829">
          <cell r="A1829" t="str">
            <v>REFRIG SERPENTÍN DE 45 CM 24/40 P/FENOLE</v>
          </cell>
          <cell r="B1829" t="str">
            <v/>
          </cell>
          <cell r="C1829" t="str">
            <v>352728</v>
          </cell>
          <cell r="D1829" t="str">
            <v>UN</v>
          </cell>
          <cell r="E1829" t="str">
            <v>EAAB</v>
          </cell>
          <cell r="F1829" t="str">
            <v>ZSAN</v>
          </cell>
          <cell r="G1829" t="str">
            <v>239</v>
          </cell>
          <cell r="H1829" t="str">
            <v>EAAB Mat  Sanidad LaborAg</v>
          </cell>
          <cell r="I1829" t="str">
            <v>Z108</v>
          </cell>
          <cell r="J1829" t="str">
            <v>Mat.Laboratorio Agua</v>
          </cell>
          <cell r="K1829" t="str">
            <v>7550070000</v>
          </cell>
          <cell r="L1829" t="str">
            <v>3122100306</v>
          </cell>
          <cell r="M1829">
            <v>90000</v>
          </cell>
          <cell r="N1829">
            <v>104500</v>
          </cell>
        </row>
        <row r="1830">
          <cell r="A1830" t="str">
            <v>REFRIG REFLU DIGESTO BUCHI 435 EMPAQUE</v>
          </cell>
          <cell r="B1830" t="str">
            <v/>
          </cell>
          <cell r="C1830" t="str">
            <v>352729</v>
          </cell>
          <cell r="D1830" t="str">
            <v>UN</v>
          </cell>
          <cell r="E1830" t="str">
            <v>EAAB</v>
          </cell>
          <cell r="F1830" t="str">
            <v>ZSAN</v>
          </cell>
          <cell r="G1830" t="str">
            <v>239</v>
          </cell>
          <cell r="H1830" t="str">
            <v>EAAB Mat  Sanidad LaborAg</v>
          </cell>
          <cell r="I1830" t="str">
            <v>Z108</v>
          </cell>
          <cell r="J1830" t="str">
            <v>Mat.Laboratorio Agua</v>
          </cell>
          <cell r="K1830" t="str">
            <v>7550070000</v>
          </cell>
          <cell r="L1830" t="str">
            <v>3122100306</v>
          </cell>
          <cell r="M1830">
            <v>315000</v>
          </cell>
          <cell r="N1830">
            <v>346500</v>
          </cell>
        </row>
        <row r="1831">
          <cell r="A1831" t="str">
            <v>SONDA DE TEMP METROHM  DE -50 A 100 °C</v>
          </cell>
          <cell r="B1831" t="str">
            <v/>
          </cell>
          <cell r="C1831" t="str">
            <v>352730</v>
          </cell>
          <cell r="D1831" t="str">
            <v>UN</v>
          </cell>
          <cell r="E1831" t="str">
            <v>EAAB</v>
          </cell>
          <cell r="F1831" t="str">
            <v>ZSAN</v>
          </cell>
          <cell r="G1831" t="str">
            <v>239</v>
          </cell>
          <cell r="H1831" t="str">
            <v>EAAB Mat  Sanidad LaborAg</v>
          </cell>
          <cell r="I1831" t="str">
            <v>Z108</v>
          </cell>
          <cell r="J1831" t="str">
            <v>Mat.Laboratorio Agua</v>
          </cell>
          <cell r="K1831" t="str">
            <v>7550070000</v>
          </cell>
          <cell r="L1831" t="str">
            <v>3122100306</v>
          </cell>
          <cell r="M1831">
            <v>860000</v>
          </cell>
          <cell r="N1831">
            <v>946000</v>
          </cell>
        </row>
        <row r="1832">
          <cell r="A1832" t="str">
            <v>SOPORTE PARA TUBOS BÜCHI REF 1240</v>
          </cell>
          <cell r="B1832" t="str">
            <v/>
          </cell>
          <cell r="C1832" t="str">
            <v>352731</v>
          </cell>
          <cell r="D1832" t="str">
            <v>UN</v>
          </cell>
          <cell r="E1832" t="str">
            <v>EAAB</v>
          </cell>
          <cell r="F1832" t="str">
            <v>ZSAN</v>
          </cell>
          <cell r="G1832" t="str">
            <v>239</v>
          </cell>
          <cell r="H1832" t="str">
            <v>EAAB Mat  Sanidad LaborAg</v>
          </cell>
          <cell r="I1832" t="str">
            <v>Z108</v>
          </cell>
          <cell r="J1832" t="str">
            <v>Mat.Laboratorio Agua</v>
          </cell>
          <cell r="K1832" t="str">
            <v>7550070000</v>
          </cell>
          <cell r="L1832" t="str">
            <v>3122100306</v>
          </cell>
          <cell r="M1832">
            <v>1053600</v>
          </cell>
          <cell r="N1832">
            <v>1158960</v>
          </cell>
        </row>
        <row r="1833">
          <cell r="A1833" t="str">
            <v>SPECTROQUANT CELDAS DE VIDRIO 50 MM</v>
          </cell>
          <cell r="B1833" t="str">
            <v/>
          </cell>
          <cell r="C1833" t="str">
            <v>352732</v>
          </cell>
          <cell r="D1833" t="str">
            <v>UN</v>
          </cell>
          <cell r="E1833" t="str">
            <v>EAAB</v>
          </cell>
          <cell r="F1833" t="str">
            <v>ZSAN</v>
          </cell>
          <cell r="G1833" t="str">
            <v>239</v>
          </cell>
          <cell r="H1833" t="str">
            <v>EAAB Mat  Sanidad LaborAg</v>
          </cell>
          <cell r="I1833" t="str">
            <v>Z108</v>
          </cell>
          <cell r="J1833" t="str">
            <v>Mat.Laboratorio Agua</v>
          </cell>
          <cell r="K1833" t="str">
            <v>7550070000</v>
          </cell>
          <cell r="L1833" t="str">
            <v>3122100306</v>
          </cell>
          <cell r="M1833">
            <v>1117200</v>
          </cell>
          <cell r="N1833">
            <v>0</v>
          </cell>
        </row>
        <row r="1834">
          <cell r="A1834" t="str">
            <v>TAPA DE VIDRIO BÜCHI</v>
          </cell>
          <cell r="B1834" t="str">
            <v/>
          </cell>
          <cell r="C1834" t="str">
            <v>352733</v>
          </cell>
          <cell r="D1834" t="str">
            <v>UN</v>
          </cell>
          <cell r="E1834" t="str">
            <v>EAAB</v>
          </cell>
          <cell r="F1834" t="str">
            <v>ZSAN</v>
          </cell>
          <cell r="G1834" t="str">
            <v>239</v>
          </cell>
          <cell r="H1834" t="str">
            <v>EAAB Mat  Sanidad LaborAg</v>
          </cell>
          <cell r="I1834" t="str">
            <v>Z108</v>
          </cell>
          <cell r="J1834" t="str">
            <v>Mat.Laboratorio Agua</v>
          </cell>
          <cell r="K1834" t="str">
            <v>7550070000</v>
          </cell>
          <cell r="L1834" t="str">
            <v>3122100306</v>
          </cell>
          <cell r="M1834">
            <v>114000</v>
          </cell>
          <cell r="N1834">
            <v>125400</v>
          </cell>
        </row>
        <row r="1835">
          <cell r="A1835" t="str">
            <v>TAPA DESECADOR PARA BASE 300 MM</v>
          </cell>
          <cell r="B1835" t="str">
            <v/>
          </cell>
          <cell r="C1835" t="str">
            <v>352734</v>
          </cell>
          <cell r="D1835" t="str">
            <v>UN</v>
          </cell>
          <cell r="E1835" t="str">
            <v>EAAB</v>
          </cell>
          <cell r="F1835" t="str">
            <v>ZSAN</v>
          </cell>
          <cell r="G1835" t="str">
            <v>239</v>
          </cell>
          <cell r="H1835" t="str">
            <v>EAAB Mat  Sanidad LaborAg</v>
          </cell>
          <cell r="I1835" t="str">
            <v>Z108</v>
          </cell>
          <cell r="J1835" t="str">
            <v>Mat.Laboratorio Agua</v>
          </cell>
          <cell r="K1835" t="str">
            <v>7550070000</v>
          </cell>
          <cell r="L1835" t="str">
            <v>3122100306</v>
          </cell>
          <cell r="M1835">
            <v>351120</v>
          </cell>
          <cell r="N1835">
            <v>386232</v>
          </cell>
        </row>
        <row r="1836">
          <cell r="A1836" t="str">
            <v>TAPA ROSCA BÜCHI P/REFRIGERANTE DE DQO</v>
          </cell>
          <cell r="B1836" t="str">
            <v/>
          </cell>
          <cell r="C1836" t="str">
            <v>352735</v>
          </cell>
          <cell r="D1836" t="str">
            <v>UN</v>
          </cell>
          <cell r="E1836" t="str">
            <v>EAAB</v>
          </cell>
          <cell r="F1836" t="str">
            <v>ZSAN</v>
          </cell>
          <cell r="G1836" t="str">
            <v>239</v>
          </cell>
          <cell r="H1836" t="str">
            <v>EAAB Mat  Sanidad LaborAg</v>
          </cell>
          <cell r="I1836" t="str">
            <v>Z108</v>
          </cell>
          <cell r="J1836" t="str">
            <v>Mat.Laboratorio Agua</v>
          </cell>
          <cell r="K1836" t="str">
            <v>7550070000</v>
          </cell>
          <cell r="L1836" t="str">
            <v>3122100306</v>
          </cell>
          <cell r="M1836">
            <v>24000</v>
          </cell>
          <cell r="N1836">
            <v>26400</v>
          </cell>
        </row>
        <row r="1837">
          <cell r="A1837" t="str">
            <v>TAPON HYPALON BÜCHI</v>
          </cell>
          <cell r="B1837" t="str">
            <v/>
          </cell>
          <cell r="C1837" t="str">
            <v>352736</v>
          </cell>
          <cell r="D1837" t="str">
            <v>UN</v>
          </cell>
          <cell r="E1837" t="str">
            <v>EAAB</v>
          </cell>
          <cell r="F1837" t="str">
            <v>ZSAN</v>
          </cell>
          <cell r="G1837" t="str">
            <v>239</v>
          </cell>
          <cell r="H1837" t="str">
            <v>EAAB Mat  Sanidad LaborAg</v>
          </cell>
          <cell r="I1837" t="str">
            <v>Z108</v>
          </cell>
          <cell r="J1837" t="str">
            <v>Mat.Laboratorio Agua</v>
          </cell>
          <cell r="K1837" t="str">
            <v>7550070000</v>
          </cell>
          <cell r="L1837" t="str">
            <v>3122100306</v>
          </cell>
          <cell r="M1837">
            <v>68400</v>
          </cell>
          <cell r="N1837">
            <v>75240</v>
          </cell>
        </row>
        <row r="1838">
          <cell r="A1838" t="str">
            <v>TERMÓMETRO -10 +200 GRADOS 1/1</v>
          </cell>
          <cell r="B1838" t="str">
            <v/>
          </cell>
          <cell r="C1838" t="str">
            <v>352737</v>
          </cell>
          <cell r="D1838" t="str">
            <v>UN</v>
          </cell>
          <cell r="E1838" t="str">
            <v>EAAB</v>
          </cell>
          <cell r="F1838" t="str">
            <v>ZSAN</v>
          </cell>
          <cell r="G1838" t="str">
            <v>239</v>
          </cell>
          <cell r="H1838" t="str">
            <v>EAAB Mat  Sanidad LaborAg</v>
          </cell>
          <cell r="I1838" t="str">
            <v>Z108</v>
          </cell>
          <cell r="J1838" t="str">
            <v>Mat.Laboratorio Agua</v>
          </cell>
          <cell r="K1838" t="str">
            <v>7550070000</v>
          </cell>
          <cell r="L1838" t="str">
            <v>3122100306</v>
          </cell>
          <cell r="M1838">
            <v>39600</v>
          </cell>
          <cell r="N1838">
            <v>0</v>
          </cell>
        </row>
        <row r="1839">
          <cell r="A1839" t="str">
            <v>TRAMPA INDICADORA DE O2, 1/8 "  PARA CG</v>
          </cell>
          <cell r="B1839" t="str">
            <v/>
          </cell>
          <cell r="C1839" t="str">
            <v>352738</v>
          </cell>
          <cell r="D1839" t="str">
            <v>UN</v>
          </cell>
          <cell r="E1839" t="str">
            <v>EAAB</v>
          </cell>
          <cell r="F1839" t="str">
            <v>ZSAN</v>
          </cell>
          <cell r="G1839" t="str">
            <v>239</v>
          </cell>
          <cell r="H1839" t="str">
            <v>EAAB Mat  Sanidad LaborAg</v>
          </cell>
          <cell r="I1839" t="str">
            <v>Z108</v>
          </cell>
          <cell r="J1839" t="str">
            <v>Mat.Laboratorio Agua</v>
          </cell>
          <cell r="K1839" t="str">
            <v>7550070000</v>
          </cell>
          <cell r="L1839" t="str">
            <v>3122100306</v>
          </cell>
          <cell r="M1839">
            <v>485000</v>
          </cell>
          <cell r="N1839">
            <v>0</v>
          </cell>
        </row>
        <row r="1840">
          <cell r="A1840" t="str">
            <v>TUBO ABSOR CON FRENO CONDEN "E REF38640</v>
          </cell>
          <cell r="B1840" t="str">
            <v/>
          </cell>
          <cell r="C1840" t="str">
            <v>352739</v>
          </cell>
          <cell r="D1840" t="str">
            <v>UN</v>
          </cell>
          <cell r="E1840" t="str">
            <v>EAAB</v>
          </cell>
          <cell r="F1840" t="str">
            <v>ZSAN</v>
          </cell>
          <cell r="G1840" t="str">
            <v>239</v>
          </cell>
          <cell r="H1840" t="str">
            <v>EAAB Mat  Sanidad LaborAg</v>
          </cell>
          <cell r="I1840" t="str">
            <v>Z108</v>
          </cell>
          <cell r="J1840" t="str">
            <v>Mat.Laboratorio Agua</v>
          </cell>
          <cell r="K1840" t="str">
            <v>7550070000</v>
          </cell>
          <cell r="L1840" t="str">
            <v>3122100306</v>
          </cell>
          <cell r="M1840">
            <v>1702800</v>
          </cell>
          <cell r="N1840">
            <v>1873080</v>
          </cell>
        </row>
        <row r="1841">
          <cell r="A1841" t="str">
            <v>TUBO DE PTFE 60 CM BÜCHI REF 28096</v>
          </cell>
          <cell r="B1841" t="str">
            <v/>
          </cell>
          <cell r="C1841" t="str">
            <v>352740</v>
          </cell>
          <cell r="D1841" t="str">
            <v>UN</v>
          </cell>
          <cell r="E1841" t="str">
            <v>EAAB</v>
          </cell>
          <cell r="F1841" t="str">
            <v>ZSAN</v>
          </cell>
          <cell r="G1841" t="str">
            <v>239</v>
          </cell>
          <cell r="H1841" t="str">
            <v>EAAB Mat  Sanidad LaborAg</v>
          </cell>
          <cell r="I1841" t="str">
            <v>Z108</v>
          </cell>
          <cell r="J1841" t="str">
            <v>Mat.Laboratorio Agua</v>
          </cell>
          <cell r="K1841" t="str">
            <v>7550070000</v>
          </cell>
          <cell r="L1841" t="str">
            <v>3122100306</v>
          </cell>
          <cell r="M1841">
            <v>32400</v>
          </cell>
          <cell r="N1841">
            <v>35640</v>
          </cell>
        </row>
        <row r="1842">
          <cell r="A1842" t="str">
            <v>TUBO SALIDA DE DESTILADOR BÜCHI REF 2611</v>
          </cell>
          <cell r="B1842" t="str">
            <v/>
          </cell>
          <cell r="C1842" t="str">
            <v>352741</v>
          </cell>
          <cell r="D1842" t="str">
            <v>UN</v>
          </cell>
          <cell r="E1842" t="str">
            <v>EAAB</v>
          </cell>
          <cell r="F1842" t="str">
            <v>ZSAN</v>
          </cell>
          <cell r="G1842" t="str">
            <v>239</v>
          </cell>
          <cell r="H1842" t="str">
            <v>EAAB Mat  Sanidad LaborAg</v>
          </cell>
          <cell r="I1842" t="str">
            <v>Z108</v>
          </cell>
          <cell r="J1842" t="str">
            <v>Mat.Laboratorio Agua</v>
          </cell>
          <cell r="K1842" t="str">
            <v>7550070000</v>
          </cell>
          <cell r="L1842" t="str">
            <v>3122100306</v>
          </cell>
          <cell r="M1842">
            <v>624000</v>
          </cell>
          <cell r="N1842">
            <v>686400</v>
          </cell>
        </row>
        <row r="1843">
          <cell r="A1843" t="str">
            <v>TUBO PTFE BÜCHI REF 19010</v>
          </cell>
          <cell r="B1843" t="str">
            <v/>
          </cell>
          <cell r="C1843" t="str">
            <v>352742</v>
          </cell>
          <cell r="D1843" t="str">
            <v>UN</v>
          </cell>
          <cell r="E1843" t="str">
            <v>EAAB</v>
          </cell>
          <cell r="F1843" t="str">
            <v>ZSAN</v>
          </cell>
          <cell r="G1843" t="str">
            <v>239</v>
          </cell>
          <cell r="H1843" t="str">
            <v>EAAB Mat  Sanidad LaborAg</v>
          </cell>
          <cell r="I1843" t="str">
            <v>Z108</v>
          </cell>
          <cell r="J1843" t="str">
            <v>Mat.Laboratorio Agua</v>
          </cell>
          <cell r="K1843" t="str">
            <v>7550070000</v>
          </cell>
          <cell r="L1843" t="str">
            <v>3122100306</v>
          </cell>
          <cell r="M1843">
            <v>24000</v>
          </cell>
          <cell r="N1843">
            <v>26400</v>
          </cell>
        </row>
        <row r="1844">
          <cell r="A1844" t="str">
            <v>TUBO PTFE BÜCHI REF 26126</v>
          </cell>
          <cell r="B1844" t="str">
            <v/>
          </cell>
          <cell r="C1844" t="str">
            <v>352743</v>
          </cell>
          <cell r="D1844" t="str">
            <v>UN</v>
          </cell>
          <cell r="E1844" t="str">
            <v>EAAB</v>
          </cell>
          <cell r="F1844" t="str">
            <v>ZSAN</v>
          </cell>
          <cell r="G1844" t="str">
            <v>239</v>
          </cell>
          <cell r="H1844" t="str">
            <v>EAAB Mat  Sanidad LaborAg</v>
          </cell>
          <cell r="I1844" t="str">
            <v>Z108</v>
          </cell>
          <cell r="J1844" t="str">
            <v>Mat.Laboratorio Agua</v>
          </cell>
          <cell r="K1844" t="str">
            <v>7550070000</v>
          </cell>
          <cell r="L1844" t="str">
            <v>3122100306</v>
          </cell>
          <cell r="M1844">
            <v>61200</v>
          </cell>
          <cell r="N1844">
            <v>67320</v>
          </cell>
        </row>
        <row r="1845">
          <cell r="A1845" t="str">
            <v>UNION HYPALON BÜCHI REF 19002</v>
          </cell>
          <cell r="B1845" t="str">
            <v/>
          </cell>
          <cell r="C1845" t="str">
            <v>352744</v>
          </cell>
          <cell r="D1845" t="str">
            <v>UN</v>
          </cell>
          <cell r="E1845" t="str">
            <v>EAAB</v>
          </cell>
          <cell r="F1845" t="str">
            <v>ZSAN</v>
          </cell>
          <cell r="G1845" t="str">
            <v>239</v>
          </cell>
          <cell r="H1845" t="str">
            <v>EAAB Mat  Sanidad LaborAg</v>
          </cell>
          <cell r="I1845" t="str">
            <v>Z108</v>
          </cell>
          <cell r="J1845" t="str">
            <v>Mat.Laboratorio Agua</v>
          </cell>
          <cell r="K1845" t="str">
            <v>7550070000</v>
          </cell>
          <cell r="L1845" t="str">
            <v>3122100306</v>
          </cell>
          <cell r="M1845">
            <v>44400</v>
          </cell>
          <cell r="N1845">
            <v>48840</v>
          </cell>
        </row>
        <row r="1846">
          <cell r="A1846" t="str">
            <v>VIALES DE 40 ML VIDRIO ÁMBAR</v>
          </cell>
          <cell r="B1846" t="str">
            <v/>
          </cell>
          <cell r="C1846" t="str">
            <v>352745</v>
          </cell>
          <cell r="D1846" t="str">
            <v>CJ</v>
          </cell>
          <cell r="E1846" t="str">
            <v>EAAB</v>
          </cell>
          <cell r="F1846" t="str">
            <v>ZSAN</v>
          </cell>
          <cell r="G1846" t="str">
            <v>239</v>
          </cell>
          <cell r="H1846" t="str">
            <v>EAAB Mat  Sanidad LaborAg</v>
          </cell>
          <cell r="I1846" t="str">
            <v>Z108</v>
          </cell>
          <cell r="J1846" t="str">
            <v>Mat.Laboratorio Agua</v>
          </cell>
          <cell r="K1846" t="str">
            <v>7550070000</v>
          </cell>
          <cell r="L1846" t="str">
            <v>3122100306</v>
          </cell>
          <cell r="M1846">
            <v>270000</v>
          </cell>
          <cell r="N1846">
            <v>297000</v>
          </cell>
        </row>
        <row r="1847">
          <cell r="A1847" t="str">
            <v>AGUJA PARA TOC</v>
          </cell>
          <cell r="B1847" t="str">
            <v/>
          </cell>
          <cell r="C1847" t="str">
            <v>352746</v>
          </cell>
          <cell r="D1847" t="str">
            <v>UN</v>
          </cell>
          <cell r="E1847" t="str">
            <v>EAAB</v>
          </cell>
          <cell r="F1847" t="str">
            <v>ZSAN</v>
          </cell>
          <cell r="G1847" t="str">
            <v>239</v>
          </cell>
          <cell r="H1847" t="str">
            <v>EAAB Mat  Sanidad LaborAg</v>
          </cell>
          <cell r="I1847" t="str">
            <v>Z108</v>
          </cell>
          <cell r="J1847" t="str">
            <v>Mat.Laboratorio Agua</v>
          </cell>
          <cell r="K1847" t="str">
            <v>7550070000</v>
          </cell>
          <cell r="L1847" t="str">
            <v>3122100306</v>
          </cell>
          <cell r="M1847">
            <v>82764</v>
          </cell>
          <cell r="N1847">
            <v>91040</v>
          </cell>
        </row>
        <row r="1848">
          <cell r="A1848" t="str">
            <v>ALGODÓN</v>
          </cell>
          <cell r="B1848" t="str">
            <v/>
          </cell>
          <cell r="C1848" t="str">
            <v>352747</v>
          </cell>
          <cell r="D1848" t="str">
            <v>KG</v>
          </cell>
          <cell r="E1848" t="str">
            <v>EAAB</v>
          </cell>
          <cell r="F1848" t="str">
            <v>ZSAN</v>
          </cell>
          <cell r="G1848" t="str">
            <v>239</v>
          </cell>
          <cell r="H1848" t="str">
            <v>EAAB Mat  Sanidad LaborAg</v>
          </cell>
          <cell r="I1848" t="str">
            <v>Z108</v>
          </cell>
          <cell r="J1848" t="str">
            <v>Mat.Laboratorio Agua</v>
          </cell>
          <cell r="K1848" t="str">
            <v>7550070000</v>
          </cell>
          <cell r="L1848" t="str">
            <v>3122100306</v>
          </cell>
          <cell r="M1848">
            <v>42000</v>
          </cell>
          <cell r="N1848">
            <v>16571</v>
          </cell>
        </row>
        <row r="1849">
          <cell r="A1849" t="str">
            <v>FILTROS MICROFIBRA VIDRIO 934AH D= 47 MM</v>
          </cell>
          <cell r="B1849" t="str">
            <v/>
          </cell>
          <cell r="C1849" t="str">
            <v>352748</v>
          </cell>
          <cell r="D1849" t="str">
            <v>UN</v>
          </cell>
          <cell r="E1849" t="str">
            <v>EAAB</v>
          </cell>
          <cell r="F1849" t="str">
            <v>ZSAN</v>
          </cell>
          <cell r="G1849" t="str">
            <v>239</v>
          </cell>
          <cell r="H1849" t="str">
            <v>EAAB Mat  Sanidad LaborAg</v>
          </cell>
          <cell r="I1849" t="str">
            <v>Z108</v>
          </cell>
          <cell r="J1849" t="str">
            <v>Mat.Laboratorio Agua</v>
          </cell>
          <cell r="K1849" t="str">
            <v>7550070000</v>
          </cell>
          <cell r="L1849" t="str">
            <v>3122100306</v>
          </cell>
          <cell r="M1849">
            <v>216000</v>
          </cell>
          <cell r="N1849">
            <v>0</v>
          </cell>
        </row>
        <row r="1850">
          <cell r="A1850" t="str">
            <v>LICHROCART 125-4 PUROSPHER RP 18 ENDCAPP</v>
          </cell>
          <cell r="B1850" t="str">
            <v/>
          </cell>
          <cell r="C1850" t="str">
            <v>352749</v>
          </cell>
          <cell r="D1850" t="str">
            <v>UN</v>
          </cell>
          <cell r="E1850" t="str">
            <v>EAAB</v>
          </cell>
          <cell r="F1850" t="str">
            <v>ZSAN</v>
          </cell>
          <cell r="G1850" t="str">
            <v>239</v>
          </cell>
          <cell r="H1850" t="str">
            <v>EAAB Mat  Sanidad LaborAg</v>
          </cell>
          <cell r="I1850" t="str">
            <v>Z108</v>
          </cell>
          <cell r="J1850" t="str">
            <v>Mat.Laboratorio Agua</v>
          </cell>
          <cell r="K1850" t="str">
            <v>7550070000</v>
          </cell>
          <cell r="L1850" t="str">
            <v>3122100306</v>
          </cell>
          <cell r="M1850">
            <v>2350000</v>
          </cell>
          <cell r="N1850">
            <v>0</v>
          </cell>
        </row>
        <row r="1851">
          <cell r="A1851" t="str">
            <v>LICHROCART 250-3, LICHROSPHER PAH (5 µM)</v>
          </cell>
          <cell r="B1851" t="str">
            <v/>
          </cell>
          <cell r="C1851" t="str">
            <v>352750</v>
          </cell>
          <cell r="D1851" t="str">
            <v>UN</v>
          </cell>
          <cell r="E1851" t="str">
            <v>EAAB</v>
          </cell>
          <cell r="F1851" t="str">
            <v>ZSAN</v>
          </cell>
          <cell r="G1851" t="str">
            <v>239</v>
          </cell>
          <cell r="H1851" t="str">
            <v>EAAB Mat  Sanidad LaborAg</v>
          </cell>
          <cell r="I1851" t="str">
            <v>Z108</v>
          </cell>
          <cell r="J1851" t="str">
            <v>Mat.Laboratorio Agua</v>
          </cell>
          <cell r="K1851" t="str">
            <v>7550070000</v>
          </cell>
          <cell r="L1851" t="str">
            <v>3122100306</v>
          </cell>
          <cell r="M1851">
            <v>2350000</v>
          </cell>
          <cell r="N1851">
            <v>0</v>
          </cell>
        </row>
        <row r="1852">
          <cell r="A1852" t="str">
            <v>LICHROCART 250-3, LICHROSPHER RP 18 ENDC</v>
          </cell>
          <cell r="B1852" t="str">
            <v/>
          </cell>
          <cell r="C1852" t="str">
            <v>352751</v>
          </cell>
          <cell r="D1852" t="str">
            <v>UN</v>
          </cell>
          <cell r="E1852" t="str">
            <v>EAAB</v>
          </cell>
          <cell r="F1852" t="str">
            <v>ZSAN</v>
          </cell>
          <cell r="G1852" t="str">
            <v>239</v>
          </cell>
          <cell r="H1852" t="str">
            <v>EAAB Mat  Sanidad LaborAg</v>
          </cell>
          <cell r="I1852" t="str">
            <v>Z108</v>
          </cell>
          <cell r="J1852" t="str">
            <v>Mat.Laboratorio Agua</v>
          </cell>
          <cell r="K1852" t="str">
            <v>7550070000</v>
          </cell>
          <cell r="L1852" t="str">
            <v>3122100306</v>
          </cell>
          <cell r="M1852">
            <v>2350000</v>
          </cell>
          <cell r="N1852">
            <v>0</v>
          </cell>
        </row>
        <row r="1853">
          <cell r="A1853" t="str">
            <v>MICROPIPETA 1-5 ML REF 21-377-823</v>
          </cell>
          <cell r="B1853" t="str">
            <v/>
          </cell>
          <cell r="C1853" t="str">
            <v>352752</v>
          </cell>
          <cell r="D1853" t="str">
            <v>UN</v>
          </cell>
          <cell r="E1853" t="str">
            <v>EAAB</v>
          </cell>
          <cell r="F1853" t="str">
            <v>ZSAN</v>
          </cell>
          <cell r="G1853" t="str">
            <v>239</v>
          </cell>
          <cell r="H1853" t="str">
            <v>EAAB Mat  Sanidad LaborAg</v>
          </cell>
          <cell r="I1853" t="str">
            <v>Z108</v>
          </cell>
          <cell r="J1853" t="str">
            <v>Mat.Laboratorio Agua</v>
          </cell>
          <cell r="K1853" t="str">
            <v>7550070000</v>
          </cell>
          <cell r="L1853" t="str">
            <v>3122100306</v>
          </cell>
          <cell r="M1853">
            <v>1200000</v>
          </cell>
          <cell r="N1853">
            <v>0</v>
          </cell>
        </row>
        <row r="1854">
          <cell r="A1854" t="str">
            <v>MICROPIPETA 200-1000µL REF 21-377-822</v>
          </cell>
          <cell r="B1854" t="str">
            <v/>
          </cell>
          <cell r="C1854" t="str">
            <v>352753</v>
          </cell>
          <cell r="D1854" t="str">
            <v>UN</v>
          </cell>
          <cell r="E1854" t="str">
            <v>EAAB</v>
          </cell>
          <cell r="F1854" t="str">
            <v>ZSAN</v>
          </cell>
          <cell r="G1854" t="str">
            <v>239</v>
          </cell>
          <cell r="H1854" t="str">
            <v>EAAB Mat  Sanidad LaborAg</v>
          </cell>
          <cell r="I1854" t="str">
            <v>Z108</v>
          </cell>
          <cell r="J1854" t="str">
            <v>Mat.Laboratorio Agua</v>
          </cell>
          <cell r="K1854" t="str">
            <v>7550070000</v>
          </cell>
          <cell r="L1854" t="str">
            <v>3122100306</v>
          </cell>
          <cell r="M1854">
            <v>1200000</v>
          </cell>
          <cell r="N1854">
            <v>0</v>
          </cell>
        </row>
        <row r="1855">
          <cell r="A1855" t="str">
            <v>MICROPIPETA 20-200µL REF 21-377-820</v>
          </cell>
          <cell r="B1855" t="str">
            <v/>
          </cell>
          <cell r="C1855" t="str">
            <v>352754</v>
          </cell>
          <cell r="D1855" t="str">
            <v>UN</v>
          </cell>
          <cell r="E1855" t="str">
            <v>EAAB</v>
          </cell>
          <cell r="F1855" t="str">
            <v>ZSAN</v>
          </cell>
          <cell r="G1855" t="str">
            <v>239</v>
          </cell>
          <cell r="H1855" t="str">
            <v>EAAB Mat  Sanidad LaborAg</v>
          </cell>
          <cell r="I1855" t="str">
            <v>Z108</v>
          </cell>
          <cell r="J1855" t="str">
            <v>Mat.Laboratorio Agua</v>
          </cell>
          <cell r="K1855" t="str">
            <v>7550070000</v>
          </cell>
          <cell r="L1855" t="str">
            <v>3122100306</v>
          </cell>
          <cell r="M1855">
            <v>1200000</v>
          </cell>
          <cell r="N1855">
            <v>0</v>
          </cell>
        </row>
        <row r="1856">
          <cell r="A1856" t="str">
            <v>MICROPIPETA 50-250µL MERCK</v>
          </cell>
          <cell r="B1856" t="str">
            <v/>
          </cell>
          <cell r="C1856" t="str">
            <v>352755</v>
          </cell>
          <cell r="D1856" t="str">
            <v>UN</v>
          </cell>
          <cell r="E1856" t="str">
            <v>EAAB</v>
          </cell>
          <cell r="F1856" t="str">
            <v>ZSAN</v>
          </cell>
          <cell r="G1856" t="str">
            <v>239</v>
          </cell>
          <cell r="H1856" t="str">
            <v>EAAB Mat  Sanidad LaborAg</v>
          </cell>
          <cell r="I1856" t="str">
            <v>Z108</v>
          </cell>
          <cell r="J1856" t="str">
            <v>Mat.Laboratorio Agua</v>
          </cell>
          <cell r="K1856" t="str">
            <v>7550070000</v>
          </cell>
          <cell r="L1856" t="str">
            <v>3122100306</v>
          </cell>
          <cell r="M1856">
            <v>1597500</v>
          </cell>
          <cell r="N1856">
            <v>1650000</v>
          </cell>
        </row>
        <row r="1857">
          <cell r="A1857" t="str">
            <v>TUBO DE DIGESTIÓN  BÜCHI REF 37377</v>
          </cell>
          <cell r="B1857" t="str">
            <v/>
          </cell>
          <cell r="C1857" t="str">
            <v>352756</v>
          </cell>
          <cell r="D1857" t="str">
            <v>UN</v>
          </cell>
          <cell r="E1857" t="str">
            <v>EAAB</v>
          </cell>
          <cell r="F1857" t="str">
            <v>ZSAN</v>
          </cell>
          <cell r="G1857" t="str">
            <v>239</v>
          </cell>
          <cell r="H1857" t="str">
            <v>EAAB Mat  Sanidad LaborAg</v>
          </cell>
          <cell r="I1857" t="str">
            <v>Z108</v>
          </cell>
          <cell r="J1857" t="str">
            <v>Mat.Laboratorio Agua</v>
          </cell>
          <cell r="K1857" t="str">
            <v>7550070000</v>
          </cell>
          <cell r="L1857" t="str">
            <v>3122100306</v>
          </cell>
          <cell r="M1857">
            <v>531600</v>
          </cell>
          <cell r="N1857">
            <v>0</v>
          </cell>
        </row>
        <row r="1858">
          <cell r="A1858" t="str">
            <v>VIALES TRANSP 12X32 MM TAPARO SEPT T/S/T</v>
          </cell>
          <cell r="B1858" t="str">
            <v/>
          </cell>
          <cell r="C1858" t="str">
            <v>352757</v>
          </cell>
          <cell r="D1858" t="str">
            <v>UN</v>
          </cell>
          <cell r="E1858" t="str">
            <v>EAAB</v>
          </cell>
          <cell r="F1858" t="str">
            <v>ZSAN</v>
          </cell>
          <cell r="G1858" t="str">
            <v>239</v>
          </cell>
          <cell r="H1858" t="str">
            <v>EAAB Mat  Sanidad LaborAg</v>
          </cell>
          <cell r="I1858" t="str">
            <v>Z108</v>
          </cell>
          <cell r="J1858" t="str">
            <v>Mat.Laboratorio Agua</v>
          </cell>
          <cell r="K1858" t="str">
            <v>7550070000</v>
          </cell>
          <cell r="L1858" t="str">
            <v>3122100306</v>
          </cell>
          <cell r="M1858">
            <v>210000</v>
          </cell>
          <cell r="N1858">
            <v>0</v>
          </cell>
        </row>
        <row r="1859">
          <cell r="A1859" t="str">
            <v>BALÓN VOLUMÉTRICO CLASE A DE 5 ML</v>
          </cell>
          <cell r="B1859" t="str">
            <v/>
          </cell>
          <cell r="C1859" t="str">
            <v>352759</v>
          </cell>
          <cell r="D1859" t="str">
            <v>UN</v>
          </cell>
          <cell r="E1859" t="str">
            <v>EAAB</v>
          </cell>
          <cell r="F1859" t="str">
            <v>ZSAN</v>
          </cell>
          <cell r="G1859" t="str">
            <v>239</v>
          </cell>
          <cell r="H1859" t="str">
            <v>EAAB Mat  Sanidad LaborAg</v>
          </cell>
          <cell r="I1859" t="str">
            <v>Z108</v>
          </cell>
          <cell r="J1859" t="str">
            <v>Mat.Laboratorio Agua</v>
          </cell>
          <cell r="K1859" t="str">
            <v>7550070000</v>
          </cell>
          <cell r="L1859" t="str">
            <v>3122100306</v>
          </cell>
          <cell r="M1859">
            <v>54080</v>
          </cell>
          <cell r="N1859">
            <v>0</v>
          </cell>
        </row>
        <row r="1860">
          <cell r="A1860" t="str">
            <v>COLUMNA EXTRAC. LICHROLUT EN200 MG/3 ML</v>
          </cell>
          <cell r="B1860" t="str">
            <v/>
          </cell>
          <cell r="C1860" t="str">
            <v>352760</v>
          </cell>
          <cell r="D1860" t="str">
            <v>CJ</v>
          </cell>
          <cell r="E1860" t="str">
            <v>EAAB</v>
          </cell>
          <cell r="F1860" t="str">
            <v>ZSAN</v>
          </cell>
          <cell r="G1860" t="str">
            <v>239</v>
          </cell>
          <cell r="H1860" t="str">
            <v>EAAB Mat  Sanidad LaborAg</v>
          </cell>
          <cell r="I1860" t="str">
            <v>Z108</v>
          </cell>
          <cell r="J1860" t="str">
            <v>Mat.Laboratorio Agua</v>
          </cell>
          <cell r="K1860" t="str">
            <v>7550070000</v>
          </cell>
          <cell r="L1860" t="str">
            <v>3122100306</v>
          </cell>
          <cell r="M1860">
            <v>900000</v>
          </cell>
          <cell r="N1860">
            <v>0</v>
          </cell>
        </row>
        <row r="1861">
          <cell r="A1861" t="str">
            <v>COLUMNA EXTRAC.FASE SÓLIDA RP-18 500 MG</v>
          </cell>
          <cell r="B1861" t="str">
            <v/>
          </cell>
          <cell r="C1861" t="str">
            <v>352762</v>
          </cell>
          <cell r="D1861" t="str">
            <v>CJ</v>
          </cell>
          <cell r="E1861" t="str">
            <v>EAAB</v>
          </cell>
          <cell r="F1861" t="str">
            <v>ZSAN</v>
          </cell>
          <cell r="G1861" t="str">
            <v>239</v>
          </cell>
          <cell r="H1861" t="str">
            <v>EAAB Mat  Sanidad LaborAg</v>
          </cell>
          <cell r="I1861" t="str">
            <v>Z108</v>
          </cell>
          <cell r="J1861" t="str">
            <v>Mat.Laboratorio Agua</v>
          </cell>
          <cell r="K1861" t="str">
            <v>7550070000</v>
          </cell>
          <cell r="L1861" t="str">
            <v>3122100306</v>
          </cell>
          <cell r="M1861">
            <v>900000</v>
          </cell>
          <cell r="N1861">
            <v>0</v>
          </cell>
        </row>
        <row r="1862">
          <cell r="A1862" t="str">
            <v>MICROPIPETA 5-50µL REF 21-377-818</v>
          </cell>
          <cell r="B1862" t="str">
            <v/>
          </cell>
          <cell r="C1862" t="str">
            <v>352763</v>
          </cell>
          <cell r="D1862" t="str">
            <v>UN</v>
          </cell>
          <cell r="E1862" t="str">
            <v>EAAB</v>
          </cell>
          <cell r="F1862" t="str">
            <v>ZSAN</v>
          </cell>
          <cell r="G1862" t="str">
            <v>239</v>
          </cell>
          <cell r="H1862" t="str">
            <v>EAAB Mat  Sanidad LaborAg</v>
          </cell>
          <cell r="I1862" t="str">
            <v>Z108</v>
          </cell>
          <cell r="J1862" t="str">
            <v>Mat.Laboratorio Agua</v>
          </cell>
          <cell r="K1862" t="str">
            <v>7550070000</v>
          </cell>
          <cell r="L1862" t="str">
            <v>3122100306</v>
          </cell>
          <cell r="M1862">
            <v>1200000</v>
          </cell>
          <cell r="N1862">
            <v>0</v>
          </cell>
        </row>
        <row r="1863">
          <cell r="A1863" t="str">
            <v>TAPA ESMERILADA HEXAGONAL 19/22</v>
          </cell>
          <cell r="B1863" t="str">
            <v/>
          </cell>
          <cell r="C1863" t="str">
            <v>352764</v>
          </cell>
          <cell r="D1863" t="str">
            <v>UN</v>
          </cell>
          <cell r="E1863" t="str">
            <v>EAAB</v>
          </cell>
          <cell r="F1863" t="str">
            <v>ZSAN</v>
          </cell>
          <cell r="G1863" t="str">
            <v>239</v>
          </cell>
          <cell r="H1863" t="str">
            <v>EAAB Mat  Sanidad LaborAg</v>
          </cell>
          <cell r="I1863" t="str">
            <v>Z108</v>
          </cell>
          <cell r="J1863" t="str">
            <v>Mat.Laboratorio Agua</v>
          </cell>
          <cell r="K1863" t="str">
            <v>7550070000</v>
          </cell>
          <cell r="L1863" t="str">
            <v>3122100306</v>
          </cell>
          <cell r="M1863">
            <v>20000</v>
          </cell>
          <cell r="N1863">
            <v>0</v>
          </cell>
        </row>
        <row r="1864">
          <cell r="A1864" t="str">
            <v>DISCOS EXTRACCIÓN BAKERBOND C18XF 50 MM</v>
          </cell>
          <cell r="B1864" t="str">
            <v/>
          </cell>
          <cell r="C1864" t="str">
            <v>352765</v>
          </cell>
          <cell r="D1864" t="str">
            <v>PQT</v>
          </cell>
          <cell r="E1864" t="str">
            <v>EAAB</v>
          </cell>
          <cell r="F1864" t="str">
            <v>ZSAN</v>
          </cell>
          <cell r="G1864" t="str">
            <v>239</v>
          </cell>
          <cell r="H1864" t="str">
            <v>EAAB Mat  Sanidad LaborAg</v>
          </cell>
          <cell r="I1864" t="str">
            <v>Z108</v>
          </cell>
          <cell r="J1864" t="str">
            <v>Mat.Laboratorio Agua</v>
          </cell>
          <cell r="K1864" t="str">
            <v>7550070000</v>
          </cell>
          <cell r="L1864" t="str">
            <v>3122100306</v>
          </cell>
          <cell r="M1864">
            <v>734500</v>
          </cell>
          <cell r="N1864">
            <v>0</v>
          </cell>
        </row>
        <row r="1865">
          <cell r="A1865" t="str">
            <v>DISCOS EXTRACCIÓN BAKERBOND C8</v>
          </cell>
          <cell r="B1865" t="str">
            <v/>
          </cell>
          <cell r="C1865" t="str">
            <v>352766</v>
          </cell>
          <cell r="D1865" t="str">
            <v>PQT</v>
          </cell>
          <cell r="E1865" t="str">
            <v>EAAB</v>
          </cell>
          <cell r="F1865" t="str">
            <v>ZSAN</v>
          </cell>
          <cell r="G1865" t="str">
            <v>239</v>
          </cell>
          <cell r="H1865" t="str">
            <v>EAAB Mat  Sanidad LaborAg</v>
          </cell>
          <cell r="I1865" t="str">
            <v>Z108</v>
          </cell>
          <cell r="J1865" t="str">
            <v>Mat.Laboratorio Agua</v>
          </cell>
          <cell r="K1865" t="str">
            <v>7550070000</v>
          </cell>
          <cell r="L1865" t="str">
            <v>3122100306</v>
          </cell>
          <cell r="M1865">
            <v>734500</v>
          </cell>
          <cell r="N1865">
            <v>0</v>
          </cell>
        </row>
        <row r="1866">
          <cell r="A1866" t="str">
            <v>LLAVES EQUIPO FSE NYLON/POLIETILENO</v>
          </cell>
          <cell r="B1866" t="str">
            <v/>
          </cell>
          <cell r="C1866" t="str">
            <v>352767</v>
          </cell>
          <cell r="D1866" t="str">
            <v>PQT</v>
          </cell>
          <cell r="E1866" t="str">
            <v>EAAB</v>
          </cell>
          <cell r="F1866" t="str">
            <v>ZSAN</v>
          </cell>
          <cell r="G1866" t="str">
            <v>239</v>
          </cell>
          <cell r="H1866" t="str">
            <v>EAAB Mat  Sanidad LaborAg</v>
          </cell>
          <cell r="I1866" t="str">
            <v>Z108</v>
          </cell>
          <cell r="J1866" t="str">
            <v>Mat.Laboratorio Agua</v>
          </cell>
          <cell r="K1866" t="str">
            <v>7550070000</v>
          </cell>
          <cell r="L1866" t="str">
            <v>3122100306</v>
          </cell>
          <cell r="M1866">
            <v>267000</v>
          </cell>
          <cell r="N1866">
            <v>0</v>
          </cell>
        </row>
        <row r="1867">
          <cell r="A1867" t="str">
            <v>TRAMPA TENAX/GEL SILICE/CARBON A. P&amp;T.</v>
          </cell>
          <cell r="B1867" t="str">
            <v/>
          </cell>
          <cell r="C1867" t="str">
            <v>352768</v>
          </cell>
          <cell r="D1867" t="str">
            <v>UN</v>
          </cell>
          <cell r="E1867" t="str">
            <v>EAAB</v>
          </cell>
          <cell r="F1867" t="str">
            <v>ZSAN</v>
          </cell>
          <cell r="G1867" t="str">
            <v>239</v>
          </cell>
          <cell r="H1867" t="str">
            <v>EAAB Mat  Sanidad LaborAg</v>
          </cell>
          <cell r="I1867" t="str">
            <v>Z108</v>
          </cell>
          <cell r="J1867" t="str">
            <v>Mat.Laboratorio Agua</v>
          </cell>
          <cell r="K1867" t="str">
            <v>7550070000</v>
          </cell>
          <cell r="L1867" t="str">
            <v>3122100306</v>
          </cell>
          <cell r="M1867">
            <v>100000</v>
          </cell>
          <cell r="N1867">
            <v>0</v>
          </cell>
        </row>
        <row r="1868">
          <cell r="A1868" t="str">
            <v>FRESAS PISO 32 MM</v>
          </cell>
          <cell r="B1868" t="str">
            <v/>
          </cell>
          <cell r="C1868" t="str">
            <v>352770</v>
          </cell>
          <cell r="D1868" t="str">
            <v>UN</v>
          </cell>
          <cell r="E1868" t="str">
            <v>EAAB</v>
          </cell>
          <cell r="F1868" t="str">
            <v>ZSAN</v>
          </cell>
          <cell r="G1868" t="str">
            <v>224</v>
          </cell>
          <cell r="H1868" t="str">
            <v>EAAB Mat  Sanidad LaborAg</v>
          </cell>
          <cell r="I1868" t="str">
            <v>Z400</v>
          </cell>
          <cell r="J1868" t="str">
            <v>Suministro Salud -EAAB</v>
          </cell>
          <cell r="K1868" t="str">
            <v>7505411200</v>
          </cell>
          <cell r="L1868" t="str">
            <v>3123040221</v>
          </cell>
          <cell r="M1868">
            <v>0</v>
          </cell>
          <cell r="N1868">
            <v>0</v>
          </cell>
        </row>
        <row r="1869">
          <cell r="A1869" t="str">
            <v>ESPÁTULA FP3</v>
          </cell>
          <cell r="B1869" t="str">
            <v/>
          </cell>
          <cell r="C1869" t="str">
            <v>352771</v>
          </cell>
          <cell r="D1869" t="str">
            <v>UN</v>
          </cell>
          <cell r="E1869" t="str">
            <v>EAAB</v>
          </cell>
          <cell r="F1869" t="str">
            <v>ZSAN</v>
          </cell>
          <cell r="G1869" t="str">
            <v>224</v>
          </cell>
          <cell r="H1869" t="str">
            <v>EAAB Mat  Sanidad LaborAg</v>
          </cell>
          <cell r="I1869" t="str">
            <v>Z400</v>
          </cell>
          <cell r="J1869" t="str">
            <v>Suministro Salud -EAAB</v>
          </cell>
          <cell r="K1869" t="str">
            <v>7505411200</v>
          </cell>
          <cell r="L1869" t="str">
            <v>3123040221</v>
          </cell>
          <cell r="M1869">
            <v>0</v>
          </cell>
          <cell r="N1869">
            <v>0</v>
          </cell>
        </row>
        <row r="1870">
          <cell r="A1870" t="str">
            <v>ELEVADOR RECTO GRUESO</v>
          </cell>
          <cell r="B1870" t="str">
            <v/>
          </cell>
          <cell r="C1870" t="str">
            <v>352772</v>
          </cell>
          <cell r="D1870" t="str">
            <v>UN</v>
          </cell>
          <cell r="E1870" t="str">
            <v>EAAB</v>
          </cell>
          <cell r="F1870" t="str">
            <v>ZSAN</v>
          </cell>
          <cell r="G1870" t="str">
            <v>224</v>
          </cell>
          <cell r="H1870" t="str">
            <v>EAAB Mat  Sanidad LaborAg</v>
          </cell>
          <cell r="I1870" t="str">
            <v>Z400</v>
          </cell>
          <cell r="J1870" t="str">
            <v>Suministro Salud -EAAB</v>
          </cell>
          <cell r="K1870" t="str">
            <v>7505411200</v>
          </cell>
          <cell r="L1870" t="str">
            <v>3123040221</v>
          </cell>
          <cell r="M1870">
            <v>0</v>
          </cell>
          <cell r="N1870">
            <v>0</v>
          </cell>
        </row>
        <row r="1871">
          <cell r="A1871" t="str">
            <v>ELEVADOR RECTO DELGADO</v>
          </cell>
          <cell r="B1871" t="str">
            <v/>
          </cell>
          <cell r="C1871" t="str">
            <v>352773</v>
          </cell>
          <cell r="D1871" t="str">
            <v>UN</v>
          </cell>
          <cell r="E1871" t="str">
            <v>EAAB</v>
          </cell>
          <cell r="F1871" t="str">
            <v>ZSAN</v>
          </cell>
          <cell r="G1871" t="str">
            <v>217</v>
          </cell>
          <cell r="H1871" t="str">
            <v>EAAB Mat  Sanidad LaborAg</v>
          </cell>
          <cell r="I1871" t="str">
            <v>Z400</v>
          </cell>
          <cell r="J1871" t="str">
            <v>Suministro Salud -EAAB</v>
          </cell>
          <cell r="K1871" t="str">
            <v>7505411200</v>
          </cell>
          <cell r="L1871" t="str">
            <v>3123040221</v>
          </cell>
          <cell r="M1871">
            <v>0</v>
          </cell>
          <cell r="N1871">
            <v>0</v>
          </cell>
        </row>
        <row r="1872">
          <cell r="A1872" t="str">
            <v>CÁNULA DE SUCCIÓN</v>
          </cell>
          <cell r="B1872" t="str">
            <v/>
          </cell>
          <cell r="C1872" t="str">
            <v>352774</v>
          </cell>
          <cell r="D1872" t="str">
            <v>UN</v>
          </cell>
          <cell r="E1872" t="str">
            <v>EAAB</v>
          </cell>
          <cell r="F1872" t="str">
            <v>ZSAN</v>
          </cell>
          <cell r="G1872" t="str">
            <v>217</v>
          </cell>
          <cell r="H1872" t="str">
            <v>EAAB Mat  Sanidad LaborAg</v>
          </cell>
          <cell r="I1872" t="str">
            <v>Z400</v>
          </cell>
          <cell r="J1872" t="str">
            <v>Suministro Salud -EAAB</v>
          </cell>
          <cell r="K1872" t="str">
            <v>7505411200</v>
          </cell>
          <cell r="L1872" t="str">
            <v>3123040221</v>
          </cell>
          <cell r="M1872">
            <v>0</v>
          </cell>
          <cell r="N1872">
            <v>0</v>
          </cell>
        </row>
        <row r="1873">
          <cell r="A1873" t="str">
            <v>BASE PARA PEDAL</v>
          </cell>
          <cell r="B1873" t="str">
            <v/>
          </cell>
          <cell r="C1873" t="str">
            <v>352775</v>
          </cell>
          <cell r="D1873" t="str">
            <v>UN</v>
          </cell>
          <cell r="E1873" t="str">
            <v>EAAB</v>
          </cell>
          <cell r="F1873" t="str">
            <v>ZSAN</v>
          </cell>
          <cell r="G1873" t="str">
            <v>224</v>
          </cell>
          <cell r="H1873" t="str">
            <v>EAAB Mat  Sanidad LaborAg</v>
          </cell>
          <cell r="I1873" t="str">
            <v>Z400</v>
          </cell>
          <cell r="J1873" t="str">
            <v>Suministro Salud -EAAB</v>
          </cell>
          <cell r="K1873" t="str">
            <v>7505411200</v>
          </cell>
          <cell r="L1873" t="str">
            <v>3123040221</v>
          </cell>
          <cell r="M1873">
            <v>0</v>
          </cell>
          <cell r="N1873">
            <v>0</v>
          </cell>
        </row>
        <row r="1874">
          <cell r="A1874" t="str">
            <v>CEPILLO DENTAL PARA NIÑO</v>
          </cell>
          <cell r="B1874" t="str">
            <v/>
          </cell>
          <cell r="C1874" t="str">
            <v>352776</v>
          </cell>
          <cell r="D1874" t="str">
            <v>UN</v>
          </cell>
          <cell r="E1874" t="str">
            <v>EAAB</v>
          </cell>
          <cell r="F1874" t="str">
            <v>ZSAN</v>
          </cell>
          <cell r="G1874" t="str">
            <v>225</v>
          </cell>
          <cell r="H1874" t="str">
            <v>EAAB Mat  Sanidad LaborAg</v>
          </cell>
          <cell r="I1874" t="str">
            <v>Z400</v>
          </cell>
          <cell r="J1874" t="str">
            <v>Suministro Salud -EAAB</v>
          </cell>
          <cell r="K1874" t="str">
            <v>7505411200</v>
          </cell>
          <cell r="L1874" t="str">
            <v>3123040221</v>
          </cell>
          <cell r="M1874">
            <v>0</v>
          </cell>
          <cell r="N1874">
            <v>0</v>
          </cell>
        </row>
        <row r="1875">
          <cell r="A1875" t="str">
            <v>ALKANINE PLÁSTICO</v>
          </cell>
          <cell r="B1875" t="str">
            <v/>
          </cell>
          <cell r="C1875" t="str">
            <v>352777</v>
          </cell>
          <cell r="D1875" t="str">
            <v>UN</v>
          </cell>
          <cell r="E1875" t="str">
            <v>EAAB</v>
          </cell>
          <cell r="F1875" t="str">
            <v>ZSAN</v>
          </cell>
          <cell r="G1875" t="str">
            <v>239</v>
          </cell>
          <cell r="H1875" t="str">
            <v>EAAB Mat  Sanidad LaborAg</v>
          </cell>
          <cell r="I1875" t="str">
            <v>Z108</v>
          </cell>
          <cell r="J1875" t="str">
            <v>Mat.Laboratorio Agua</v>
          </cell>
          <cell r="K1875" t="str">
            <v>7550070000</v>
          </cell>
          <cell r="L1875" t="str">
            <v>3122100306</v>
          </cell>
          <cell r="M1875">
            <v>0</v>
          </cell>
          <cell r="N1875">
            <v>0</v>
          </cell>
        </row>
        <row r="1876">
          <cell r="A1876" t="str">
            <v>ALKAZIME</v>
          </cell>
          <cell r="B1876" t="str">
            <v/>
          </cell>
          <cell r="C1876" t="str">
            <v>352778</v>
          </cell>
          <cell r="D1876" t="str">
            <v>UN</v>
          </cell>
          <cell r="E1876" t="str">
            <v>EAAB</v>
          </cell>
          <cell r="F1876" t="str">
            <v>ZSAN</v>
          </cell>
          <cell r="G1876" t="str">
            <v>239</v>
          </cell>
          <cell r="H1876" t="str">
            <v>EAAB Mat  Sanidad LaborAg</v>
          </cell>
          <cell r="I1876" t="str">
            <v>Z108</v>
          </cell>
          <cell r="J1876" t="str">
            <v>Mat.Laboratorio Agua</v>
          </cell>
          <cell r="K1876" t="str">
            <v>7550070000</v>
          </cell>
          <cell r="L1876" t="str">
            <v>3122100306</v>
          </cell>
          <cell r="M1876">
            <v>0</v>
          </cell>
          <cell r="N1876">
            <v>0</v>
          </cell>
        </row>
        <row r="1877">
          <cell r="A1877" t="str">
            <v>CAMPOS QUIRÚRGICOS</v>
          </cell>
          <cell r="B1877" t="str">
            <v/>
          </cell>
          <cell r="C1877" t="str">
            <v>352779</v>
          </cell>
          <cell r="D1877" t="str">
            <v>UN</v>
          </cell>
          <cell r="E1877" t="str">
            <v>EAAB</v>
          </cell>
          <cell r="F1877" t="str">
            <v>ZSAN</v>
          </cell>
          <cell r="G1877" t="str">
            <v>224</v>
          </cell>
          <cell r="H1877" t="str">
            <v>EAAB Mat  Sanidad LaborAg</v>
          </cell>
          <cell r="I1877" t="str">
            <v>Z400</v>
          </cell>
          <cell r="J1877" t="str">
            <v>Suministro Salud -EAAB</v>
          </cell>
          <cell r="K1877" t="str">
            <v>7505411200</v>
          </cell>
          <cell r="L1877" t="str">
            <v>3123040221</v>
          </cell>
          <cell r="M1877">
            <v>0</v>
          </cell>
          <cell r="N1877">
            <v>0</v>
          </cell>
        </row>
        <row r="1878">
          <cell r="A1878" t="str">
            <v>CEPILLO DENTAL PARA ADULTO</v>
          </cell>
          <cell r="B1878" t="str">
            <v/>
          </cell>
          <cell r="C1878" t="str">
            <v>352780</v>
          </cell>
          <cell r="D1878" t="str">
            <v>UN</v>
          </cell>
          <cell r="E1878" t="str">
            <v>EAAB</v>
          </cell>
          <cell r="F1878" t="str">
            <v>ZSAN</v>
          </cell>
          <cell r="G1878" t="str">
            <v>225</v>
          </cell>
          <cell r="H1878" t="str">
            <v>EAAB Mat  Sanidad LaborAg</v>
          </cell>
          <cell r="I1878" t="str">
            <v>Z400</v>
          </cell>
          <cell r="J1878" t="str">
            <v>Suministro Salud -EAAB</v>
          </cell>
          <cell r="K1878" t="str">
            <v>7505411200</v>
          </cell>
          <cell r="L1878" t="str">
            <v>3123040221</v>
          </cell>
          <cell r="M1878">
            <v>0</v>
          </cell>
          <cell r="N1878">
            <v>0</v>
          </cell>
        </row>
        <row r="1879">
          <cell r="A1879" t="str">
            <v>COMPÓMETRO A2</v>
          </cell>
          <cell r="B1879" t="str">
            <v/>
          </cell>
          <cell r="C1879" t="str">
            <v>352781</v>
          </cell>
          <cell r="D1879" t="str">
            <v>UN</v>
          </cell>
          <cell r="E1879" t="str">
            <v>EAAB</v>
          </cell>
          <cell r="F1879" t="str">
            <v>ZSAN</v>
          </cell>
          <cell r="G1879" t="str">
            <v>224</v>
          </cell>
          <cell r="H1879" t="str">
            <v>EAAB Mat  Sanidad LaborAg</v>
          </cell>
          <cell r="I1879" t="str">
            <v>Z400</v>
          </cell>
          <cell r="J1879" t="str">
            <v>Suministro Salud -EAAB</v>
          </cell>
          <cell r="K1879" t="str">
            <v>7505411200</v>
          </cell>
          <cell r="L1879" t="str">
            <v>3123040221</v>
          </cell>
          <cell r="M1879">
            <v>0</v>
          </cell>
          <cell r="N1879">
            <v>0</v>
          </cell>
        </row>
        <row r="1880">
          <cell r="A1880" t="str">
            <v>COMPÓMETRO A3,5</v>
          </cell>
          <cell r="B1880" t="str">
            <v/>
          </cell>
          <cell r="C1880" t="str">
            <v>352782</v>
          </cell>
          <cell r="D1880" t="str">
            <v>UN</v>
          </cell>
          <cell r="E1880" t="str">
            <v>EAAB</v>
          </cell>
          <cell r="F1880" t="str">
            <v>ZSAN</v>
          </cell>
          <cell r="G1880" t="str">
            <v>224</v>
          </cell>
          <cell r="H1880" t="str">
            <v>EAAB Mat  Sanidad LaborAg</v>
          </cell>
          <cell r="I1880" t="str">
            <v>Z400</v>
          </cell>
          <cell r="J1880" t="str">
            <v>Suministro Salud -EAAB</v>
          </cell>
          <cell r="K1880" t="str">
            <v>7505411200</v>
          </cell>
          <cell r="L1880" t="str">
            <v>3123040221</v>
          </cell>
          <cell r="M1880">
            <v>0</v>
          </cell>
          <cell r="N1880">
            <v>0</v>
          </cell>
        </row>
        <row r="1881">
          <cell r="A1881" t="str">
            <v>COMPÓMETRO B1</v>
          </cell>
          <cell r="B1881" t="str">
            <v/>
          </cell>
          <cell r="C1881" t="str">
            <v>352783</v>
          </cell>
          <cell r="D1881" t="str">
            <v>UN</v>
          </cell>
          <cell r="E1881" t="str">
            <v>EAAB</v>
          </cell>
          <cell r="F1881" t="str">
            <v>ZSAN</v>
          </cell>
          <cell r="G1881" t="str">
            <v>224</v>
          </cell>
          <cell r="H1881" t="str">
            <v>EAAB Mat  Sanidad LaborAg</v>
          </cell>
          <cell r="I1881" t="str">
            <v>Z400</v>
          </cell>
          <cell r="J1881" t="str">
            <v>Suministro Salud -EAAB</v>
          </cell>
          <cell r="K1881" t="str">
            <v>7505411200</v>
          </cell>
          <cell r="L1881" t="str">
            <v>3123040221</v>
          </cell>
          <cell r="M1881">
            <v>0</v>
          </cell>
          <cell r="N1881">
            <v>0</v>
          </cell>
        </row>
        <row r="1882">
          <cell r="A1882" t="str">
            <v>COMPÓMETRO B3</v>
          </cell>
          <cell r="B1882" t="str">
            <v/>
          </cell>
          <cell r="C1882" t="str">
            <v>352784</v>
          </cell>
          <cell r="D1882" t="str">
            <v>UN</v>
          </cell>
          <cell r="E1882" t="str">
            <v>EAAB</v>
          </cell>
          <cell r="F1882" t="str">
            <v>ZSAN</v>
          </cell>
          <cell r="G1882" t="str">
            <v>224</v>
          </cell>
          <cell r="H1882" t="str">
            <v>EAAB Mat  Sanidad LaborAg</v>
          </cell>
          <cell r="I1882" t="str">
            <v>Z400</v>
          </cell>
          <cell r="J1882" t="str">
            <v>Suministro Salud -EAAB</v>
          </cell>
          <cell r="K1882" t="str">
            <v>7505411200</v>
          </cell>
          <cell r="L1882" t="str">
            <v>3123040221</v>
          </cell>
          <cell r="M1882">
            <v>0</v>
          </cell>
          <cell r="N1882">
            <v>0</v>
          </cell>
        </row>
        <row r="1883">
          <cell r="A1883" t="str">
            <v>DETARMED LÍQUIDO 60 CM</v>
          </cell>
          <cell r="B1883" t="str">
            <v/>
          </cell>
          <cell r="C1883" t="str">
            <v>352785</v>
          </cell>
          <cell r="D1883" t="str">
            <v>UN</v>
          </cell>
          <cell r="E1883" t="str">
            <v>EAAB</v>
          </cell>
          <cell r="F1883" t="str">
            <v>ZSAN</v>
          </cell>
          <cell r="G1883" t="str">
            <v>224</v>
          </cell>
          <cell r="H1883" t="str">
            <v>EAAB Mat  Sanidad LaborAg</v>
          </cell>
          <cell r="I1883" t="str">
            <v>Z400</v>
          </cell>
          <cell r="J1883" t="str">
            <v>Suministro Salud -EAAB</v>
          </cell>
          <cell r="K1883" t="str">
            <v>7505411200</v>
          </cell>
          <cell r="L1883" t="str">
            <v>3123040221</v>
          </cell>
          <cell r="M1883">
            <v>0</v>
          </cell>
          <cell r="N1883">
            <v>0</v>
          </cell>
        </row>
        <row r="1884">
          <cell r="A1884" t="str">
            <v>FRESAS PISO 33 MM</v>
          </cell>
          <cell r="B1884" t="str">
            <v/>
          </cell>
          <cell r="C1884" t="str">
            <v>352786</v>
          </cell>
          <cell r="D1884" t="str">
            <v>UN</v>
          </cell>
          <cell r="E1884" t="str">
            <v>EAAB</v>
          </cell>
          <cell r="F1884" t="str">
            <v>ZSAN</v>
          </cell>
          <cell r="G1884" t="str">
            <v>224</v>
          </cell>
          <cell r="H1884" t="str">
            <v>EAAB Mat  Sanidad LaborAg</v>
          </cell>
          <cell r="I1884" t="str">
            <v>Z400</v>
          </cell>
          <cell r="J1884" t="str">
            <v>Suministro Salud -EAAB</v>
          </cell>
          <cell r="K1884" t="str">
            <v>7505411200</v>
          </cell>
          <cell r="L1884" t="str">
            <v>3123040221</v>
          </cell>
          <cell r="M1884">
            <v>0</v>
          </cell>
          <cell r="N1884">
            <v>0</v>
          </cell>
        </row>
        <row r="1885">
          <cell r="A1885" t="str">
            <v>FRESAS PISO COMBINADA No 3</v>
          </cell>
          <cell r="B1885" t="str">
            <v/>
          </cell>
          <cell r="C1885" t="str">
            <v>352787</v>
          </cell>
          <cell r="D1885" t="str">
            <v>UN</v>
          </cell>
          <cell r="E1885" t="str">
            <v>EAAB</v>
          </cell>
          <cell r="F1885" t="str">
            <v>ZSAN</v>
          </cell>
          <cell r="G1885" t="str">
            <v>224</v>
          </cell>
          <cell r="H1885" t="str">
            <v>EAAB Mat  Sanidad LaborAg</v>
          </cell>
          <cell r="I1885" t="str">
            <v>Z400</v>
          </cell>
          <cell r="J1885" t="str">
            <v>Suministro Salud -EAAB</v>
          </cell>
          <cell r="K1885" t="str">
            <v>7505411200</v>
          </cell>
          <cell r="L1885" t="str">
            <v>3123040221</v>
          </cell>
          <cell r="M1885">
            <v>0</v>
          </cell>
          <cell r="N1885">
            <v>0</v>
          </cell>
        </row>
        <row r="1886">
          <cell r="A1886" t="str">
            <v>GUARDIAN</v>
          </cell>
          <cell r="B1886" t="str">
            <v/>
          </cell>
          <cell r="C1886" t="str">
            <v>352788</v>
          </cell>
          <cell r="D1886" t="str">
            <v>UN</v>
          </cell>
          <cell r="E1886" t="str">
            <v>EAAB</v>
          </cell>
          <cell r="F1886" t="str">
            <v>ZSAN</v>
          </cell>
          <cell r="G1886" t="str">
            <v>224</v>
          </cell>
          <cell r="H1886" t="str">
            <v>EAAB Mat  Sanidad LaborAg</v>
          </cell>
          <cell r="I1886" t="str">
            <v>Z400</v>
          </cell>
          <cell r="J1886" t="str">
            <v>Suministro Salud -EAAB</v>
          </cell>
          <cell r="K1886" t="str">
            <v>7505411200</v>
          </cell>
          <cell r="L1886" t="str">
            <v>3123040221</v>
          </cell>
          <cell r="M1886">
            <v>0</v>
          </cell>
          <cell r="N1886">
            <v>0</v>
          </cell>
        </row>
        <row r="1887">
          <cell r="A1887" t="str">
            <v>HOJA DE BISTURÍ No 12</v>
          </cell>
          <cell r="B1887" t="str">
            <v/>
          </cell>
          <cell r="C1887" t="str">
            <v>352789</v>
          </cell>
          <cell r="D1887" t="str">
            <v>UN</v>
          </cell>
          <cell r="E1887" t="str">
            <v>EAAB</v>
          </cell>
          <cell r="F1887" t="str">
            <v>ZSAN</v>
          </cell>
          <cell r="G1887" t="str">
            <v>224</v>
          </cell>
          <cell r="H1887" t="str">
            <v>EAAB Mat  Sanidad LaborAg</v>
          </cell>
          <cell r="I1887" t="str">
            <v>Z400</v>
          </cell>
          <cell r="J1887" t="str">
            <v>Suministro Salud -EAAB</v>
          </cell>
          <cell r="K1887" t="str">
            <v>7505411200</v>
          </cell>
          <cell r="L1887" t="str">
            <v>3123040221</v>
          </cell>
          <cell r="M1887">
            <v>0</v>
          </cell>
          <cell r="N1887">
            <v>0</v>
          </cell>
        </row>
        <row r="1888">
          <cell r="A1888" t="str">
            <v>JERINGA PARA CONDUCTO</v>
          </cell>
          <cell r="B1888" t="str">
            <v/>
          </cell>
          <cell r="C1888" t="str">
            <v>352790</v>
          </cell>
          <cell r="D1888" t="str">
            <v>UN</v>
          </cell>
          <cell r="E1888" t="str">
            <v>EAAB</v>
          </cell>
          <cell r="F1888" t="str">
            <v>ZSAN</v>
          </cell>
          <cell r="G1888" t="str">
            <v>224</v>
          </cell>
          <cell r="H1888" t="str">
            <v>EAAB Mat  Sanidad LaborAg</v>
          </cell>
          <cell r="I1888" t="str">
            <v>Z400</v>
          </cell>
          <cell r="J1888" t="str">
            <v>Suministro Salud -EAAB</v>
          </cell>
          <cell r="K1888" t="str">
            <v>7505411200</v>
          </cell>
          <cell r="L1888" t="str">
            <v>3123040221</v>
          </cell>
          <cell r="M1888">
            <v>0</v>
          </cell>
          <cell r="N1888">
            <v>0</v>
          </cell>
        </row>
        <row r="1889">
          <cell r="A1889" t="str">
            <v>PINZA PARA ORTODONCIA</v>
          </cell>
          <cell r="B1889" t="str">
            <v/>
          </cell>
          <cell r="C1889" t="str">
            <v>352791</v>
          </cell>
          <cell r="D1889" t="str">
            <v>UN</v>
          </cell>
          <cell r="E1889" t="str">
            <v>EAAB</v>
          </cell>
          <cell r="F1889" t="str">
            <v>ZSAN</v>
          </cell>
          <cell r="G1889" t="str">
            <v>224</v>
          </cell>
          <cell r="H1889" t="str">
            <v>EAAB Mat  Sanidad LaborAg</v>
          </cell>
          <cell r="I1889" t="str">
            <v>Z400</v>
          </cell>
          <cell r="J1889" t="str">
            <v>Suministro Salud -EAAB</v>
          </cell>
          <cell r="K1889" t="str">
            <v>7505411200</v>
          </cell>
          <cell r="L1889" t="str">
            <v>3123040221</v>
          </cell>
          <cell r="M1889">
            <v>0</v>
          </cell>
          <cell r="N1889">
            <v>0</v>
          </cell>
        </row>
        <row r="1890">
          <cell r="A1890" t="str">
            <v>PROCESADORA DE PLACAS</v>
          </cell>
          <cell r="B1890" t="str">
            <v/>
          </cell>
          <cell r="C1890" t="str">
            <v>352792</v>
          </cell>
          <cell r="D1890" t="str">
            <v>UN</v>
          </cell>
          <cell r="E1890" t="str">
            <v>EAAB</v>
          </cell>
          <cell r="F1890" t="str">
            <v>ZSAN</v>
          </cell>
          <cell r="G1890" t="str">
            <v>239</v>
          </cell>
          <cell r="H1890" t="str">
            <v>EAAB Mat  Sanidad LaborAg</v>
          </cell>
          <cell r="I1890" t="str">
            <v>Z108</v>
          </cell>
          <cell r="J1890" t="str">
            <v>Mat.Laboratorio Agua</v>
          </cell>
          <cell r="K1890" t="str">
            <v>7550070000</v>
          </cell>
          <cell r="L1890" t="str">
            <v>3122100306</v>
          </cell>
          <cell r="M1890">
            <v>0</v>
          </cell>
          <cell r="N1890">
            <v>0</v>
          </cell>
        </row>
        <row r="1891">
          <cell r="A1891" t="str">
            <v>PROTECTORES DE JERINGAS</v>
          </cell>
          <cell r="B1891" t="str">
            <v/>
          </cell>
          <cell r="C1891" t="str">
            <v>352793</v>
          </cell>
          <cell r="D1891" t="str">
            <v>UN</v>
          </cell>
          <cell r="E1891" t="str">
            <v>EAAB</v>
          </cell>
          <cell r="F1891" t="str">
            <v>ZSAN</v>
          </cell>
          <cell r="G1891" t="str">
            <v>225</v>
          </cell>
          <cell r="H1891" t="str">
            <v>EAAB Mat  Sanidad LaborAg</v>
          </cell>
          <cell r="I1891" t="str">
            <v>Z400</v>
          </cell>
          <cell r="J1891" t="str">
            <v>Suministro Salud -EAAB</v>
          </cell>
          <cell r="K1891" t="str">
            <v>7505411200</v>
          </cell>
          <cell r="L1891" t="str">
            <v>3123040221</v>
          </cell>
          <cell r="M1891">
            <v>0</v>
          </cell>
          <cell r="N1891">
            <v>0</v>
          </cell>
        </row>
        <row r="1892">
          <cell r="A1892" t="str">
            <v>SILLA PARA UNIDAD SOLDADA</v>
          </cell>
          <cell r="B1892" t="str">
            <v/>
          </cell>
          <cell r="C1892" t="str">
            <v>352794</v>
          </cell>
          <cell r="D1892" t="str">
            <v>UN</v>
          </cell>
          <cell r="E1892" t="str">
            <v>EAAB</v>
          </cell>
          <cell r="F1892" t="str">
            <v>ZSAN</v>
          </cell>
          <cell r="G1892" t="str">
            <v>224</v>
          </cell>
          <cell r="H1892" t="str">
            <v>EAAB Mat  Sanidad LaborAg</v>
          </cell>
          <cell r="I1892" t="str">
            <v>Z400</v>
          </cell>
          <cell r="J1892" t="str">
            <v>Suministro Salud -EAAB</v>
          </cell>
          <cell r="K1892" t="str">
            <v>7505411200</v>
          </cell>
          <cell r="L1892" t="str">
            <v>3123040221</v>
          </cell>
          <cell r="M1892">
            <v>0</v>
          </cell>
          <cell r="N1892">
            <v>0</v>
          </cell>
        </row>
        <row r="1893">
          <cell r="A1893" t="str">
            <v>TIRA DE MYLLAR</v>
          </cell>
          <cell r="B1893" t="str">
            <v/>
          </cell>
          <cell r="C1893" t="str">
            <v>352795</v>
          </cell>
          <cell r="D1893" t="str">
            <v>UN</v>
          </cell>
          <cell r="E1893" t="str">
            <v>EAAB</v>
          </cell>
          <cell r="F1893" t="str">
            <v>ZSAN</v>
          </cell>
          <cell r="G1893" t="str">
            <v>239</v>
          </cell>
          <cell r="H1893" t="str">
            <v>EAAB Mat  Sanidad LaborAg</v>
          </cell>
          <cell r="I1893" t="str">
            <v>Z108</v>
          </cell>
          <cell r="J1893" t="str">
            <v>Mat.Laboratorio Agua</v>
          </cell>
          <cell r="K1893" t="str">
            <v>7550070000</v>
          </cell>
          <cell r="L1893" t="str">
            <v>3122100306</v>
          </cell>
          <cell r="M1893">
            <v>0</v>
          </cell>
          <cell r="N1893">
            <v>0</v>
          </cell>
        </row>
        <row r="1894">
          <cell r="A1894" t="str">
            <v>VITREBOND INDICADOR MULTIMOVIBLE</v>
          </cell>
          <cell r="B1894" t="str">
            <v/>
          </cell>
          <cell r="C1894" t="str">
            <v>352796</v>
          </cell>
          <cell r="D1894" t="str">
            <v>UN</v>
          </cell>
          <cell r="E1894" t="str">
            <v>EAAB</v>
          </cell>
          <cell r="F1894" t="str">
            <v>ZSAN</v>
          </cell>
          <cell r="G1894" t="str">
            <v>239</v>
          </cell>
          <cell r="H1894" t="str">
            <v>EAAB Mat  Sanidad LaborAg</v>
          </cell>
          <cell r="I1894" t="str">
            <v>Z108</v>
          </cell>
          <cell r="J1894" t="str">
            <v>Mat.Laboratorio Agua</v>
          </cell>
          <cell r="K1894" t="str">
            <v>7550070000</v>
          </cell>
          <cell r="L1894" t="str">
            <v>3122100306</v>
          </cell>
          <cell r="M1894">
            <v>0</v>
          </cell>
          <cell r="N1894">
            <v>0</v>
          </cell>
        </row>
        <row r="1895">
          <cell r="A1895" t="str">
            <v>FORCEPS 18L</v>
          </cell>
          <cell r="B1895" t="str">
            <v/>
          </cell>
          <cell r="C1895" t="str">
            <v>352797</v>
          </cell>
          <cell r="D1895" t="str">
            <v>UN</v>
          </cell>
          <cell r="E1895" t="str">
            <v>EAAB</v>
          </cell>
          <cell r="F1895" t="str">
            <v>ZSAN</v>
          </cell>
          <cell r="G1895" t="str">
            <v>224</v>
          </cell>
          <cell r="H1895" t="str">
            <v>EAAB Mat  Sanidad LaborAg</v>
          </cell>
          <cell r="I1895" t="str">
            <v>Z400</v>
          </cell>
          <cell r="J1895" t="str">
            <v>Suministro Salud -EAAB</v>
          </cell>
          <cell r="K1895" t="str">
            <v>7505411200</v>
          </cell>
          <cell r="L1895" t="str">
            <v>3123040221</v>
          </cell>
          <cell r="M1895">
            <v>0</v>
          </cell>
          <cell r="N1895">
            <v>0</v>
          </cell>
        </row>
        <row r="1896">
          <cell r="A1896" t="str">
            <v>FORCEPS 65</v>
          </cell>
          <cell r="B1896" t="str">
            <v/>
          </cell>
          <cell r="C1896" t="str">
            <v>352798</v>
          </cell>
          <cell r="D1896" t="str">
            <v>UN</v>
          </cell>
          <cell r="E1896" t="str">
            <v>EAAB</v>
          </cell>
          <cell r="F1896" t="str">
            <v>ZSAN</v>
          </cell>
          <cell r="G1896" t="str">
            <v>224</v>
          </cell>
          <cell r="H1896" t="str">
            <v>EAAB Mat  Sanidad LaborAg</v>
          </cell>
          <cell r="I1896" t="str">
            <v>Z400</v>
          </cell>
          <cell r="J1896" t="str">
            <v>Suministro Salud -EAAB</v>
          </cell>
          <cell r="K1896" t="str">
            <v>7505411200</v>
          </cell>
          <cell r="L1896" t="str">
            <v>3123040221</v>
          </cell>
          <cell r="M1896">
            <v>0</v>
          </cell>
          <cell r="N1896">
            <v>0</v>
          </cell>
        </row>
        <row r="1897">
          <cell r="A1897" t="str">
            <v>LIMAS 21 MM#20</v>
          </cell>
          <cell r="B1897" t="str">
            <v/>
          </cell>
          <cell r="C1897" t="str">
            <v>352799</v>
          </cell>
          <cell r="D1897" t="str">
            <v>UN</v>
          </cell>
          <cell r="E1897" t="str">
            <v>EAAB</v>
          </cell>
          <cell r="F1897" t="str">
            <v>ZSAN</v>
          </cell>
          <cell r="G1897" t="str">
            <v>224</v>
          </cell>
          <cell r="H1897" t="str">
            <v>EAAB Mat  Sanidad LaborAg</v>
          </cell>
          <cell r="I1897" t="str">
            <v>Z400</v>
          </cell>
          <cell r="J1897" t="str">
            <v>Suministro Salud -EAAB</v>
          </cell>
          <cell r="K1897" t="str">
            <v>7505411200</v>
          </cell>
          <cell r="L1897" t="str">
            <v>3123040221</v>
          </cell>
          <cell r="M1897">
            <v>0</v>
          </cell>
          <cell r="N1897">
            <v>0</v>
          </cell>
        </row>
        <row r="1898">
          <cell r="A1898" t="str">
            <v>LIMAS 21 MM#15</v>
          </cell>
          <cell r="B1898" t="str">
            <v/>
          </cell>
          <cell r="C1898" t="str">
            <v>352800</v>
          </cell>
          <cell r="D1898" t="str">
            <v>UN</v>
          </cell>
          <cell r="E1898" t="str">
            <v>EAAB</v>
          </cell>
          <cell r="F1898" t="str">
            <v>ZSAN</v>
          </cell>
          <cell r="G1898" t="str">
            <v>224</v>
          </cell>
          <cell r="H1898" t="str">
            <v>EAAB Mat  Sanidad LaborAg</v>
          </cell>
          <cell r="I1898" t="str">
            <v>Z400</v>
          </cell>
          <cell r="J1898" t="str">
            <v>Suministro Salud -EAAB</v>
          </cell>
          <cell r="K1898" t="str">
            <v>7505411200</v>
          </cell>
          <cell r="L1898" t="str">
            <v>3123040221</v>
          </cell>
          <cell r="M1898">
            <v>0</v>
          </cell>
          <cell r="N1898">
            <v>0</v>
          </cell>
        </row>
        <row r="1899">
          <cell r="A1899" t="str">
            <v>LIMAS 21 MM# 2 SERIE</v>
          </cell>
          <cell r="B1899" t="str">
            <v/>
          </cell>
          <cell r="C1899" t="str">
            <v>352801</v>
          </cell>
          <cell r="D1899" t="str">
            <v>UN</v>
          </cell>
          <cell r="E1899" t="str">
            <v>EAAB</v>
          </cell>
          <cell r="F1899" t="str">
            <v>ZSAN</v>
          </cell>
          <cell r="G1899" t="str">
            <v>224</v>
          </cell>
          <cell r="H1899" t="str">
            <v>EAAB Mat  Sanidad LaborAg</v>
          </cell>
          <cell r="I1899" t="str">
            <v>Z400</v>
          </cell>
          <cell r="J1899" t="str">
            <v>Suministro Salud -EAAB</v>
          </cell>
          <cell r="K1899" t="str">
            <v>7505411200</v>
          </cell>
          <cell r="L1899" t="str">
            <v>3123040221</v>
          </cell>
          <cell r="M1899">
            <v>0</v>
          </cell>
          <cell r="N1899">
            <v>0</v>
          </cell>
        </row>
        <row r="1900">
          <cell r="A1900" t="str">
            <v>LIMAS 21 MM# 1 SERIE</v>
          </cell>
          <cell r="B1900" t="str">
            <v/>
          </cell>
          <cell r="C1900" t="str">
            <v>352802</v>
          </cell>
          <cell r="D1900" t="str">
            <v>UN</v>
          </cell>
          <cell r="E1900" t="str">
            <v>EAAB</v>
          </cell>
          <cell r="F1900" t="str">
            <v>ZSAN</v>
          </cell>
          <cell r="G1900" t="str">
            <v>224</v>
          </cell>
          <cell r="H1900" t="str">
            <v>EAAB Mat  Sanidad LaborAg</v>
          </cell>
          <cell r="I1900" t="str">
            <v>Z400</v>
          </cell>
          <cell r="J1900" t="str">
            <v>Suministro Salud -EAAB</v>
          </cell>
          <cell r="K1900" t="str">
            <v>7505411200</v>
          </cell>
          <cell r="L1900" t="str">
            <v>3123040221</v>
          </cell>
          <cell r="M1900">
            <v>0</v>
          </cell>
          <cell r="N1900">
            <v>0</v>
          </cell>
        </row>
        <row r="1901">
          <cell r="A1901" t="str">
            <v>LIMAS 21 MM# 10 PRESERIE</v>
          </cell>
          <cell r="B1901" t="str">
            <v/>
          </cell>
          <cell r="C1901" t="str">
            <v>352803</v>
          </cell>
          <cell r="D1901" t="str">
            <v>UN</v>
          </cell>
          <cell r="E1901" t="str">
            <v>EAAB</v>
          </cell>
          <cell r="F1901" t="str">
            <v>ZSAN</v>
          </cell>
          <cell r="G1901" t="str">
            <v>224</v>
          </cell>
          <cell r="H1901" t="str">
            <v>EAAB Mat  Sanidad LaborAg</v>
          </cell>
          <cell r="I1901" t="str">
            <v>Z400</v>
          </cell>
          <cell r="J1901" t="str">
            <v>Suministro Salud -EAAB</v>
          </cell>
          <cell r="K1901" t="str">
            <v>7505411200</v>
          </cell>
          <cell r="L1901" t="str">
            <v>3123040221</v>
          </cell>
          <cell r="M1901">
            <v>0</v>
          </cell>
          <cell r="N1901">
            <v>0</v>
          </cell>
        </row>
        <row r="1902">
          <cell r="A1902" t="str">
            <v>LIMAS 21 MM# 8 PRESERIE</v>
          </cell>
          <cell r="B1902" t="str">
            <v/>
          </cell>
          <cell r="C1902" t="str">
            <v>352804</v>
          </cell>
          <cell r="D1902" t="str">
            <v>UN</v>
          </cell>
          <cell r="E1902" t="str">
            <v>EAAB</v>
          </cell>
          <cell r="F1902" t="str">
            <v>ZSAN</v>
          </cell>
          <cell r="G1902" t="str">
            <v>224</v>
          </cell>
          <cell r="H1902" t="str">
            <v>EAAB Mat  Sanidad LaborAg</v>
          </cell>
          <cell r="I1902" t="str">
            <v>Z400</v>
          </cell>
          <cell r="J1902" t="str">
            <v>Suministro Salud -EAAB</v>
          </cell>
          <cell r="K1902" t="str">
            <v>7505411200</v>
          </cell>
          <cell r="L1902" t="str">
            <v>3123040221</v>
          </cell>
          <cell r="M1902">
            <v>0</v>
          </cell>
          <cell r="N1902">
            <v>0</v>
          </cell>
        </row>
        <row r="1903">
          <cell r="A1903" t="str">
            <v>LIMAS 21 MM#40</v>
          </cell>
          <cell r="B1903" t="str">
            <v/>
          </cell>
          <cell r="C1903" t="str">
            <v>352805</v>
          </cell>
          <cell r="D1903" t="str">
            <v>UN</v>
          </cell>
          <cell r="E1903" t="str">
            <v>EAAB</v>
          </cell>
          <cell r="F1903" t="str">
            <v>ZSAN</v>
          </cell>
          <cell r="G1903" t="str">
            <v>224</v>
          </cell>
          <cell r="H1903" t="str">
            <v>EAAB Mat  Sanidad LaborAg</v>
          </cell>
          <cell r="I1903" t="str">
            <v>Z400</v>
          </cell>
          <cell r="J1903" t="str">
            <v>Suministro Salud -EAAB</v>
          </cell>
          <cell r="K1903" t="str">
            <v>7505411200</v>
          </cell>
          <cell r="L1903" t="str">
            <v>3123040221</v>
          </cell>
          <cell r="M1903">
            <v>0</v>
          </cell>
          <cell r="N1903">
            <v>0</v>
          </cell>
        </row>
        <row r="1904">
          <cell r="A1904" t="str">
            <v>LIMAS 21 MM#35</v>
          </cell>
          <cell r="B1904" t="str">
            <v/>
          </cell>
          <cell r="C1904" t="str">
            <v>352806</v>
          </cell>
          <cell r="D1904" t="str">
            <v>UN</v>
          </cell>
          <cell r="E1904" t="str">
            <v>EAAB</v>
          </cell>
          <cell r="F1904" t="str">
            <v>ZSAN</v>
          </cell>
          <cell r="G1904" t="str">
            <v>224</v>
          </cell>
          <cell r="H1904" t="str">
            <v>EAAB Mat  Sanidad LaborAg</v>
          </cell>
          <cell r="I1904" t="str">
            <v>Z400</v>
          </cell>
          <cell r="J1904" t="str">
            <v>Suministro Salud -EAAB</v>
          </cell>
          <cell r="K1904" t="str">
            <v>7505411200</v>
          </cell>
          <cell r="L1904" t="str">
            <v>3123040221</v>
          </cell>
          <cell r="M1904">
            <v>0</v>
          </cell>
          <cell r="N1904">
            <v>0</v>
          </cell>
        </row>
        <row r="1905">
          <cell r="A1905" t="str">
            <v>LIMAS 21 MM#30</v>
          </cell>
          <cell r="B1905" t="str">
            <v/>
          </cell>
          <cell r="C1905" t="str">
            <v>352807</v>
          </cell>
          <cell r="D1905" t="str">
            <v>UN</v>
          </cell>
          <cell r="E1905" t="str">
            <v>EAAB</v>
          </cell>
          <cell r="F1905" t="str">
            <v>ZSAN</v>
          </cell>
          <cell r="G1905" t="str">
            <v>224</v>
          </cell>
          <cell r="H1905" t="str">
            <v>EAAB Mat  Sanidad LaborAg</v>
          </cell>
          <cell r="I1905" t="str">
            <v>Z400</v>
          </cell>
          <cell r="J1905" t="str">
            <v>Suministro Salud -EAAB</v>
          </cell>
          <cell r="K1905" t="str">
            <v>7505411200</v>
          </cell>
          <cell r="L1905" t="str">
            <v>3123040221</v>
          </cell>
          <cell r="M1905">
            <v>0</v>
          </cell>
          <cell r="N1905">
            <v>0</v>
          </cell>
        </row>
        <row r="1906">
          <cell r="A1906" t="str">
            <v>LIMAS 25MM#3</v>
          </cell>
          <cell r="B1906" t="str">
            <v/>
          </cell>
          <cell r="C1906" t="str">
            <v>352808</v>
          </cell>
          <cell r="D1906" t="str">
            <v>UN</v>
          </cell>
          <cell r="E1906" t="str">
            <v>EAAB</v>
          </cell>
          <cell r="F1906" t="str">
            <v>ZSAN</v>
          </cell>
          <cell r="G1906" t="str">
            <v>224</v>
          </cell>
          <cell r="H1906" t="str">
            <v>EAAB Mat  Sanidad LaborAg</v>
          </cell>
          <cell r="I1906" t="str">
            <v>Z400</v>
          </cell>
          <cell r="J1906" t="str">
            <v>Suministro Salud -EAAB</v>
          </cell>
          <cell r="K1906" t="str">
            <v>7505411200</v>
          </cell>
          <cell r="L1906" t="str">
            <v>3123040221</v>
          </cell>
          <cell r="M1906">
            <v>0</v>
          </cell>
          <cell r="N1906">
            <v>0</v>
          </cell>
        </row>
        <row r="1907">
          <cell r="A1907" t="str">
            <v>LIMAS 25 MM#30</v>
          </cell>
          <cell r="B1907" t="str">
            <v/>
          </cell>
          <cell r="C1907" t="str">
            <v>352809</v>
          </cell>
          <cell r="D1907" t="str">
            <v>UN</v>
          </cell>
          <cell r="E1907" t="str">
            <v>EAAB</v>
          </cell>
          <cell r="F1907" t="str">
            <v>ZSAN</v>
          </cell>
          <cell r="G1907" t="str">
            <v>224</v>
          </cell>
          <cell r="H1907" t="str">
            <v>EAAB Mat  Sanidad LaborAg</v>
          </cell>
          <cell r="I1907" t="str">
            <v>Z400</v>
          </cell>
          <cell r="J1907" t="str">
            <v>Suministro Salud -EAAB</v>
          </cell>
          <cell r="K1907" t="str">
            <v>7505411200</v>
          </cell>
          <cell r="L1907" t="str">
            <v>3123040221</v>
          </cell>
          <cell r="M1907">
            <v>0</v>
          </cell>
          <cell r="N1907">
            <v>0</v>
          </cell>
        </row>
        <row r="1908">
          <cell r="A1908" t="str">
            <v>LIMAS 25 MM# 25 PRESERIE</v>
          </cell>
          <cell r="B1908" t="str">
            <v/>
          </cell>
          <cell r="C1908" t="str">
            <v>352810</v>
          </cell>
          <cell r="D1908" t="str">
            <v>UN</v>
          </cell>
          <cell r="E1908" t="str">
            <v>EAAB</v>
          </cell>
          <cell r="F1908" t="str">
            <v>ZSAN</v>
          </cell>
          <cell r="G1908" t="str">
            <v>224</v>
          </cell>
          <cell r="H1908" t="str">
            <v>EAAB Mat  Sanidad LaborAg</v>
          </cell>
          <cell r="I1908" t="str">
            <v>Z400</v>
          </cell>
          <cell r="J1908" t="str">
            <v>Suministro Salud -EAAB</v>
          </cell>
          <cell r="K1908" t="str">
            <v>7505411200</v>
          </cell>
          <cell r="L1908" t="str">
            <v>3123040221</v>
          </cell>
          <cell r="M1908">
            <v>0</v>
          </cell>
          <cell r="N1908">
            <v>0</v>
          </cell>
        </row>
        <row r="1909">
          <cell r="A1909" t="str">
            <v>LIMAS 25 MM# 10 PRESERIE</v>
          </cell>
          <cell r="B1909" t="str">
            <v/>
          </cell>
          <cell r="C1909" t="str">
            <v>352811</v>
          </cell>
          <cell r="D1909" t="str">
            <v>UN</v>
          </cell>
          <cell r="E1909" t="str">
            <v>EAAB</v>
          </cell>
          <cell r="F1909" t="str">
            <v>ZSAN</v>
          </cell>
          <cell r="G1909" t="str">
            <v>224</v>
          </cell>
          <cell r="H1909" t="str">
            <v>EAAB Mat  Sanidad LaborAg</v>
          </cell>
          <cell r="I1909" t="str">
            <v>Z400</v>
          </cell>
          <cell r="J1909" t="str">
            <v>Suministro Salud -EAAB</v>
          </cell>
          <cell r="K1909" t="str">
            <v>7505411200</v>
          </cell>
          <cell r="L1909" t="str">
            <v>3123040221</v>
          </cell>
          <cell r="M1909">
            <v>0</v>
          </cell>
          <cell r="N1909">
            <v>0</v>
          </cell>
        </row>
        <row r="1910">
          <cell r="A1910" t="str">
            <v>LIMAS 1RA SERIE 31</v>
          </cell>
          <cell r="B1910" t="str">
            <v/>
          </cell>
          <cell r="C1910" t="str">
            <v>352812</v>
          </cell>
          <cell r="D1910" t="str">
            <v>UN</v>
          </cell>
          <cell r="E1910" t="str">
            <v>EAAB</v>
          </cell>
          <cell r="F1910" t="str">
            <v>ZSAN</v>
          </cell>
          <cell r="G1910" t="str">
            <v>224</v>
          </cell>
          <cell r="H1910" t="str">
            <v>EAAB Mat  Sanidad LaborAg</v>
          </cell>
          <cell r="I1910" t="str">
            <v>Z400</v>
          </cell>
          <cell r="J1910" t="str">
            <v>Suministro Salud -EAAB</v>
          </cell>
          <cell r="K1910" t="str">
            <v>7505411200</v>
          </cell>
          <cell r="L1910" t="str">
            <v>3123040221</v>
          </cell>
          <cell r="M1910">
            <v>0</v>
          </cell>
          <cell r="N1910">
            <v>0</v>
          </cell>
        </row>
        <row r="1911">
          <cell r="A1911" t="str">
            <v>LIMAS 25 MM# 15 PRESERIE</v>
          </cell>
          <cell r="B1911" t="str">
            <v/>
          </cell>
          <cell r="C1911" t="str">
            <v>352813</v>
          </cell>
          <cell r="D1911" t="str">
            <v>UN</v>
          </cell>
          <cell r="E1911" t="str">
            <v>EAAB</v>
          </cell>
          <cell r="F1911" t="str">
            <v>ZSAN</v>
          </cell>
          <cell r="G1911" t="str">
            <v>224</v>
          </cell>
          <cell r="H1911" t="str">
            <v>EAAB Mat  Sanidad LaborAg</v>
          </cell>
          <cell r="I1911" t="str">
            <v>Z400</v>
          </cell>
          <cell r="J1911" t="str">
            <v>Suministro Salud -EAAB</v>
          </cell>
          <cell r="K1911" t="str">
            <v>7505411200</v>
          </cell>
          <cell r="L1911" t="str">
            <v>3123040221</v>
          </cell>
          <cell r="M1911">
            <v>0</v>
          </cell>
          <cell r="N1911">
            <v>0</v>
          </cell>
        </row>
        <row r="1912">
          <cell r="A1912" t="str">
            <v>LIMAS 21 MM#25</v>
          </cell>
          <cell r="B1912" t="str">
            <v/>
          </cell>
          <cell r="C1912" t="str">
            <v>352814</v>
          </cell>
          <cell r="D1912" t="str">
            <v>UN</v>
          </cell>
          <cell r="E1912" t="str">
            <v>EAAB</v>
          </cell>
          <cell r="F1912" t="str">
            <v>ZSAN</v>
          </cell>
          <cell r="G1912" t="str">
            <v>224</v>
          </cell>
          <cell r="H1912" t="str">
            <v>EAAB Mat  Sanidad LaborAg</v>
          </cell>
          <cell r="I1912" t="str">
            <v>Z400</v>
          </cell>
          <cell r="J1912" t="str">
            <v>Suministro Salud -EAAB</v>
          </cell>
          <cell r="K1912" t="str">
            <v>7505411200</v>
          </cell>
          <cell r="L1912" t="str">
            <v>3123040221</v>
          </cell>
          <cell r="M1912">
            <v>0</v>
          </cell>
          <cell r="N1912">
            <v>0</v>
          </cell>
        </row>
        <row r="1913">
          <cell r="A1913" t="str">
            <v>PUNTA DE GOMA PARA PULIR</v>
          </cell>
          <cell r="B1913" t="str">
            <v/>
          </cell>
          <cell r="C1913" t="str">
            <v>352815</v>
          </cell>
          <cell r="D1913" t="str">
            <v>UN</v>
          </cell>
          <cell r="E1913" t="str">
            <v>EAAB</v>
          </cell>
          <cell r="F1913" t="str">
            <v>ZSAN</v>
          </cell>
          <cell r="G1913" t="str">
            <v>224</v>
          </cell>
          <cell r="H1913" t="str">
            <v>EAAB Mat  Sanidad LaborAg</v>
          </cell>
          <cell r="I1913" t="str">
            <v>Z400</v>
          </cell>
          <cell r="J1913" t="str">
            <v>Suministro Salud -EAAB</v>
          </cell>
          <cell r="K1913" t="str">
            <v>7505411200</v>
          </cell>
          <cell r="L1913" t="str">
            <v>3123040221</v>
          </cell>
          <cell r="M1913">
            <v>0</v>
          </cell>
          <cell r="N1913">
            <v>0</v>
          </cell>
        </row>
        <row r="1914">
          <cell r="A1914" t="str">
            <v>TURBINAS PARA PIEZA DE MANO</v>
          </cell>
          <cell r="B1914" t="str">
            <v/>
          </cell>
          <cell r="C1914" t="str">
            <v>352816</v>
          </cell>
          <cell r="D1914" t="str">
            <v>UN</v>
          </cell>
          <cell r="E1914" t="str">
            <v>EAAB</v>
          </cell>
          <cell r="F1914" t="str">
            <v>ZSAN</v>
          </cell>
          <cell r="G1914" t="str">
            <v>224</v>
          </cell>
          <cell r="H1914" t="str">
            <v>EAAB Mat  Sanidad LaborAg</v>
          </cell>
          <cell r="I1914" t="str">
            <v>Z400</v>
          </cell>
          <cell r="J1914" t="str">
            <v>Suministro Salud -EAAB</v>
          </cell>
          <cell r="K1914" t="str">
            <v>7505411200</v>
          </cell>
          <cell r="L1914" t="str">
            <v>3123040221</v>
          </cell>
          <cell r="M1914">
            <v>0</v>
          </cell>
          <cell r="N1914">
            <v>0</v>
          </cell>
        </row>
        <row r="1915">
          <cell r="A1915" t="str">
            <v>MICROMOTOR DE BAJA VELOCIDAD</v>
          </cell>
          <cell r="B1915" t="str">
            <v/>
          </cell>
          <cell r="C1915" t="str">
            <v>352817</v>
          </cell>
          <cell r="D1915" t="str">
            <v>UN</v>
          </cell>
          <cell r="E1915" t="str">
            <v>EAAB</v>
          </cell>
          <cell r="F1915" t="str">
            <v>ZSAN</v>
          </cell>
          <cell r="G1915" t="str">
            <v>224</v>
          </cell>
          <cell r="H1915" t="str">
            <v>EAAB Mat  Sanidad LaborAg</v>
          </cell>
          <cell r="I1915" t="str">
            <v>Z400</v>
          </cell>
          <cell r="J1915" t="str">
            <v>Suministro Salud -EAAB</v>
          </cell>
          <cell r="K1915" t="str">
            <v>7505411200</v>
          </cell>
          <cell r="L1915" t="str">
            <v>3123040221</v>
          </cell>
          <cell r="M1915">
            <v>0</v>
          </cell>
          <cell r="N1915">
            <v>0</v>
          </cell>
        </row>
        <row r="1916">
          <cell r="A1916" t="str">
            <v>PINZA METÁLICA PARA ESTUFA</v>
          </cell>
          <cell r="B1916" t="str">
            <v/>
          </cell>
          <cell r="C1916" t="str">
            <v>352818</v>
          </cell>
          <cell r="D1916" t="str">
            <v>UN</v>
          </cell>
          <cell r="E1916" t="str">
            <v>EAAB</v>
          </cell>
          <cell r="F1916" t="str">
            <v>ZSAN</v>
          </cell>
          <cell r="G1916" t="str">
            <v>239</v>
          </cell>
          <cell r="H1916" t="str">
            <v>EAAB Mat  Sanidad LaborAg</v>
          </cell>
          <cell r="I1916" t="str">
            <v>Z108</v>
          </cell>
          <cell r="J1916" t="str">
            <v>Mat.Laboratorio Agua</v>
          </cell>
          <cell r="K1916" t="str">
            <v>7550070000</v>
          </cell>
          <cell r="L1916" t="str">
            <v>3122100306</v>
          </cell>
          <cell r="M1916">
            <v>0</v>
          </cell>
          <cell r="N1916">
            <v>0</v>
          </cell>
        </row>
        <row r="1917">
          <cell r="A1917" t="str">
            <v>RECIPIENTE PARA ALKAZIME</v>
          </cell>
          <cell r="B1917" t="str">
            <v/>
          </cell>
          <cell r="C1917" t="str">
            <v>352819</v>
          </cell>
          <cell r="D1917" t="str">
            <v>UN</v>
          </cell>
          <cell r="E1917" t="str">
            <v>EAAB</v>
          </cell>
          <cell r="F1917" t="str">
            <v>ZSAN</v>
          </cell>
          <cell r="G1917" t="str">
            <v>239</v>
          </cell>
          <cell r="H1917" t="str">
            <v>EAAB Mat  Sanidad LaborAg</v>
          </cell>
          <cell r="I1917" t="str">
            <v>Z108</v>
          </cell>
          <cell r="J1917" t="str">
            <v>Mat.Laboratorio Agua</v>
          </cell>
          <cell r="K1917" t="str">
            <v>7550070000</v>
          </cell>
          <cell r="L1917" t="str">
            <v>3122100306</v>
          </cell>
          <cell r="M1917">
            <v>0</v>
          </cell>
          <cell r="N1917">
            <v>0</v>
          </cell>
        </row>
        <row r="1918">
          <cell r="A1918" t="str">
            <v>BANDA EN T METÁLICA</v>
          </cell>
          <cell r="B1918" t="str">
            <v/>
          </cell>
          <cell r="C1918" t="str">
            <v>352820</v>
          </cell>
          <cell r="D1918" t="str">
            <v>UN</v>
          </cell>
          <cell r="E1918" t="str">
            <v>EAAB</v>
          </cell>
          <cell r="F1918" t="str">
            <v>ZSAN</v>
          </cell>
          <cell r="G1918" t="str">
            <v>224</v>
          </cell>
          <cell r="H1918" t="str">
            <v>EAAB Mat  Sanidad LaborAg</v>
          </cell>
          <cell r="I1918" t="str">
            <v>Z400</v>
          </cell>
          <cell r="J1918" t="str">
            <v>Suministro Salud -EAAB</v>
          </cell>
          <cell r="K1918" t="str">
            <v>7505411200</v>
          </cell>
          <cell r="L1918" t="str">
            <v>3123040221</v>
          </cell>
          <cell r="M1918">
            <v>0</v>
          </cell>
          <cell r="N1918">
            <v>0</v>
          </cell>
        </row>
        <row r="1919">
          <cell r="A1919" t="str">
            <v>CAOLÍN USP ALTA PUREZA</v>
          </cell>
          <cell r="B1919" t="str">
            <v/>
          </cell>
          <cell r="C1919" t="str">
            <v>352821</v>
          </cell>
          <cell r="D1919" t="str">
            <v>KG</v>
          </cell>
          <cell r="E1919" t="str">
            <v>EAAB</v>
          </cell>
          <cell r="F1919" t="str">
            <v>ZSAN</v>
          </cell>
          <cell r="G1919" t="str">
            <v>202</v>
          </cell>
          <cell r="H1919" t="str">
            <v>EAAB Mat  Sanidad LaborAg</v>
          </cell>
          <cell r="I1919" t="str">
            <v>Z108</v>
          </cell>
          <cell r="J1919" t="str">
            <v>Mat.Laboratorio Agua</v>
          </cell>
          <cell r="K1919" t="str">
            <v>7550070000</v>
          </cell>
          <cell r="L1919" t="str">
            <v>3122100306</v>
          </cell>
          <cell r="M1919">
            <v>0</v>
          </cell>
          <cell r="N1919">
            <v>275000</v>
          </cell>
        </row>
        <row r="1920">
          <cell r="A1920" t="str">
            <v>DESECADOR METÁLICO</v>
          </cell>
          <cell r="B1920" t="str">
            <v/>
          </cell>
          <cell r="C1920" t="str">
            <v>352822</v>
          </cell>
          <cell r="D1920" t="str">
            <v>UN</v>
          </cell>
          <cell r="E1920" t="str">
            <v>EAAB</v>
          </cell>
          <cell r="F1920" t="str">
            <v>ZSAN</v>
          </cell>
          <cell r="G1920" t="str">
            <v>239</v>
          </cell>
          <cell r="H1920" t="str">
            <v>EAAB Mat  Sanidad LaborAg</v>
          </cell>
          <cell r="I1920" t="str">
            <v>Z108</v>
          </cell>
          <cell r="J1920" t="str">
            <v>Mat.Laboratorio Agua</v>
          </cell>
          <cell r="K1920" t="str">
            <v>7550070000</v>
          </cell>
          <cell r="L1920" t="str">
            <v>3122100306</v>
          </cell>
          <cell r="M1920">
            <v>0</v>
          </cell>
          <cell r="N1920">
            <v>0</v>
          </cell>
        </row>
        <row r="1921">
          <cell r="A1921" t="str">
            <v>GARRAFA PLÁSTICA 4L</v>
          </cell>
          <cell r="B1921" t="str">
            <v/>
          </cell>
          <cell r="C1921" t="str">
            <v>352823</v>
          </cell>
          <cell r="D1921" t="str">
            <v>UN</v>
          </cell>
          <cell r="E1921" t="str">
            <v>EAAB</v>
          </cell>
          <cell r="F1921" t="str">
            <v>ZSAN</v>
          </cell>
          <cell r="G1921" t="str">
            <v>239</v>
          </cell>
          <cell r="H1921" t="str">
            <v>EAAB Mat  Sanidad LaborAg</v>
          </cell>
          <cell r="I1921" t="str">
            <v>Z108</v>
          </cell>
          <cell r="J1921" t="str">
            <v>Mat.Laboratorio Agua</v>
          </cell>
          <cell r="K1921" t="str">
            <v>7550070000</v>
          </cell>
          <cell r="L1921" t="str">
            <v>3122100306</v>
          </cell>
          <cell r="M1921">
            <v>0</v>
          </cell>
          <cell r="N1921">
            <v>2750</v>
          </cell>
        </row>
        <row r="1922">
          <cell r="A1922" t="str">
            <v>REPUESTO PARA ACCUJET</v>
          </cell>
          <cell r="B1922" t="str">
            <v/>
          </cell>
          <cell r="C1922" t="str">
            <v>352824</v>
          </cell>
          <cell r="D1922" t="str">
            <v>UN</v>
          </cell>
          <cell r="E1922" t="str">
            <v>EAAB</v>
          </cell>
          <cell r="F1922" t="str">
            <v>ZSAN</v>
          </cell>
          <cell r="G1922" t="str">
            <v>239</v>
          </cell>
          <cell r="H1922" t="str">
            <v>EAAB Mat  Sanidad LaborAg</v>
          </cell>
          <cell r="I1922" t="str">
            <v>Z108</v>
          </cell>
          <cell r="J1922" t="str">
            <v>Mat.Laboratorio Agua</v>
          </cell>
          <cell r="K1922" t="str">
            <v>7550070000</v>
          </cell>
          <cell r="L1922" t="str">
            <v>3122100306</v>
          </cell>
          <cell r="M1922">
            <v>0</v>
          </cell>
          <cell r="N1922">
            <v>110000</v>
          </cell>
        </row>
        <row r="1923">
          <cell r="A1923" t="str">
            <v>GUAYA EN ACERO</v>
          </cell>
          <cell r="B1923" t="str">
            <v/>
          </cell>
          <cell r="C1923" t="str">
            <v>352825</v>
          </cell>
          <cell r="D1923" t="str">
            <v>M</v>
          </cell>
          <cell r="E1923" t="str">
            <v>EAAB</v>
          </cell>
          <cell r="F1923" t="str">
            <v>ZSAN</v>
          </cell>
          <cell r="G1923" t="str">
            <v>239</v>
          </cell>
          <cell r="H1923" t="str">
            <v>EAAB Mat  Sanidad LaborAg</v>
          </cell>
          <cell r="I1923" t="str">
            <v>Z108</v>
          </cell>
          <cell r="J1923" t="str">
            <v>Mat.Laboratorio Agua</v>
          </cell>
          <cell r="K1923" t="str">
            <v>7550070000</v>
          </cell>
          <cell r="L1923" t="str">
            <v>3122100306</v>
          </cell>
          <cell r="M1923">
            <v>0</v>
          </cell>
          <cell r="N1923">
            <v>5500</v>
          </cell>
        </row>
        <row r="1924">
          <cell r="A1924" t="str">
            <v>MALLA DE PLANCTON DE 20 MICRAS</v>
          </cell>
          <cell r="B1924" t="str">
            <v/>
          </cell>
          <cell r="C1924" t="str">
            <v>352826</v>
          </cell>
          <cell r="D1924" t="str">
            <v>UN</v>
          </cell>
          <cell r="E1924" t="str">
            <v>EAAB</v>
          </cell>
          <cell r="F1924" t="str">
            <v>ZSAN</v>
          </cell>
          <cell r="G1924" t="str">
            <v>239</v>
          </cell>
          <cell r="H1924" t="str">
            <v>EAAB Mat  Sanidad LaborAg</v>
          </cell>
          <cell r="I1924" t="str">
            <v>Z108</v>
          </cell>
          <cell r="J1924" t="str">
            <v>Mat.Laboratorio Agua</v>
          </cell>
          <cell r="K1924" t="str">
            <v>7550070000</v>
          </cell>
          <cell r="L1924" t="str">
            <v>3122100306</v>
          </cell>
          <cell r="M1924">
            <v>0</v>
          </cell>
          <cell r="N1924">
            <v>1925000</v>
          </cell>
        </row>
        <row r="1925">
          <cell r="A1925" t="str">
            <v>CÁMARA DE PREMEZCLA A:A</v>
          </cell>
          <cell r="B1925" t="str">
            <v/>
          </cell>
          <cell r="C1925" t="str">
            <v>352827</v>
          </cell>
          <cell r="D1925" t="str">
            <v>UN</v>
          </cell>
          <cell r="E1925" t="str">
            <v>EAAB</v>
          </cell>
          <cell r="F1925" t="str">
            <v>ZSAN</v>
          </cell>
          <cell r="G1925" t="str">
            <v>239</v>
          </cell>
          <cell r="H1925" t="str">
            <v>EAAB Mat  Sanidad LaborAg</v>
          </cell>
          <cell r="I1925" t="str">
            <v>Z108</v>
          </cell>
          <cell r="J1925" t="str">
            <v>Mat.Laboratorio Agua</v>
          </cell>
          <cell r="K1925" t="str">
            <v>7550070000</v>
          </cell>
          <cell r="L1925" t="str">
            <v>3122100306</v>
          </cell>
          <cell r="M1925">
            <v>0</v>
          </cell>
          <cell r="N1925">
            <v>4823280</v>
          </cell>
        </row>
        <row r="1926">
          <cell r="A1926" t="str">
            <v>REPUESTO UND ODON DE 1/4 MANG CONDUCTORA</v>
          </cell>
          <cell r="B1926" t="str">
            <v/>
          </cell>
          <cell r="C1926" t="str">
            <v>352828</v>
          </cell>
          <cell r="D1926" t="str">
            <v>UN</v>
          </cell>
          <cell r="E1926" t="str">
            <v>EAAB</v>
          </cell>
          <cell r="F1926" t="str">
            <v>ZSAN</v>
          </cell>
          <cell r="G1926" t="str">
            <v>226</v>
          </cell>
          <cell r="H1926" t="str">
            <v>EAAB Mat  Sanidad LaborAg</v>
          </cell>
          <cell r="I1926" t="str">
            <v>Z400</v>
          </cell>
          <cell r="J1926" t="str">
            <v>Suministro Salud -EAAB</v>
          </cell>
          <cell r="K1926" t="str">
            <v>7505411200</v>
          </cell>
          <cell r="L1926" t="str">
            <v>3123040221</v>
          </cell>
          <cell r="M1926">
            <v>0</v>
          </cell>
          <cell r="N1926">
            <v>0</v>
          </cell>
        </row>
        <row r="1927">
          <cell r="A1927" t="str">
            <v>REPUESTO UND ODON DE 1/8 MANG CONDUCTORA</v>
          </cell>
          <cell r="B1927" t="str">
            <v/>
          </cell>
          <cell r="C1927" t="str">
            <v>352829</v>
          </cell>
          <cell r="D1927" t="str">
            <v>UN</v>
          </cell>
          <cell r="E1927" t="str">
            <v>EAAB</v>
          </cell>
          <cell r="F1927" t="str">
            <v>ZSAN</v>
          </cell>
          <cell r="G1927" t="str">
            <v>226</v>
          </cell>
          <cell r="H1927" t="str">
            <v>EAAB Mat  Sanidad LaborAg</v>
          </cell>
          <cell r="I1927" t="str">
            <v>Z400</v>
          </cell>
          <cell r="J1927" t="str">
            <v>Suministro Salud -EAAB</v>
          </cell>
          <cell r="K1927" t="str">
            <v>7505411200</v>
          </cell>
          <cell r="L1927" t="str">
            <v>3123040221</v>
          </cell>
          <cell r="M1927">
            <v>0</v>
          </cell>
          <cell r="N1927">
            <v>0</v>
          </cell>
        </row>
        <row r="1928">
          <cell r="A1928" t="str">
            <v>GRAPAS PARA AISLAMIENTO</v>
          </cell>
          <cell r="B1928" t="str">
            <v/>
          </cell>
          <cell r="C1928" t="str">
            <v>352830</v>
          </cell>
          <cell r="D1928" t="str">
            <v>UN</v>
          </cell>
          <cell r="E1928" t="str">
            <v>EAAB</v>
          </cell>
          <cell r="F1928" t="str">
            <v>ZSAN</v>
          </cell>
          <cell r="G1928" t="str">
            <v>224</v>
          </cell>
          <cell r="H1928" t="str">
            <v>EAAB Mat  Sanidad LaborAg</v>
          </cell>
          <cell r="I1928" t="str">
            <v>Z400</v>
          </cell>
          <cell r="J1928" t="str">
            <v>Suministro Salud -EAAB</v>
          </cell>
          <cell r="K1928" t="str">
            <v>7505411200</v>
          </cell>
          <cell r="L1928" t="str">
            <v>3123040221</v>
          </cell>
          <cell r="M1928">
            <v>0</v>
          </cell>
          <cell r="N1928">
            <v>0</v>
          </cell>
        </row>
        <row r="1929">
          <cell r="A1929" t="str">
            <v>ACRÍLICO POLÍMETRO #66</v>
          </cell>
          <cell r="B1929" t="str">
            <v/>
          </cell>
          <cell r="C1929" t="str">
            <v>352831</v>
          </cell>
          <cell r="D1929" t="str">
            <v>UN</v>
          </cell>
          <cell r="E1929" t="str">
            <v>EAAB</v>
          </cell>
          <cell r="F1929" t="str">
            <v>ZSAN</v>
          </cell>
          <cell r="G1929" t="str">
            <v>224</v>
          </cell>
          <cell r="H1929" t="str">
            <v>EAAB Mat  Sanidad LaborAg</v>
          </cell>
          <cell r="I1929" t="str">
            <v>Z400</v>
          </cell>
          <cell r="J1929" t="str">
            <v>Suministro Salud -EAAB</v>
          </cell>
          <cell r="K1929" t="str">
            <v>7505411200</v>
          </cell>
          <cell r="L1929" t="str">
            <v>3123040221</v>
          </cell>
          <cell r="M1929">
            <v>0</v>
          </cell>
          <cell r="N1929">
            <v>0</v>
          </cell>
        </row>
        <row r="1930">
          <cell r="A1930" t="str">
            <v>GRAPAS 9</v>
          </cell>
          <cell r="B1930" t="str">
            <v/>
          </cell>
          <cell r="C1930" t="str">
            <v>352832</v>
          </cell>
          <cell r="D1930" t="str">
            <v>UN</v>
          </cell>
          <cell r="E1930" t="str">
            <v>EAAB</v>
          </cell>
          <cell r="F1930" t="str">
            <v>ZSAN</v>
          </cell>
          <cell r="G1930" t="str">
            <v>221</v>
          </cell>
          <cell r="H1930" t="str">
            <v>EAAB Mat  Sanidad LaborAg</v>
          </cell>
          <cell r="I1930" t="str">
            <v>Z400</v>
          </cell>
          <cell r="J1930" t="str">
            <v>Suministro Salud -EAAB</v>
          </cell>
          <cell r="K1930" t="str">
            <v>7505411200</v>
          </cell>
          <cell r="L1930" t="str">
            <v>3123040221</v>
          </cell>
          <cell r="M1930">
            <v>0</v>
          </cell>
          <cell r="N1930">
            <v>0</v>
          </cell>
        </row>
        <row r="1931">
          <cell r="A1931" t="str">
            <v>GRAPAS 210</v>
          </cell>
          <cell r="B1931" t="str">
            <v/>
          </cell>
          <cell r="C1931" t="str">
            <v>352833</v>
          </cell>
          <cell r="D1931" t="str">
            <v>UN</v>
          </cell>
          <cell r="E1931" t="str">
            <v>EAAB</v>
          </cell>
          <cell r="F1931" t="str">
            <v>ZSAN</v>
          </cell>
          <cell r="G1931" t="str">
            <v>221</v>
          </cell>
          <cell r="H1931" t="str">
            <v>EAAB Mat  Sanidad LaborAg</v>
          </cell>
          <cell r="I1931" t="str">
            <v>Z400</v>
          </cell>
          <cell r="J1931" t="str">
            <v>Suministro Salud -EAAB</v>
          </cell>
          <cell r="K1931" t="str">
            <v>7505411200</v>
          </cell>
          <cell r="L1931" t="str">
            <v>3123040221</v>
          </cell>
          <cell r="M1931">
            <v>0</v>
          </cell>
          <cell r="N1931">
            <v>0</v>
          </cell>
        </row>
        <row r="1932">
          <cell r="A1932" t="str">
            <v>GRAPAS 8</v>
          </cell>
          <cell r="B1932" t="str">
            <v/>
          </cell>
          <cell r="C1932" t="str">
            <v>352834</v>
          </cell>
          <cell r="D1932" t="str">
            <v>UN</v>
          </cell>
          <cell r="E1932" t="str">
            <v>EAAB</v>
          </cell>
          <cell r="F1932" t="str">
            <v>ZSAN</v>
          </cell>
          <cell r="G1932" t="str">
            <v>221</v>
          </cell>
          <cell r="H1932" t="str">
            <v>EAAB Mat  Sanidad LaborAg</v>
          </cell>
          <cell r="I1932" t="str">
            <v>Z400</v>
          </cell>
          <cell r="J1932" t="str">
            <v>Suministro Salud -EAAB</v>
          </cell>
          <cell r="K1932" t="str">
            <v>7505411200</v>
          </cell>
          <cell r="L1932" t="str">
            <v>3123040221</v>
          </cell>
          <cell r="M1932">
            <v>0</v>
          </cell>
          <cell r="N1932">
            <v>0</v>
          </cell>
        </row>
        <row r="1933">
          <cell r="A1933" t="str">
            <v>GRAPAS 20</v>
          </cell>
          <cell r="B1933" t="str">
            <v/>
          </cell>
          <cell r="C1933" t="str">
            <v>352835</v>
          </cell>
          <cell r="D1933" t="str">
            <v>UN</v>
          </cell>
          <cell r="E1933" t="str">
            <v>EAAB</v>
          </cell>
          <cell r="F1933" t="str">
            <v>ZSAN</v>
          </cell>
          <cell r="G1933" t="str">
            <v>221</v>
          </cell>
          <cell r="H1933" t="str">
            <v>EAAB Mat  Sanidad LaborAg</v>
          </cell>
          <cell r="I1933" t="str">
            <v>Z400</v>
          </cell>
          <cell r="J1933" t="str">
            <v>Suministro Salud -EAAB</v>
          </cell>
          <cell r="K1933" t="str">
            <v>7505411200</v>
          </cell>
          <cell r="L1933" t="str">
            <v>3123040221</v>
          </cell>
          <cell r="M1933">
            <v>0</v>
          </cell>
          <cell r="N1933">
            <v>0</v>
          </cell>
        </row>
        <row r="1934">
          <cell r="A1934" t="str">
            <v>GRAPAS 14A</v>
          </cell>
          <cell r="B1934" t="str">
            <v/>
          </cell>
          <cell r="C1934" t="str">
            <v>352836</v>
          </cell>
          <cell r="D1934" t="str">
            <v>UN</v>
          </cell>
          <cell r="E1934" t="str">
            <v>EAAB</v>
          </cell>
          <cell r="F1934" t="str">
            <v>ZSAN</v>
          </cell>
          <cell r="G1934" t="str">
            <v>221</v>
          </cell>
          <cell r="H1934" t="str">
            <v>EAAB Mat  Sanidad LaborAg</v>
          </cell>
          <cell r="I1934" t="str">
            <v>Z400</v>
          </cell>
          <cell r="J1934" t="str">
            <v>Suministro Salud -EAAB</v>
          </cell>
          <cell r="K1934" t="str">
            <v>7505411200</v>
          </cell>
          <cell r="L1934" t="str">
            <v>3123040221</v>
          </cell>
          <cell r="M1934">
            <v>0</v>
          </cell>
          <cell r="N1934">
            <v>0</v>
          </cell>
        </row>
        <row r="1935">
          <cell r="A1935" t="str">
            <v>GRAPAS 2A</v>
          </cell>
          <cell r="B1935" t="str">
            <v/>
          </cell>
          <cell r="C1935" t="str">
            <v>352837</v>
          </cell>
          <cell r="D1935" t="str">
            <v>UN</v>
          </cell>
          <cell r="E1935" t="str">
            <v>EAAB</v>
          </cell>
          <cell r="F1935" t="str">
            <v>ZSAN</v>
          </cell>
          <cell r="G1935" t="str">
            <v>221</v>
          </cell>
          <cell r="H1935" t="str">
            <v>EAAB Mat  Sanidad LaborAg</v>
          </cell>
          <cell r="I1935" t="str">
            <v>Z400</v>
          </cell>
          <cell r="J1935" t="str">
            <v>Suministro Salud -EAAB</v>
          </cell>
          <cell r="K1935" t="str">
            <v>7505411200</v>
          </cell>
          <cell r="L1935" t="str">
            <v>3123040221</v>
          </cell>
          <cell r="M1935">
            <v>0</v>
          </cell>
          <cell r="N1935">
            <v>0</v>
          </cell>
        </row>
        <row r="1936">
          <cell r="A1936" t="str">
            <v>GRAPAS 205</v>
          </cell>
          <cell r="B1936" t="str">
            <v/>
          </cell>
          <cell r="C1936" t="str">
            <v>352838</v>
          </cell>
          <cell r="D1936" t="str">
            <v>UN</v>
          </cell>
          <cell r="E1936" t="str">
            <v>EAAB</v>
          </cell>
          <cell r="F1936" t="str">
            <v>ZSAN</v>
          </cell>
          <cell r="G1936" t="str">
            <v>221</v>
          </cell>
          <cell r="H1936" t="str">
            <v>EAAB Mat  Sanidad LaborAg</v>
          </cell>
          <cell r="I1936" t="str">
            <v>Z400</v>
          </cell>
          <cell r="J1936" t="str">
            <v>Suministro Salud -EAAB</v>
          </cell>
          <cell r="K1936" t="str">
            <v>7505411200</v>
          </cell>
          <cell r="L1936" t="str">
            <v>3123040221</v>
          </cell>
          <cell r="M1936">
            <v>0</v>
          </cell>
          <cell r="N1936">
            <v>0</v>
          </cell>
        </row>
        <row r="1937">
          <cell r="A1937" t="str">
            <v>GRAPAS 7A</v>
          </cell>
          <cell r="B1937" t="str">
            <v/>
          </cell>
          <cell r="C1937" t="str">
            <v>352839</v>
          </cell>
          <cell r="D1937" t="str">
            <v>UN</v>
          </cell>
          <cell r="E1937" t="str">
            <v>EAAB</v>
          </cell>
          <cell r="F1937" t="str">
            <v>ZSAN</v>
          </cell>
          <cell r="G1937" t="str">
            <v>221</v>
          </cell>
          <cell r="H1937" t="str">
            <v>EAAB Mat  Sanidad LaborAg</v>
          </cell>
          <cell r="I1937" t="str">
            <v>Z400</v>
          </cell>
          <cell r="J1937" t="str">
            <v>Suministro Salud -EAAB</v>
          </cell>
          <cell r="K1937" t="str">
            <v>7505411200</v>
          </cell>
          <cell r="L1937" t="str">
            <v>3123040221</v>
          </cell>
          <cell r="M1937">
            <v>0</v>
          </cell>
          <cell r="N1937">
            <v>0</v>
          </cell>
        </row>
        <row r="1938">
          <cell r="A1938" t="str">
            <v>ELECTRODO PARA AMONIO DE 1000 PPM</v>
          </cell>
          <cell r="B1938" t="str">
            <v/>
          </cell>
          <cell r="C1938" t="str">
            <v>352840</v>
          </cell>
          <cell r="D1938" t="str">
            <v>UN</v>
          </cell>
          <cell r="E1938" t="str">
            <v>EAAB</v>
          </cell>
          <cell r="F1938" t="str">
            <v>ZSAN</v>
          </cell>
          <cell r="G1938" t="str">
            <v>239</v>
          </cell>
          <cell r="H1938" t="str">
            <v>EAAB Mat  Sanidad LaborAg</v>
          </cell>
          <cell r="I1938" t="str">
            <v>Z108</v>
          </cell>
          <cell r="J1938" t="str">
            <v>Mat.Laboratorio Agua</v>
          </cell>
          <cell r="K1938" t="str">
            <v>7550070000</v>
          </cell>
          <cell r="L1938" t="str">
            <v>3122100306</v>
          </cell>
          <cell r="M1938">
            <v>0</v>
          </cell>
          <cell r="N1938">
            <v>274340</v>
          </cell>
        </row>
        <row r="1939">
          <cell r="A1939" t="str">
            <v>MEMBRANA DE 73 MM CON PORO DE 1.2 U</v>
          </cell>
          <cell r="B1939" t="str">
            <v/>
          </cell>
          <cell r="C1939" t="str">
            <v>352841</v>
          </cell>
          <cell r="D1939" t="str">
            <v>CJ</v>
          </cell>
          <cell r="E1939" t="str">
            <v>EAAB</v>
          </cell>
          <cell r="F1939" t="str">
            <v>ZSAN</v>
          </cell>
          <cell r="G1939" t="str">
            <v>239</v>
          </cell>
          <cell r="H1939" t="str">
            <v>EAAB Mat  Sanidad LaborAg</v>
          </cell>
          <cell r="I1939" t="str">
            <v>Z108</v>
          </cell>
          <cell r="J1939" t="str">
            <v>Mat.Laboratorio Agua</v>
          </cell>
          <cell r="K1939" t="str">
            <v>7550070000</v>
          </cell>
          <cell r="L1939" t="str">
            <v>3122100306</v>
          </cell>
          <cell r="M1939">
            <v>0</v>
          </cell>
          <cell r="N1939">
            <v>695200</v>
          </cell>
        </row>
        <row r="1940">
          <cell r="A1940" t="str">
            <v>DESECADOR SIN LLAVE 300 MM</v>
          </cell>
          <cell r="B1940" t="str">
            <v/>
          </cell>
          <cell r="C1940" t="str">
            <v>352842</v>
          </cell>
          <cell r="D1940" t="str">
            <v>UN</v>
          </cell>
          <cell r="E1940" t="str">
            <v>EAAB</v>
          </cell>
          <cell r="F1940" t="str">
            <v>ZSAN</v>
          </cell>
          <cell r="G1940" t="str">
            <v>239</v>
          </cell>
          <cell r="H1940" t="str">
            <v>EAAB Mat  Sanidad LaborAg</v>
          </cell>
          <cell r="I1940" t="str">
            <v>Z108</v>
          </cell>
          <cell r="J1940" t="str">
            <v>Mat.Laboratorio Agua</v>
          </cell>
          <cell r="K1940" t="str">
            <v>7550070000</v>
          </cell>
          <cell r="L1940" t="str">
            <v>3122100306</v>
          </cell>
          <cell r="M1940">
            <v>0</v>
          </cell>
          <cell r="N1940">
            <v>1006962</v>
          </cell>
        </row>
        <row r="1941">
          <cell r="A1941" t="str">
            <v>PREFILTRO POLIPROPILENO 5MICRAS 10" LONG</v>
          </cell>
          <cell r="B1941" t="str">
            <v/>
          </cell>
          <cell r="C1941" t="str">
            <v>352843</v>
          </cell>
          <cell r="D1941" t="str">
            <v>UN</v>
          </cell>
          <cell r="E1941" t="str">
            <v>EAAB</v>
          </cell>
          <cell r="F1941" t="str">
            <v>ZSAN</v>
          </cell>
          <cell r="G1941" t="str">
            <v>239</v>
          </cell>
          <cell r="H1941" t="str">
            <v>EAAB Mat  Sanidad LaborAg</v>
          </cell>
          <cell r="I1941" t="str">
            <v>Z108</v>
          </cell>
          <cell r="J1941" t="str">
            <v>Mat.Laboratorio Agua</v>
          </cell>
          <cell r="K1941" t="str">
            <v>7550070000</v>
          </cell>
          <cell r="L1941" t="str">
            <v>3122100306</v>
          </cell>
          <cell r="M1941">
            <v>0</v>
          </cell>
          <cell r="N1941">
            <v>0</v>
          </cell>
        </row>
        <row r="1942">
          <cell r="A1942" t="str">
            <v>BALÓN ROTAVAPOR 100ML BOCA ESM 24/29</v>
          </cell>
          <cell r="B1942" t="str">
            <v/>
          </cell>
          <cell r="C1942" t="str">
            <v>352844</v>
          </cell>
          <cell r="D1942" t="str">
            <v>UN</v>
          </cell>
          <cell r="E1942" t="str">
            <v>EAAB</v>
          </cell>
          <cell r="F1942" t="str">
            <v>ZSAN</v>
          </cell>
          <cell r="G1942" t="str">
            <v>239</v>
          </cell>
          <cell r="H1942" t="str">
            <v>EAAB Mat  Sanidad LaborAg</v>
          </cell>
          <cell r="I1942" t="str">
            <v>Z108</v>
          </cell>
          <cell r="J1942" t="str">
            <v>Mat.Laboratorio Agua</v>
          </cell>
          <cell r="K1942" t="str">
            <v>7550070000</v>
          </cell>
          <cell r="L1942" t="str">
            <v>3122100306</v>
          </cell>
          <cell r="M1942">
            <v>0</v>
          </cell>
          <cell r="N1942">
            <v>171600</v>
          </cell>
        </row>
        <row r="1943">
          <cell r="A1943" t="str">
            <v>BALON VOLUMETRICO CLASE A 500 ML CER IND</v>
          </cell>
          <cell r="B1943" t="str">
            <v/>
          </cell>
          <cell r="C1943" t="str">
            <v>352845</v>
          </cell>
          <cell r="D1943" t="str">
            <v>UN</v>
          </cell>
          <cell r="E1943" t="str">
            <v>EAAB</v>
          </cell>
          <cell r="F1943" t="str">
            <v>ZSAN</v>
          </cell>
          <cell r="G1943" t="str">
            <v>239</v>
          </cell>
          <cell r="H1943" t="str">
            <v>EAAB Mat  Sanidad LaborAg</v>
          </cell>
          <cell r="I1943" t="str">
            <v>Z108</v>
          </cell>
          <cell r="J1943" t="str">
            <v>Mat.Laboratorio Agua</v>
          </cell>
          <cell r="K1943" t="str">
            <v>7550070000</v>
          </cell>
          <cell r="L1943" t="str">
            <v>3122100306</v>
          </cell>
          <cell r="M1943">
            <v>0</v>
          </cell>
          <cell r="N1943">
            <v>99000</v>
          </cell>
        </row>
        <row r="1944">
          <cell r="A1944" t="str">
            <v>ELECTRODO FLUORURO EST. SÓLIDO CONECTOR</v>
          </cell>
          <cell r="B1944" t="str">
            <v/>
          </cell>
          <cell r="C1944" t="str">
            <v>352846</v>
          </cell>
          <cell r="D1944" t="str">
            <v>UN</v>
          </cell>
          <cell r="E1944" t="str">
            <v>EAAB</v>
          </cell>
          <cell r="F1944" t="str">
            <v>ZSAN</v>
          </cell>
          <cell r="G1944" t="str">
            <v>239</v>
          </cell>
          <cell r="H1944" t="str">
            <v>EAAB Mat  Sanidad LaborAg</v>
          </cell>
          <cell r="I1944" t="str">
            <v>Z108</v>
          </cell>
          <cell r="J1944" t="str">
            <v>Mat.Laboratorio Agua</v>
          </cell>
          <cell r="K1944" t="str">
            <v>7550070000</v>
          </cell>
          <cell r="L1944" t="str">
            <v>3122100306</v>
          </cell>
          <cell r="M1944">
            <v>0</v>
          </cell>
          <cell r="N1944">
            <v>2934800</v>
          </cell>
        </row>
        <row r="1945">
          <cell r="A1945" t="str">
            <v>PILA ENFRIAMIENTO TRANSPORTE MUESTRAS</v>
          </cell>
          <cell r="B1945" t="str">
            <v/>
          </cell>
          <cell r="C1945" t="str">
            <v>352847</v>
          </cell>
          <cell r="D1945" t="str">
            <v>UN</v>
          </cell>
          <cell r="E1945" t="str">
            <v>EAAB</v>
          </cell>
          <cell r="F1945" t="str">
            <v>ZSAN</v>
          </cell>
          <cell r="G1945" t="str">
            <v>239</v>
          </cell>
          <cell r="H1945" t="str">
            <v>EAAB Mat  Sanidad LaborAg</v>
          </cell>
          <cell r="I1945" t="str">
            <v>Z108</v>
          </cell>
          <cell r="J1945" t="str">
            <v>Mat.Laboratorio Agua</v>
          </cell>
          <cell r="K1945" t="str">
            <v>7550070000</v>
          </cell>
          <cell r="L1945" t="str">
            <v>3122100306</v>
          </cell>
          <cell r="M1945">
            <v>0</v>
          </cell>
          <cell r="N1945">
            <v>19800</v>
          </cell>
        </row>
        <row r="1946">
          <cell r="A1946" t="str">
            <v>MÓDULO DE FILTRACIÓN MF-1</v>
          </cell>
          <cell r="B1946" t="str">
            <v/>
          </cell>
          <cell r="C1946" t="str">
            <v>352848</v>
          </cell>
          <cell r="D1946" t="str">
            <v>CJ</v>
          </cell>
          <cell r="E1946" t="str">
            <v>EAAB</v>
          </cell>
          <cell r="F1946" t="str">
            <v>ZSAN</v>
          </cell>
          <cell r="G1946" t="str">
            <v>239</v>
          </cell>
          <cell r="H1946" t="str">
            <v>EAAB Mat  Sanidad LaborAg</v>
          </cell>
          <cell r="I1946" t="str">
            <v>Z108</v>
          </cell>
          <cell r="J1946" t="str">
            <v>Mat.Laboratorio Agua</v>
          </cell>
          <cell r="K1946" t="str">
            <v>7550070000</v>
          </cell>
          <cell r="L1946" t="str">
            <v>3122100306</v>
          </cell>
          <cell r="M1946">
            <v>0</v>
          </cell>
          <cell r="N1946">
            <v>2222000</v>
          </cell>
        </row>
        <row r="1947">
          <cell r="A1947" t="str">
            <v>TUBO CUARZO EXTERNO ANTORCHA PLASMA</v>
          </cell>
          <cell r="B1947" t="str">
            <v/>
          </cell>
          <cell r="C1947" t="str">
            <v>352849</v>
          </cell>
          <cell r="D1947" t="str">
            <v>UN</v>
          </cell>
          <cell r="E1947" t="str">
            <v>EAAB</v>
          </cell>
          <cell r="F1947" t="str">
            <v>ZSAN</v>
          </cell>
          <cell r="G1947" t="str">
            <v>239</v>
          </cell>
          <cell r="H1947" t="str">
            <v>EAAB Mat  Sanidad LaborAg</v>
          </cell>
          <cell r="I1947" t="str">
            <v>Z108</v>
          </cell>
          <cell r="J1947" t="str">
            <v>Mat.Laboratorio Agua</v>
          </cell>
          <cell r="K1947" t="str">
            <v>7550070000</v>
          </cell>
          <cell r="L1947" t="str">
            <v>3122100306</v>
          </cell>
          <cell r="M1947">
            <v>0</v>
          </cell>
          <cell r="N1947">
            <v>829400</v>
          </cell>
        </row>
        <row r="1948">
          <cell r="A1948" t="str">
            <v>TUBO CUARZO INTERNO ANTORCHA PLASMA</v>
          </cell>
          <cell r="B1948" t="str">
            <v/>
          </cell>
          <cell r="C1948" t="str">
            <v>352850</v>
          </cell>
          <cell r="D1948" t="str">
            <v>UN</v>
          </cell>
          <cell r="E1948" t="str">
            <v>EAAB</v>
          </cell>
          <cell r="F1948" t="str">
            <v>ZSAN</v>
          </cell>
          <cell r="G1948" t="str">
            <v>239</v>
          </cell>
          <cell r="H1948" t="str">
            <v>EAAB Mat  Sanidad LaborAg</v>
          </cell>
          <cell r="I1948" t="str">
            <v>Z108</v>
          </cell>
          <cell r="J1948" t="str">
            <v>Mat.Laboratorio Agua</v>
          </cell>
          <cell r="K1948" t="str">
            <v>7550070000</v>
          </cell>
          <cell r="L1948" t="str">
            <v>3122100306</v>
          </cell>
          <cell r="M1948">
            <v>0</v>
          </cell>
          <cell r="N1948">
            <v>574200</v>
          </cell>
        </row>
        <row r="1949">
          <cell r="A1949" t="str">
            <v>CERÁMICO ANTORCHA PLASMA R/31-724</v>
          </cell>
          <cell r="B1949" t="str">
            <v/>
          </cell>
          <cell r="C1949" t="str">
            <v>352851</v>
          </cell>
          <cell r="D1949" t="str">
            <v>UN</v>
          </cell>
          <cell r="E1949" t="str">
            <v>EAAB</v>
          </cell>
          <cell r="F1949" t="str">
            <v>ZSAN</v>
          </cell>
          <cell r="G1949" t="str">
            <v>239</v>
          </cell>
          <cell r="H1949" t="str">
            <v>EAAB Mat  Sanidad LaborAg</v>
          </cell>
          <cell r="I1949" t="str">
            <v>Z108</v>
          </cell>
          <cell r="J1949" t="str">
            <v>Mat.Laboratorio Agua</v>
          </cell>
          <cell r="K1949" t="str">
            <v>7550070000</v>
          </cell>
          <cell r="L1949" t="str">
            <v>3122100306</v>
          </cell>
          <cell r="M1949">
            <v>0</v>
          </cell>
          <cell r="N1949">
            <v>924000</v>
          </cell>
        </row>
        <row r="1950">
          <cell r="A1950" t="str">
            <v>DESINFECTANTE TEGO 51</v>
          </cell>
          <cell r="B1950" t="str">
            <v/>
          </cell>
          <cell r="C1950" t="str">
            <v>352852</v>
          </cell>
          <cell r="D1950" t="str">
            <v>L</v>
          </cell>
          <cell r="E1950" t="str">
            <v>EAAB</v>
          </cell>
          <cell r="F1950" t="str">
            <v>ZSAN</v>
          </cell>
          <cell r="G1950" t="str">
            <v>239</v>
          </cell>
          <cell r="H1950" t="str">
            <v>EAAB Mat  Sanidad LaborAg</v>
          </cell>
          <cell r="I1950" t="str">
            <v>Z108</v>
          </cell>
          <cell r="J1950" t="str">
            <v>Mat.Laboratorio Agua</v>
          </cell>
          <cell r="K1950" t="str">
            <v>7550070000</v>
          </cell>
          <cell r="L1950" t="str">
            <v>3122100306</v>
          </cell>
          <cell r="M1950">
            <v>34800</v>
          </cell>
          <cell r="N1950">
            <v>34800</v>
          </cell>
        </row>
        <row r="1951">
          <cell r="A1951" t="str">
            <v>ADAPTADOR 29-32 A 24-29 PARA ROTAVAPOR</v>
          </cell>
          <cell r="B1951" t="str">
            <v/>
          </cell>
          <cell r="C1951" t="str">
            <v>352853</v>
          </cell>
          <cell r="D1951" t="str">
            <v>UN</v>
          </cell>
          <cell r="E1951" t="str">
            <v>EAAB</v>
          </cell>
          <cell r="F1951" t="str">
            <v>ZSAN</v>
          </cell>
          <cell r="G1951" t="str">
            <v>239</v>
          </cell>
          <cell r="H1951" t="str">
            <v>EAAB Mat  Sanidad LaborAg</v>
          </cell>
          <cell r="I1951" t="str">
            <v>Z108</v>
          </cell>
          <cell r="J1951" t="str">
            <v>Mat.Laboratorio Agua</v>
          </cell>
          <cell r="K1951" t="str">
            <v>7550070000</v>
          </cell>
          <cell r="L1951" t="str">
            <v>3122100306</v>
          </cell>
          <cell r="M1951">
            <v>52000</v>
          </cell>
          <cell r="N1951">
            <v>0</v>
          </cell>
        </row>
        <row r="1952">
          <cell r="A1952" t="str">
            <v>BALÓN COLECTOR RECUBIERTO P/ROTAVAPOR 1L</v>
          </cell>
          <cell r="B1952" t="str">
            <v/>
          </cell>
          <cell r="C1952" t="str">
            <v>352854</v>
          </cell>
          <cell r="D1952" t="str">
            <v>UN</v>
          </cell>
          <cell r="E1952" t="str">
            <v>EAAB</v>
          </cell>
          <cell r="F1952" t="str">
            <v>ZSAN</v>
          </cell>
          <cell r="G1952" t="str">
            <v>239</v>
          </cell>
          <cell r="H1952" t="str">
            <v>EAAB Mat  Sanidad LaborAg</v>
          </cell>
          <cell r="I1952" t="str">
            <v>Z108</v>
          </cell>
          <cell r="J1952" t="str">
            <v>Mat.Laboratorio Agua</v>
          </cell>
          <cell r="K1952" t="str">
            <v>7550070000</v>
          </cell>
          <cell r="L1952" t="str">
            <v>3122100306</v>
          </cell>
          <cell r="M1952">
            <v>354000</v>
          </cell>
          <cell r="N1952">
            <v>0</v>
          </cell>
        </row>
        <row r="1953">
          <cell r="A1953" t="str">
            <v>BALÓN EVAPORADOR P/ ROTAVAPOR 39-32 1L</v>
          </cell>
          <cell r="B1953" t="str">
            <v/>
          </cell>
          <cell r="C1953" t="str">
            <v>352855</v>
          </cell>
          <cell r="D1953" t="str">
            <v>UN</v>
          </cell>
          <cell r="E1953" t="str">
            <v>EAAB</v>
          </cell>
          <cell r="F1953" t="str">
            <v>ZSAN</v>
          </cell>
          <cell r="G1953" t="str">
            <v>239</v>
          </cell>
          <cell r="H1953" t="str">
            <v>EAAB Mat  Sanidad LaborAg</v>
          </cell>
          <cell r="I1953" t="str">
            <v>Z108</v>
          </cell>
          <cell r="J1953" t="str">
            <v>Mat.Laboratorio Agua</v>
          </cell>
          <cell r="K1953" t="str">
            <v>7550070000</v>
          </cell>
          <cell r="L1953" t="str">
            <v>3122100306</v>
          </cell>
          <cell r="M1953">
            <v>232000</v>
          </cell>
          <cell r="N1953">
            <v>0</v>
          </cell>
        </row>
        <row r="1954">
          <cell r="A1954" t="str">
            <v>BOLSA PLÁSTICAS OSCURAS 20X25CM</v>
          </cell>
          <cell r="B1954" t="str">
            <v/>
          </cell>
          <cell r="C1954" t="str">
            <v>352856</v>
          </cell>
          <cell r="D1954" t="str">
            <v>UN</v>
          </cell>
          <cell r="E1954" t="str">
            <v>EAAB</v>
          </cell>
          <cell r="F1954" t="str">
            <v>ZSAN</v>
          </cell>
          <cell r="G1954" t="str">
            <v>239</v>
          </cell>
          <cell r="H1954" t="str">
            <v>EAAB Mat  Sanidad LaborAg</v>
          </cell>
          <cell r="I1954" t="str">
            <v>Z108</v>
          </cell>
          <cell r="J1954" t="str">
            <v>Mat.Laboratorio Agua</v>
          </cell>
          <cell r="K1954" t="str">
            <v>7550070000</v>
          </cell>
          <cell r="L1954" t="str">
            <v>3122100306</v>
          </cell>
          <cell r="M1954">
            <v>40</v>
          </cell>
          <cell r="N1954">
            <v>0</v>
          </cell>
        </row>
        <row r="1955">
          <cell r="A1955" t="str">
            <v>BOLSA PLÁSTICA TRANSPARENTES 30X45CM</v>
          </cell>
          <cell r="B1955" t="str">
            <v/>
          </cell>
          <cell r="C1955" t="str">
            <v>352857</v>
          </cell>
          <cell r="D1955" t="str">
            <v>UN</v>
          </cell>
          <cell r="E1955" t="str">
            <v>EAAB</v>
          </cell>
          <cell r="F1955" t="str">
            <v>ZSAN</v>
          </cell>
          <cell r="G1955" t="str">
            <v>239</v>
          </cell>
          <cell r="H1955" t="str">
            <v>EAAB Mat  Sanidad LaborAg</v>
          </cell>
          <cell r="I1955" t="str">
            <v>Z108</v>
          </cell>
          <cell r="J1955" t="str">
            <v>Mat.Laboratorio Agua</v>
          </cell>
          <cell r="K1955" t="str">
            <v>7550070000</v>
          </cell>
          <cell r="L1955" t="str">
            <v>3122100306</v>
          </cell>
          <cell r="M1955">
            <v>90</v>
          </cell>
          <cell r="N1955">
            <v>0</v>
          </cell>
        </row>
        <row r="1956">
          <cell r="A1956" t="str">
            <v>CARRETE-MANIJA-SOPORTE DINT=20 DEXT=6OCM</v>
          </cell>
          <cell r="B1956" t="str">
            <v/>
          </cell>
          <cell r="C1956" t="str">
            <v>352858</v>
          </cell>
          <cell r="D1956" t="str">
            <v>UN</v>
          </cell>
          <cell r="E1956" t="str">
            <v>EAAB</v>
          </cell>
          <cell r="F1956" t="str">
            <v>ZSAN</v>
          </cell>
          <cell r="G1956" t="str">
            <v>239</v>
          </cell>
          <cell r="H1956" t="str">
            <v>EAAB Mat  Sanidad LaborAg</v>
          </cell>
          <cell r="I1956" t="str">
            <v>Z108</v>
          </cell>
          <cell r="J1956" t="str">
            <v>Mat.Laboratorio Agua</v>
          </cell>
          <cell r="K1956" t="str">
            <v>7550070000</v>
          </cell>
          <cell r="L1956" t="str">
            <v>3122100306</v>
          </cell>
          <cell r="M1956">
            <v>130000</v>
          </cell>
          <cell r="N1956">
            <v>0</v>
          </cell>
        </row>
        <row r="1957">
          <cell r="A1957" t="str">
            <v>CELDA PARA CONTEO SEDGWICK-RAFTER</v>
          </cell>
          <cell r="B1957" t="str">
            <v/>
          </cell>
          <cell r="C1957" t="str">
            <v>352859</v>
          </cell>
          <cell r="D1957" t="str">
            <v>UN</v>
          </cell>
          <cell r="E1957" t="str">
            <v>EAAB</v>
          </cell>
          <cell r="F1957" t="str">
            <v>ZSAN</v>
          </cell>
          <cell r="G1957" t="str">
            <v>239</v>
          </cell>
          <cell r="H1957" t="str">
            <v>EAAB Mat  Sanidad LaborAg</v>
          </cell>
          <cell r="I1957" t="str">
            <v>Z108</v>
          </cell>
          <cell r="J1957" t="str">
            <v>Mat.Laboratorio Agua</v>
          </cell>
          <cell r="K1957" t="str">
            <v>7550070000</v>
          </cell>
          <cell r="L1957" t="str">
            <v>3122100306</v>
          </cell>
          <cell r="M1957">
            <v>210000</v>
          </cell>
          <cell r="N1957">
            <v>0</v>
          </cell>
        </row>
        <row r="1958">
          <cell r="A1958" t="str">
            <v>DISCO MILIMETRADO P/CONTEO MICRORGANISMO</v>
          </cell>
          <cell r="B1958" t="str">
            <v/>
          </cell>
          <cell r="C1958" t="str">
            <v>352860</v>
          </cell>
          <cell r="D1958" t="str">
            <v>UN</v>
          </cell>
          <cell r="E1958" t="str">
            <v>EAAB</v>
          </cell>
          <cell r="F1958" t="str">
            <v>ZSAN</v>
          </cell>
          <cell r="G1958" t="str">
            <v>239</v>
          </cell>
          <cell r="H1958" t="str">
            <v>EAAB Mat  Sanidad LaborAg</v>
          </cell>
          <cell r="I1958" t="str">
            <v>Z108</v>
          </cell>
          <cell r="J1958" t="str">
            <v>Mat.Laboratorio Agua</v>
          </cell>
          <cell r="K1958" t="str">
            <v>7550070000</v>
          </cell>
          <cell r="L1958" t="str">
            <v>3122100306</v>
          </cell>
          <cell r="M1958">
            <v>321000</v>
          </cell>
          <cell r="N1958">
            <v>0</v>
          </cell>
        </row>
        <row r="1959">
          <cell r="A1959" t="str">
            <v>EMBUDO DE FILTRACIÓN MAGNÉTICO DE 150 ML</v>
          </cell>
          <cell r="B1959" t="str">
            <v/>
          </cell>
          <cell r="C1959" t="str">
            <v>352861</v>
          </cell>
          <cell r="D1959" t="str">
            <v>UN</v>
          </cell>
          <cell r="E1959" t="str">
            <v>EAAB</v>
          </cell>
          <cell r="F1959" t="str">
            <v>ZSAN</v>
          </cell>
          <cell r="G1959" t="str">
            <v>239</v>
          </cell>
          <cell r="H1959" t="str">
            <v>EAAB Mat  Sanidad LaborAg</v>
          </cell>
          <cell r="I1959" t="str">
            <v>Z108</v>
          </cell>
          <cell r="J1959" t="str">
            <v>Mat.Laboratorio Agua</v>
          </cell>
          <cell r="K1959" t="str">
            <v>7550070000</v>
          </cell>
          <cell r="L1959" t="str">
            <v>3122100306</v>
          </cell>
          <cell r="M1959">
            <v>350000</v>
          </cell>
          <cell r="N1959">
            <v>0</v>
          </cell>
        </row>
        <row r="1960">
          <cell r="A1960" t="str">
            <v>FRASCO DE VIDRIO OSCURO TAPA ROSCA 10ML</v>
          </cell>
          <cell r="B1960" t="str">
            <v/>
          </cell>
          <cell r="C1960" t="str">
            <v>352862</v>
          </cell>
          <cell r="D1960" t="str">
            <v>UN</v>
          </cell>
          <cell r="E1960" t="str">
            <v>EAAB</v>
          </cell>
          <cell r="F1960" t="str">
            <v>ZSAN</v>
          </cell>
          <cell r="G1960" t="str">
            <v>239</v>
          </cell>
          <cell r="H1960" t="str">
            <v>EAAB Mat  Sanidad LaborAg</v>
          </cell>
          <cell r="I1960" t="str">
            <v>Z108</v>
          </cell>
          <cell r="J1960" t="str">
            <v>Mat.Laboratorio Agua</v>
          </cell>
          <cell r="K1960" t="str">
            <v>7550070000</v>
          </cell>
          <cell r="L1960" t="str">
            <v>3122100306</v>
          </cell>
          <cell r="M1960">
            <v>200</v>
          </cell>
          <cell r="N1960">
            <v>0</v>
          </cell>
        </row>
        <row r="1961">
          <cell r="A1961" t="str">
            <v>CÁMARA RECUENTO NEMÁTODOS</v>
          </cell>
          <cell r="B1961" t="str">
            <v/>
          </cell>
          <cell r="C1961" t="str">
            <v>352863</v>
          </cell>
          <cell r="D1961" t="str">
            <v>UN</v>
          </cell>
          <cell r="E1961" t="str">
            <v>EAAB</v>
          </cell>
          <cell r="F1961" t="str">
            <v>ZSAN</v>
          </cell>
          <cell r="G1961" t="str">
            <v>239</v>
          </cell>
          <cell r="H1961" t="str">
            <v>EAAB Mat  Sanidad LaborAg</v>
          </cell>
          <cell r="I1961" t="str">
            <v>Z108</v>
          </cell>
          <cell r="J1961" t="str">
            <v>Mat.Laboratorio Agua</v>
          </cell>
          <cell r="K1961" t="str">
            <v>7550070000</v>
          </cell>
          <cell r="L1961" t="str">
            <v>3122100306</v>
          </cell>
          <cell r="M1961">
            <v>535000</v>
          </cell>
          <cell r="N1961">
            <v>0</v>
          </cell>
        </row>
        <row r="1962">
          <cell r="A1962" t="str">
            <v>CÁMARA RECUENTO CELULAR</v>
          </cell>
          <cell r="B1962" t="str">
            <v/>
          </cell>
          <cell r="C1962" t="str">
            <v>352864</v>
          </cell>
          <cell r="D1962" t="str">
            <v>UN</v>
          </cell>
          <cell r="E1962" t="str">
            <v>EAAB</v>
          </cell>
          <cell r="F1962" t="str">
            <v>ZSAN</v>
          </cell>
          <cell r="G1962" t="str">
            <v>239</v>
          </cell>
          <cell r="H1962" t="str">
            <v>EAAB Mat  Sanidad LaborAg</v>
          </cell>
          <cell r="I1962" t="str">
            <v>Z108</v>
          </cell>
          <cell r="J1962" t="str">
            <v>Mat.Laboratorio Agua</v>
          </cell>
          <cell r="K1962" t="str">
            <v>7550070000</v>
          </cell>
          <cell r="L1962" t="str">
            <v>3122100306</v>
          </cell>
          <cell r="M1962">
            <v>535000</v>
          </cell>
          <cell r="N1962">
            <v>0</v>
          </cell>
        </row>
        <row r="1963">
          <cell r="A1963" t="str">
            <v>FILTRO 0.2uM NO ESTERIL</v>
          </cell>
          <cell r="B1963" t="str">
            <v/>
          </cell>
          <cell r="C1963" t="str">
            <v>352865</v>
          </cell>
          <cell r="D1963" t="str">
            <v>CJ</v>
          </cell>
          <cell r="E1963" t="str">
            <v>EAAB</v>
          </cell>
          <cell r="F1963" t="str">
            <v>ZSAN</v>
          </cell>
          <cell r="G1963" t="str">
            <v>239</v>
          </cell>
          <cell r="H1963" t="str">
            <v>EAAB Mat  Sanidad LaborAg</v>
          </cell>
          <cell r="I1963" t="str">
            <v>Z108</v>
          </cell>
          <cell r="J1963" t="str">
            <v>Mat.Laboratorio Agua</v>
          </cell>
          <cell r="K1963" t="str">
            <v>7550070000</v>
          </cell>
          <cell r="L1963" t="str">
            <v>3122100306</v>
          </cell>
          <cell r="M1963">
            <v>5136</v>
          </cell>
          <cell r="N1963">
            <v>0</v>
          </cell>
        </row>
        <row r="1964">
          <cell r="A1964" t="str">
            <v>VASO DE PRECIPITADOS DE 4000ML</v>
          </cell>
          <cell r="B1964" t="str">
            <v/>
          </cell>
          <cell r="C1964" t="str">
            <v>352866</v>
          </cell>
          <cell r="D1964" t="str">
            <v>UN</v>
          </cell>
          <cell r="E1964" t="str">
            <v>EAAB</v>
          </cell>
          <cell r="F1964" t="str">
            <v>ZSAN</v>
          </cell>
          <cell r="G1964" t="str">
            <v>239</v>
          </cell>
          <cell r="H1964" t="str">
            <v>EAAB Mat  Sanidad LaborAg</v>
          </cell>
          <cell r="I1964" t="str">
            <v>Z108</v>
          </cell>
          <cell r="J1964" t="str">
            <v>Mat.Laboratorio Agua</v>
          </cell>
          <cell r="K1964" t="str">
            <v>7550070000</v>
          </cell>
          <cell r="L1964" t="str">
            <v>3122100306</v>
          </cell>
          <cell r="M1964">
            <v>84000</v>
          </cell>
          <cell r="N1964">
            <v>0</v>
          </cell>
        </row>
        <row r="1965">
          <cell r="A1965" t="str">
            <v>VASO DE PRECIPITADOS DE 5000ML</v>
          </cell>
          <cell r="B1965" t="str">
            <v/>
          </cell>
          <cell r="C1965" t="str">
            <v>352867</v>
          </cell>
          <cell r="D1965" t="str">
            <v>UN</v>
          </cell>
          <cell r="E1965" t="str">
            <v>EAAB</v>
          </cell>
          <cell r="F1965" t="str">
            <v>ZSAN</v>
          </cell>
          <cell r="G1965" t="str">
            <v>239</v>
          </cell>
          <cell r="H1965" t="str">
            <v>EAAB Mat  Sanidad LaborAg</v>
          </cell>
          <cell r="I1965" t="str">
            <v>Z108</v>
          </cell>
          <cell r="J1965" t="str">
            <v>Mat.Laboratorio Agua</v>
          </cell>
          <cell r="K1965" t="str">
            <v>7550070000</v>
          </cell>
          <cell r="L1965" t="str">
            <v>3122100306</v>
          </cell>
          <cell r="M1965">
            <v>84000</v>
          </cell>
          <cell r="N1965">
            <v>0</v>
          </cell>
        </row>
        <row r="1966">
          <cell r="A1966" t="str">
            <v>BALÓN VOLUMÉTRICO CLASE A DE 5000ML</v>
          </cell>
          <cell r="B1966" t="str">
            <v/>
          </cell>
          <cell r="C1966" t="str">
            <v>352868</v>
          </cell>
          <cell r="D1966" t="str">
            <v>UN</v>
          </cell>
          <cell r="E1966" t="str">
            <v>EAAB</v>
          </cell>
          <cell r="F1966" t="str">
            <v>ZSAN</v>
          </cell>
          <cell r="G1966" t="str">
            <v>239</v>
          </cell>
          <cell r="H1966" t="str">
            <v>EAAB Mat  Sanidad LaborAg</v>
          </cell>
          <cell r="I1966" t="str">
            <v>Z108</v>
          </cell>
          <cell r="J1966" t="str">
            <v>Mat.Laboratorio Agua</v>
          </cell>
          <cell r="K1966" t="str">
            <v>7550070000</v>
          </cell>
          <cell r="L1966" t="str">
            <v>3122100306</v>
          </cell>
          <cell r="M1966">
            <v>320000</v>
          </cell>
          <cell r="N1966">
            <v>0</v>
          </cell>
        </row>
        <row r="1967">
          <cell r="A1967" t="str">
            <v>TUBO INTERFASE NYLON/POLIETILENO P/EFS</v>
          </cell>
          <cell r="B1967" t="str">
            <v/>
          </cell>
          <cell r="C1967" t="str">
            <v>352869</v>
          </cell>
          <cell r="D1967" t="str">
            <v>PQT</v>
          </cell>
          <cell r="E1967" t="str">
            <v>EAAB</v>
          </cell>
          <cell r="F1967" t="str">
            <v>ZSAN</v>
          </cell>
          <cell r="G1967" t="str">
            <v>239</v>
          </cell>
          <cell r="H1967" t="str">
            <v>EAAB Mat  Sanidad LaborAg</v>
          </cell>
          <cell r="I1967" t="str">
            <v>Z108</v>
          </cell>
          <cell r="J1967" t="str">
            <v>Mat.Laboratorio Agua</v>
          </cell>
          <cell r="K1967" t="str">
            <v>7550070000</v>
          </cell>
          <cell r="L1967" t="str">
            <v>3122100306</v>
          </cell>
          <cell r="M1967">
            <v>284000</v>
          </cell>
          <cell r="N1967">
            <v>0</v>
          </cell>
        </row>
        <row r="1968">
          <cell r="A1968" t="str">
            <v>VASO CENTRÍFUGA 250ML NALGENE 05-432A</v>
          </cell>
          <cell r="B1968" t="str">
            <v/>
          </cell>
          <cell r="C1968" t="str">
            <v>352870</v>
          </cell>
          <cell r="D1968" t="str">
            <v>UN</v>
          </cell>
          <cell r="E1968" t="str">
            <v>EAAB</v>
          </cell>
          <cell r="F1968" t="str">
            <v>ZSAN</v>
          </cell>
          <cell r="G1968" t="str">
            <v>239</v>
          </cell>
          <cell r="H1968" t="str">
            <v>EAAB Mat  Sanidad LaborAg</v>
          </cell>
          <cell r="I1968" t="str">
            <v>Z108</v>
          </cell>
          <cell r="J1968" t="str">
            <v>Mat.Laboratorio Agua</v>
          </cell>
          <cell r="K1968" t="str">
            <v>7550070000</v>
          </cell>
          <cell r="L1968" t="str">
            <v>3122100306</v>
          </cell>
          <cell r="M1968">
            <v>30000</v>
          </cell>
          <cell r="N1968">
            <v>0</v>
          </cell>
        </row>
        <row r="1969">
          <cell r="A1969" t="str">
            <v>TIJERAS PARA LABORATORIO</v>
          </cell>
          <cell r="B1969" t="str">
            <v/>
          </cell>
          <cell r="C1969" t="str">
            <v>352871</v>
          </cell>
          <cell r="D1969" t="str">
            <v>UN</v>
          </cell>
          <cell r="E1969" t="str">
            <v>EAAB</v>
          </cell>
          <cell r="F1969" t="str">
            <v>ZSAN</v>
          </cell>
          <cell r="G1969" t="str">
            <v>239</v>
          </cell>
          <cell r="H1969" t="str">
            <v>EAAB Mat  Sanidad LaborAg</v>
          </cell>
          <cell r="I1969" t="str">
            <v>Z108</v>
          </cell>
          <cell r="J1969" t="str">
            <v>Mat.Laboratorio Agua</v>
          </cell>
          <cell r="K1969" t="str">
            <v>7550070000</v>
          </cell>
          <cell r="L1969" t="str">
            <v>3122100306</v>
          </cell>
          <cell r="M1969">
            <v>37450</v>
          </cell>
          <cell r="N1969">
            <v>0</v>
          </cell>
        </row>
        <row r="1970">
          <cell r="A1970" t="str">
            <v>TERMÓMETRO DIGITAL CARÁTULA PRECIS 0.1°C</v>
          </cell>
          <cell r="B1970" t="str">
            <v/>
          </cell>
          <cell r="C1970" t="str">
            <v>352872</v>
          </cell>
          <cell r="D1970" t="str">
            <v>UN</v>
          </cell>
          <cell r="E1970" t="str">
            <v>EAAB</v>
          </cell>
          <cell r="F1970" t="str">
            <v>ZSAN</v>
          </cell>
          <cell r="G1970" t="str">
            <v>239</v>
          </cell>
          <cell r="H1970" t="str">
            <v>EAAB Mat  Sanidad LaborAg</v>
          </cell>
          <cell r="I1970" t="str">
            <v>Z108</v>
          </cell>
          <cell r="J1970" t="str">
            <v>Mat.Laboratorio Agua</v>
          </cell>
          <cell r="K1970" t="str">
            <v>7550070000</v>
          </cell>
          <cell r="L1970" t="str">
            <v>3122100306</v>
          </cell>
          <cell r="M1970">
            <v>85000</v>
          </cell>
          <cell r="N1970">
            <v>0</v>
          </cell>
        </row>
        <row r="1971">
          <cell r="A1971" t="str">
            <v>VASO DE PRECIPITADOS 100ML EN NALGENE</v>
          </cell>
          <cell r="B1971" t="str">
            <v/>
          </cell>
          <cell r="C1971" t="str">
            <v>352873</v>
          </cell>
          <cell r="D1971" t="str">
            <v>UN</v>
          </cell>
          <cell r="E1971" t="str">
            <v>EAAB</v>
          </cell>
          <cell r="F1971" t="str">
            <v>ZSAN</v>
          </cell>
          <cell r="G1971" t="str">
            <v>239</v>
          </cell>
          <cell r="H1971" t="str">
            <v>EAAB Mat  Sanidad LaborAg</v>
          </cell>
          <cell r="I1971" t="str">
            <v>Z108</v>
          </cell>
          <cell r="J1971" t="str">
            <v>Mat.Laboratorio Agua</v>
          </cell>
          <cell r="K1971" t="str">
            <v>7550070000</v>
          </cell>
          <cell r="L1971" t="str">
            <v>3122100306</v>
          </cell>
          <cell r="M1971">
            <v>14300</v>
          </cell>
          <cell r="N1971">
            <v>0</v>
          </cell>
        </row>
        <row r="1972">
          <cell r="A1972" t="str">
            <v>PORTAGUJA NYLON/POLIETILENO P/ EFS PQX6</v>
          </cell>
          <cell r="B1972" t="str">
            <v/>
          </cell>
          <cell r="C1972" t="str">
            <v>352874</v>
          </cell>
          <cell r="D1972" t="str">
            <v>UN</v>
          </cell>
          <cell r="E1972" t="str">
            <v>EAAB</v>
          </cell>
          <cell r="F1972" t="str">
            <v>ZSAN</v>
          </cell>
          <cell r="G1972" t="str">
            <v>239</v>
          </cell>
          <cell r="H1972" t="str">
            <v>EAAB Mat  Sanidad LaborAg</v>
          </cell>
          <cell r="I1972" t="str">
            <v>Z108</v>
          </cell>
          <cell r="J1972" t="str">
            <v>Mat.Laboratorio Agua</v>
          </cell>
          <cell r="K1972" t="str">
            <v>7550070000</v>
          </cell>
          <cell r="L1972" t="str">
            <v>3122100306</v>
          </cell>
          <cell r="M1972">
            <v>284000</v>
          </cell>
          <cell r="N1972">
            <v>0</v>
          </cell>
        </row>
        <row r="1973">
          <cell r="A1973" t="str">
            <v>MEMEMBRANA PARA MACROPIPETEADOR-REPUESTO</v>
          </cell>
          <cell r="B1973" t="str">
            <v/>
          </cell>
          <cell r="C1973" t="str">
            <v>352875</v>
          </cell>
          <cell r="D1973" t="str">
            <v>UN</v>
          </cell>
          <cell r="E1973" t="str">
            <v>EAAB</v>
          </cell>
          <cell r="F1973" t="str">
            <v>ZSAN</v>
          </cell>
          <cell r="G1973" t="str">
            <v>239</v>
          </cell>
          <cell r="H1973" t="str">
            <v>EAAB Mat  Sanidad LaborAg</v>
          </cell>
          <cell r="I1973" t="str">
            <v>Z108</v>
          </cell>
          <cell r="J1973" t="str">
            <v>Mat.Laboratorio Agua</v>
          </cell>
          <cell r="K1973" t="str">
            <v>7550070000</v>
          </cell>
          <cell r="L1973" t="str">
            <v>3122100306</v>
          </cell>
          <cell r="M1973">
            <v>30598</v>
          </cell>
          <cell r="N1973">
            <v>0</v>
          </cell>
        </row>
        <row r="1974">
          <cell r="A1974" t="str">
            <v>PAPEL DE ALUMINIO PARA LABORATORIO</v>
          </cell>
          <cell r="B1974" t="str">
            <v/>
          </cell>
          <cell r="C1974" t="str">
            <v>352876</v>
          </cell>
          <cell r="D1974" t="str">
            <v>RLL</v>
          </cell>
          <cell r="E1974" t="str">
            <v>EAAB</v>
          </cell>
          <cell r="F1974" t="str">
            <v>ZSAN</v>
          </cell>
          <cell r="G1974" t="str">
            <v>239</v>
          </cell>
          <cell r="H1974" t="str">
            <v>EAAB Mat  Sanidad LaborAg</v>
          </cell>
          <cell r="I1974" t="str">
            <v>Z108</v>
          </cell>
          <cell r="J1974" t="str">
            <v>Mat.Laboratorio Agua</v>
          </cell>
          <cell r="K1974" t="str">
            <v>7550070000</v>
          </cell>
          <cell r="L1974" t="str">
            <v>3122100306</v>
          </cell>
          <cell r="M1974">
            <v>0</v>
          </cell>
          <cell r="N1974">
            <v>0</v>
          </cell>
        </row>
        <row r="1975">
          <cell r="A1975" t="str">
            <v>CEPILLO DE MANGO DE MADERA</v>
          </cell>
          <cell r="B1975" t="str">
            <v/>
          </cell>
          <cell r="C1975" t="str">
            <v>352877</v>
          </cell>
          <cell r="D1975" t="str">
            <v>UN</v>
          </cell>
          <cell r="E1975" t="str">
            <v>EAAB</v>
          </cell>
          <cell r="F1975" t="str">
            <v>ZSAN</v>
          </cell>
          <cell r="G1975" t="str">
            <v>239</v>
          </cell>
          <cell r="H1975" t="str">
            <v>EAAB Mat  Sanidad LaborAg</v>
          </cell>
          <cell r="I1975" t="str">
            <v>Z108</v>
          </cell>
          <cell r="J1975" t="str">
            <v>Mat.Laboratorio Agua</v>
          </cell>
          <cell r="K1975" t="str">
            <v>7550070000</v>
          </cell>
          <cell r="L1975" t="str">
            <v>3122100306</v>
          </cell>
          <cell r="M1975">
            <v>0</v>
          </cell>
          <cell r="N1975">
            <v>0</v>
          </cell>
        </row>
        <row r="1976">
          <cell r="A1976" t="str">
            <v>CEPILLO DE MANGO METALICO</v>
          </cell>
          <cell r="B1976" t="str">
            <v/>
          </cell>
          <cell r="C1976" t="str">
            <v>352878</v>
          </cell>
          <cell r="D1976" t="str">
            <v>UN</v>
          </cell>
          <cell r="E1976" t="str">
            <v>EAAB</v>
          </cell>
          <cell r="F1976" t="str">
            <v>ZSAN</v>
          </cell>
          <cell r="G1976" t="str">
            <v>239</v>
          </cell>
          <cell r="H1976" t="str">
            <v>EAAB Mat  Sanidad LaborAg</v>
          </cell>
          <cell r="I1976" t="str">
            <v>Z108</v>
          </cell>
          <cell r="J1976" t="str">
            <v>Mat.Laboratorio Agua</v>
          </cell>
          <cell r="K1976" t="str">
            <v>7550070000</v>
          </cell>
          <cell r="L1976" t="str">
            <v>3122100306</v>
          </cell>
          <cell r="M1976">
            <v>0</v>
          </cell>
          <cell r="N1976">
            <v>0</v>
          </cell>
        </row>
        <row r="1977">
          <cell r="A1977" t="str">
            <v>BOTELLAS WHEATON P/B.D.O</v>
          </cell>
          <cell r="B1977" t="str">
            <v/>
          </cell>
          <cell r="C1977" t="str">
            <v>352879</v>
          </cell>
          <cell r="D1977" t="str">
            <v>UN</v>
          </cell>
          <cell r="E1977" t="str">
            <v>EAAB</v>
          </cell>
          <cell r="F1977" t="str">
            <v>ZSAN</v>
          </cell>
          <cell r="G1977" t="str">
            <v>239</v>
          </cell>
          <cell r="H1977" t="str">
            <v>EAAB Mat  Sanidad LaborAg</v>
          </cell>
          <cell r="I1977" t="str">
            <v>Z108</v>
          </cell>
          <cell r="J1977" t="str">
            <v>Mat.Laboratorio Agua</v>
          </cell>
          <cell r="K1977" t="str">
            <v>7550070000</v>
          </cell>
          <cell r="L1977" t="str">
            <v>3122100306</v>
          </cell>
          <cell r="M1977">
            <v>0</v>
          </cell>
          <cell r="N1977">
            <v>0</v>
          </cell>
        </row>
        <row r="1978">
          <cell r="A1978" t="str">
            <v>FRASCO P/MUESTRA DE TRIALOMETANOS</v>
          </cell>
          <cell r="B1978" t="str">
            <v/>
          </cell>
          <cell r="C1978" t="str">
            <v>352880</v>
          </cell>
          <cell r="D1978" t="str">
            <v>UN</v>
          </cell>
          <cell r="E1978" t="str">
            <v>EAAB</v>
          </cell>
          <cell r="F1978" t="str">
            <v>ZSAN</v>
          </cell>
          <cell r="G1978" t="str">
            <v>239</v>
          </cell>
          <cell r="H1978" t="str">
            <v>EAAB Mat  Sanidad LaborAg</v>
          </cell>
          <cell r="I1978" t="str">
            <v>Z108</v>
          </cell>
          <cell r="J1978" t="str">
            <v>Mat.Laboratorio Agua</v>
          </cell>
          <cell r="K1978" t="str">
            <v>7550070000</v>
          </cell>
          <cell r="L1978" t="str">
            <v>3122100306</v>
          </cell>
          <cell r="M1978">
            <v>0</v>
          </cell>
          <cell r="N1978">
            <v>0</v>
          </cell>
        </row>
        <row r="1979">
          <cell r="A1979" t="str">
            <v>PIPETA VOLUMETRICA DE 15 ML</v>
          </cell>
          <cell r="B1979" t="str">
            <v/>
          </cell>
          <cell r="C1979" t="str">
            <v>352881</v>
          </cell>
          <cell r="D1979" t="str">
            <v>UN</v>
          </cell>
          <cell r="E1979" t="str">
            <v>EAAB</v>
          </cell>
          <cell r="F1979" t="str">
            <v>ZSAN</v>
          </cell>
          <cell r="G1979" t="str">
            <v>239</v>
          </cell>
          <cell r="H1979" t="str">
            <v>EAAB Mat  Sanidad LaborAg</v>
          </cell>
          <cell r="I1979" t="str">
            <v>Z108</v>
          </cell>
          <cell r="J1979" t="str">
            <v>Mat.Laboratorio Agua</v>
          </cell>
          <cell r="K1979" t="str">
            <v>7550070000</v>
          </cell>
          <cell r="L1979" t="str">
            <v>3122100306</v>
          </cell>
          <cell r="M1979">
            <v>0</v>
          </cell>
          <cell r="N1979">
            <v>0</v>
          </cell>
        </row>
        <row r="1980">
          <cell r="A1980" t="str">
            <v>PIPETA VOLUMETRICA DE 2 ML</v>
          </cell>
          <cell r="B1980" t="str">
            <v/>
          </cell>
          <cell r="C1980" t="str">
            <v>352882</v>
          </cell>
          <cell r="D1980" t="str">
            <v>UN</v>
          </cell>
          <cell r="E1980" t="str">
            <v>EAAB</v>
          </cell>
          <cell r="F1980" t="str">
            <v>ZSAN</v>
          </cell>
          <cell r="G1980" t="str">
            <v>239</v>
          </cell>
          <cell r="H1980" t="str">
            <v>EAAB Mat  Sanidad LaborAg</v>
          </cell>
          <cell r="I1980" t="str">
            <v>Z108</v>
          </cell>
          <cell r="J1980" t="str">
            <v>Mat.Laboratorio Agua</v>
          </cell>
          <cell r="K1980" t="str">
            <v>7550070000</v>
          </cell>
          <cell r="L1980" t="str">
            <v>3122100306</v>
          </cell>
          <cell r="M1980">
            <v>0</v>
          </cell>
          <cell r="N1980">
            <v>0</v>
          </cell>
        </row>
        <row r="1981">
          <cell r="A1981" t="str">
            <v>PIPETA VOLUMETRICA DE 20 ML</v>
          </cell>
          <cell r="B1981" t="str">
            <v/>
          </cell>
          <cell r="C1981" t="str">
            <v>352883</v>
          </cell>
          <cell r="D1981" t="str">
            <v>UN</v>
          </cell>
          <cell r="E1981" t="str">
            <v>EAAB</v>
          </cell>
          <cell r="F1981" t="str">
            <v>ZSAN</v>
          </cell>
          <cell r="G1981" t="str">
            <v>239</v>
          </cell>
          <cell r="H1981" t="str">
            <v>EAAB Mat  Sanidad LaborAg</v>
          </cell>
          <cell r="I1981" t="str">
            <v>Z108</v>
          </cell>
          <cell r="J1981" t="str">
            <v>Mat.Laboratorio Agua</v>
          </cell>
          <cell r="K1981" t="str">
            <v>7550070000</v>
          </cell>
          <cell r="L1981" t="str">
            <v>3122100306</v>
          </cell>
          <cell r="M1981">
            <v>0</v>
          </cell>
          <cell r="N1981">
            <v>0</v>
          </cell>
        </row>
        <row r="1982">
          <cell r="A1982" t="str">
            <v>PIPETA VOLUMETRICA DE 50 ML</v>
          </cell>
          <cell r="B1982" t="str">
            <v/>
          </cell>
          <cell r="C1982" t="str">
            <v>352884</v>
          </cell>
          <cell r="D1982" t="str">
            <v>UN</v>
          </cell>
          <cell r="E1982" t="str">
            <v>EAAB</v>
          </cell>
          <cell r="F1982" t="str">
            <v>ZSAN</v>
          </cell>
          <cell r="G1982" t="str">
            <v>239</v>
          </cell>
          <cell r="H1982" t="str">
            <v>EAAB Mat  Sanidad LaborAg</v>
          </cell>
          <cell r="I1982" t="str">
            <v>Z108</v>
          </cell>
          <cell r="J1982" t="str">
            <v>Mat.Laboratorio Agua</v>
          </cell>
          <cell r="K1982" t="str">
            <v>7550070000</v>
          </cell>
          <cell r="L1982" t="str">
            <v>3122100306</v>
          </cell>
          <cell r="M1982">
            <v>0</v>
          </cell>
          <cell r="N1982">
            <v>0</v>
          </cell>
        </row>
        <row r="1983">
          <cell r="A1983" t="str">
            <v>TAMIZ METALICO No. 10</v>
          </cell>
          <cell r="B1983" t="str">
            <v/>
          </cell>
          <cell r="C1983" t="str">
            <v>352885</v>
          </cell>
          <cell r="D1983" t="str">
            <v>UN</v>
          </cell>
          <cell r="E1983" t="str">
            <v>EAAB</v>
          </cell>
          <cell r="F1983" t="str">
            <v>ZSAN</v>
          </cell>
          <cell r="G1983" t="str">
            <v>239</v>
          </cell>
          <cell r="H1983" t="str">
            <v>EAAB Mat  Sanidad LaborAg</v>
          </cell>
          <cell r="I1983" t="str">
            <v>Z108</v>
          </cell>
          <cell r="J1983" t="str">
            <v>Mat.Laboratorio Agua</v>
          </cell>
          <cell r="K1983" t="str">
            <v>7550070000</v>
          </cell>
          <cell r="L1983" t="str">
            <v>3122100306</v>
          </cell>
          <cell r="M1983">
            <v>0</v>
          </cell>
          <cell r="N1983">
            <v>0</v>
          </cell>
        </row>
        <row r="1984">
          <cell r="A1984" t="str">
            <v>TAMIZ METALICO No.4</v>
          </cell>
          <cell r="B1984" t="str">
            <v/>
          </cell>
          <cell r="C1984" t="str">
            <v>352886</v>
          </cell>
          <cell r="D1984" t="str">
            <v>UN</v>
          </cell>
          <cell r="E1984" t="str">
            <v>EAAB</v>
          </cell>
          <cell r="F1984" t="str">
            <v>ZSAN</v>
          </cell>
          <cell r="G1984" t="str">
            <v>239</v>
          </cell>
          <cell r="H1984" t="str">
            <v>EAAB Mat  Sanidad LaborAg</v>
          </cell>
          <cell r="I1984" t="str">
            <v>Z108</v>
          </cell>
          <cell r="J1984" t="str">
            <v>Mat.Laboratorio Agua</v>
          </cell>
          <cell r="K1984" t="str">
            <v>7550070000</v>
          </cell>
          <cell r="L1984" t="str">
            <v>3122100306</v>
          </cell>
          <cell r="M1984">
            <v>0</v>
          </cell>
          <cell r="N1984">
            <v>0</v>
          </cell>
        </row>
        <row r="1985">
          <cell r="A1985" t="str">
            <v>TAMIZ METALICO No. 60</v>
          </cell>
          <cell r="B1985" t="str">
            <v/>
          </cell>
          <cell r="C1985" t="str">
            <v>352887</v>
          </cell>
          <cell r="D1985" t="str">
            <v>UN</v>
          </cell>
          <cell r="E1985" t="str">
            <v>EAAB</v>
          </cell>
          <cell r="F1985" t="str">
            <v>ZSAN</v>
          </cell>
          <cell r="G1985" t="str">
            <v>239</v>
          </cell>
          <cell r="H1985" t="str">
            <v>EAAB Mat  Sanidad LaborAg</v>
          </cell>
          <cell r="I1985" t="str">
            <v>Z108</v>
          </cell>
          <cell r="J1985" t="str">
            <v>Mat.Laboratorio Agua</v>
          </cell>
          <cell r="K1985" t="str">
            <v>7550070000</v>
          </cell>
          <cell r="L1985" t="str">
            <v>3122100306</v>
          </cell>
          <cell r="M1985">
            <v>0</v>
          </cell>
          <cell r="N1985">
            <v>0</v>
          </cell>
        </row>
        <row r="1986">
          <cell r="A1986" t="str">
            <v>TAMIZ METALICO No. 35</v>
          </cell>
          <cell r="B1986" t="str">
            <v/>
          </cell>
          <cell r="C1986" t="str">
            <v>352888</v>
          </cell>
          <cell r="D1986" t="str">
            <v>UN</v>
          </cell>
          <cell r="E1986" t="str">
            <v>EAAB</v>
          </cell>
          <cell r="F1986" t="str">
            <v>ZSAN</v>
          </cell>
          <cell r="G1986" t="str">
            <v>239</v>
          </cell>
          <cell r="H1986" t="str">
            <v>EAAB Mat  Sanidad LaborAg</v>
          </cell>
          <cell r="I1986" t="str">
            <v>Z108</v>
          </cell>
          <cell r="J1986" t="str">
            <v>Mat.Laboratorio Agua</v>
          </cell>
          <cell r="K1986" t="str">
            <v>7550070000</v>
          </cell>
          <cell r="L1986" t="str">
            <v>3122100306</v>
          </cell>
          <cell r="M1986">
            <v>0</v>
          </cell>
          <cell r="N1986">
            <v>0</v>
          </cell>
        </row>
        <row r="1987">
          <cell r="A1987" t="str">
            <v>PETO</v>
          </cell>
          <cell r="B1987" t="str">
            <v/>
          </cell>
          <cell r="C1987" t="str">
            <v>352889</v>
          </cell>
          <cell r="D1987" t="str">
            <v>UN</v>
          </cell>
          <cell r="E1987" t="str">
            <v>EAAB</v>
          </cell>
          <cell r="F1987" t="str">
            <v>ZSAN</v>
          </cell>
          <cell r="G1987" t="str">
            <v>225</v>
          </cell>
          <cell r="H1987" t="str">
            <v>EAAB Mat  Sanidad LaborAg</v>
          </cell>
          <cell r="I1987" t="str">
            <v>Z108</v>
          </cell>
          <cell r="J1987" t="str">
            <v>Mat.Laboratorio Agua</v>
          </cell>
          <cell r="K1987" t="str">
            <v>7550070000</v>
          </cell>
          <cell r="L1987" t="str">
            <v>3122100306</v>
          </cell>
          <cell r="M1987">
            <v>0</v>
          </cell>
          <cell r="N1987">
            <v>0</v>
          </cell>
        </row>
      </sheetData>
      <sheetData sheetId="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des_rp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EQALT"/>
      <sheetName val="MATERIALES"/>
      <sheetName val="equipos1"/>
      <sheetName val="Hoja1"/>
      <sheetName val="PRESOC"/>
      <sheetName val="Módulo1"/>
      <sheetName val="Módulo2"/>
      <sheetName val="Módulo3"/>
    </sheetNames>
    <sheetDataSet>
      <sheetData sheetId="0" refreshError="1">
        <row r="9">
          <cell r="A9" t="str">
            <v>AYA</v>
          </cell>
          <cell r="B9" t="str">
            <v>AYUDANTE A</v>
          </cell>
          <cell r="C9">
            <v>1676</v>
          </cell>
          <cell r="D9">
            <v>402240</v>
          </cell>
          <cell r="E9">
            <v>9.9600000000000008E-2</v>
          </cell>
        </row>
        <row r="10">
          <cell r="A10" t="str">
            <v>AYB</v>
          </cell>
          <cell r="B10" t="str">
            <v xml:space="preserve">AYUDANTE B </v>
          </cell>
          <cell r="C10">
            <v>1248</v>
          </cell>
          <cell r="D10">
            <v>299520</v>
          </cell>
          <cell r="E10">
            <v>9.9600000000000008E-2</v>
          </cell>
        </row>
        <row r="11">
          <cell r="A11" t="str">
            <v>VS</v>
          </cell>
          <cell r="B11" t="str">
            <v>CONDUCTOR  B(VOLQ. LIVIANA)</v>
          </cell>
          <cell r="C11">
            <v>1996</v>
          </cell>
          <cell r="D11">
            <v>479040</v>
          </cell>
          <cell r="E11">
            <v>9.9600000000000008E-2</v>
          </cell>
        </row>
        <row r="12">
          <cell r="A12" t="str">
            <v>VD</v>
          </cell>
          <cell r="B12" t="str">
            <v>CONDUCTOR A (DOBLE TROQUE)</v>
          </cell>
          <cell r="C12">
            <v>2527</v>
          </cell>
          <cell r="D12">
            <v>606480</v>
          </cell>
          <cell r="E12">
            <v>9.9600000000000008E-2</v>
          </cell>
        </row>
        <row r="13">
          <cell r="A13" t="str">
            <v>CE</v>
          </cell>
          <cell r="B13" t="str">
            <v>CONDUCTOR C (CAMPEROS)</v>
          </cell>
          <cell r="C13">
            <v>1676</v>
          </cell>
          <cell r="D13">
            <v>402240</v>
          </cell>
          <cell r="E13">
            <v>9.9600000000000008E-2</v>
          </cell>
        </row>
        <row r="14">
          <cell r="A14" t="str">
            <v>CH</v>
          </cell>
          <cell r="B14" t="str">
            <v>CONDUCTOR DE MIXER</v>
          </cell>
          <cell r="C14">
            <v>2527</v>
          </cell>
          <cell r="D14">
            <v>606480</v>
          </cell>
          <cell r="E14">
            <v>9.9600000000000008E-2</v>
          </cell>
        </row>
        <row r="15">
          <cell r="A15" t="str">
            <v>CL</v>
          </cell>
          <cell r="B15" t="str">
            <v>OP. DE COMP. DE LLANTAS</v>
          </cell>
          <cell r="C15">
            <v>1996</v>
          </cell>
          <cell r="D15">
            <v>479040</v>
          </cell>
          <cell r="E15">
            <v>9.9600000000000008E-2</v>
          </cell>
        </row>
        <row r="16">
          <cell r="A16" t="str">
            <v>PAA</v>
          </cell>
          <cell r="B16" t="str">
            <v>OP. DE PLANTA DE ASFALTO A</v>
          </cell>
          <cell r="C16">
            <v>3206</v>
          </cell>
          <cell r="D16">
            <v>769440</v>
          </cell>
          <cell r="E16">
            <v>9.9600000000000008E-2</v>
          </cell>
        </row>
        <row r="17">
          <cell r="A17" t="str">
            <v>PAB</v>
          </cell>
          <cell r="B17" t="str">
            <v>OP. DE PLANTA DE ASFALTO B</v>
          </cell>
          <cell r="C17">
            <v>2818</v>
          </cell>
          <cell r="D17">
            <v>676320</v>
          </cell>
          <cell r="E17">
            <v>9.9600000000000008E-2</v>
          </cell>
        </row>
        <row r="18">
          <cell r="A18" t="str">
            <v>PTA</v>
          </cell>
          <cell r="B18" t="str">
            <v>OP. DE PLANTA TRITURADORA A</v>
          </cell>
          <cell r="C18">
            <v>2625</v>
          </cell>
          <cell r="D18">
            <v>630000</v>
          </cell>
          <cell r="E18">
            <v>9.9600000000000008E-2</v>
          </cell>
        </row>
        <row r="19">
          <cell r="A19" t="str">
            <v>PTB</v>
          </cell>
          <cell r="B19" t="str">
            <v>OP. DE PLANTA TRITURADORA B</v>
          </cell>
          <cell r="C19">
            <v>2430</v>
          </cell>
          <cell r="D19">
            <v>583200</v>
          </cell>
          <cell r="E19">
            <v>9.9600000000000008E-2</v>
          </cell>
        </row>
        <row r="20">
          <cell r="A20" t="str">
            <v>CVB</v>
          </cell>
          <cell r="B20" t="str">
            <v>OP. DE VIBRO BASES</v>
          </cell>
          <cell r="C20">
            <v>1996</v>
          </cell>
          <cell r="D20">
            <v>479040</v>
          </cell>
          <cell r="E20">
            <v>9.9600000000000008E-2</v>
          </cell>
        </row>
        <row r="21">
          <cell r="A21" t="str">
            <v>CVP</v>
          </cell>
          <cell r="B21" t="str">
            <v>OP. DE VIBRO PAVIMENTO</v>
          </cell>
          <cell r="C21">
            <v>2332</v>
          </cell>
          <cell r="D21">
            <v>559680</v>
          </cell>
          <cell r="E21">
            <v>9.9600000000000008E-2</v>
          </cell>
        </row>
        <row r="22">
          <cell r="A22" t="str">
            <v>POA</v>
          </cell>
          <cell r="B22" t="str">
            <v>OP. EQUIPO PERFORACION A</v>
          </cell>
          <cell r="C22">
            <v>2818</v>
          </cell>
          <cell r="D22">
            <v>676320</v>
          </cell>
          <cell r="E22">
            <v>9.9600000000000008E-2</v>
          </cell>
        </row>
        <row r="23">
          <cell r="A23" t="str">
            <v>POB</v>
          </cell>
          <cell r="B23" t="str">
            <v>OP. EQUIPO PERFORACION B</v>
          </cell>
          <cell r="C23">
            <v>2527</v>
          </cell>
          <cell r="D23">
            <v>606480</v>
          </cell>
          <cell r="E23">
            <v>9.9600000000000008E-2</v>
          </cell>
        </row>
        <row r="24">
          <cell r="A24" t="str">
            <v>POC</v>
          </cell>
          <cell r="B24" t="str">
            <v>OP. EQUIPO PERFORACION C</v>
          </cell>
          <cell r="C24">
            <v>1996</v>
          </cell>
          <cell r="D24">
            <v>479040</v>
          </cell>
          <cell r="E24">
            <v>9.9600000000000008E-2</v>
          </cell>
        </row>
        <row r="25">
          <cell r="A25" t="str">
            <v>ROA</v>
          </cell>
          <cell r="B25" t="str">
            <v>OPEARADOR DE RETRO A</v>
          </cell>
          <cell r="C25">
            <v>3206</v>
          </cell>
          <cell r="D25">
            <v>769440</v>
          </cell>
          <cell r="E25">
            <v>9.9600000000000008E-2</v>
          </cell>
        </row>
        <row r="26">
          <cell r="A26" t="str">
            <v>ROB</v>
          </cell>
          <cell r="B26" t="str">
            <v>OPEARDOR DE RETRO B</v>
          </cell>
          <cell r="C26">
            <v>2818</v>
          </cell>
          <cell r="D26">
            <v>676320</v>
          </cell>
          <cell r="E26">
            <v>9.9600000000000008E-2</v>
          </cell>
        </row>
        <row r="27">
          <cell r="A27" t="str">
            <v>BDA</v>
          </cell>
          <cell r="B27" t="str">
            <v>OPERADOR DE BULLDOZER A</v>
          </cell>
          <cell r="C27">
            <v>2818</v>
          </cell>
          <cell r="D27">
            <v>676320</v>
          </cell>
          <cell r="E27">
            <v>9.9600000000000008E-2</v>
          </cell>
        </row>
        <row r="28">
          <cell r="A28" t="str">
            <v>BDB</v>
          </cell>
          <cell r="B28" t="str">
            <v>OPERADOR DE BULLDOZER B</v>
          </cell>
          <cell r="C28">
            <v>2527</v>
          </cell>
          <cell r="D28">
            <v>606480</v>
          </cell>
          <cell r="E28">
            <v>9.9600000000000008E-2</v>
          </cell>
        </row>
        <row r="29">
          <cell r="A29" t="str">
            <v>CAA</v>
          </cell>
          <cell r="B29" t="str">
            <v>OPERADOR DE CARGADOR A</v>
          </cell>
          <cell r="C29">
            <v>2818</v>
          </cell>
          <cell r="D29">
            <v>676320</v>
          </cell>
          <cell r="E29">
            <v>9.9600000000000008E-2</v>
          </cell>
        </row>
        <row r="30">
          <cell r="A30" t="str">
            <v>CAA</v>
          </cell>
          <cell r="B30" t="str">
            <v>OPERADOR DE CARGADOR B</v>
          </cell>
          <cell r="C30">
            <v>2527</v>
          </cell>
          <cell r="D30">
            <v>606480</v>
          </cell>
          <cell r="E30">
            <v>9.9600000000000008E-2</v>
          </cell>
        </row>
        <row r="31">
          <cell r="A31" t="str">
            <v>DU</v>
          </cell>
          <cell r="B31" t="str">
            <v>OPERADOR DE DUMPER</v>
          </cell>
          <cell r="C31">
            <v>2527</v>
          </cell>
          <cell r="D31">
            <v>606480</v>
          </cell>
          <cell r="E31">
            <v>9.9600000000000008E-2</v>
          </cell>
        </row>
        <row r="32">
          <cell r="B32" t="str">
            <v>OPERADOR DE GRUA TELE.</v>
          </cell>
          <cell r="C32">
            <v>2734</v>
          </cell>
          <cell r="D32">
            <v>656160</v>
          </cell>
          <cell r="E32">
            <v>9.9600000000000008E-2</v>
          </cell>
        </row>
        <row r="33">
          <cell r="A33" t="str">
            <v>TPA</v>
          </cell>
          <cell r="B33" t="str">
            <v>OPERADOR DE FINISHER A</v>
          </cell>
          <cell r="C33">
            <v>2818</v>
          </cell>
          <cell r="D33">
            <v>676320</v>
          </cell>
          <cell r="E33">
            <v>9.9600000000000008E-2</v>
          </cell>
        </row>
        <row r="34">
          <cell r="A34" t="str">
            <v>TPB</v>
          </cell>
          <cell r="B34" t="str">
            <v>OPERADOR DE FINISHER B</v>
          </cell>
          <cell r="C34">
            <v>2527</v>
          </cell>
          <cell r="D34">
            <v>606480</v>
          </cell>
          <cell r="E34">
            <v>9.9600000000000008E-2</v>
          </cell>
        </row>
        <row r="35">
          <cell r="A35" t="str">
            <v>MNA</v>
          </cell>
          <cell r="B35" t="str">
            <v>OPERADOR DE MOTONIVELADORA A</v>
          </cell>
          <cell r="C35">
            <v>3887</v>
          </cell>
          <cell r="D35">
            <v>932880</v>
          </cell>
          <cell r="E35">
            <v>9.9600000000000008E-2</v>
          </cell>
        </row>
        <row r="36">
          <cell r="A36" t="str">
            <v>MNB</v>
          </cell>
          <cell r="B36" t="str">
            <v>OPERADOR DE MOTONIVELADORA B</v>
          </cell>
          <cell r="C36">
            <v>3303</v>
          </cell>
          <cell r="D36">
            <v>792720</v>
          </cell>
          <cell r="E36">
            <v>9.9600000000000008E-2</v>
          </cell>
        </row>
        <row r="37">
          <cell r="B37" t="str">
            <v>OPERADOR DE MULA</v>
          </cell>
          <cell r="C37">
            <v>2527</v>
          </cell>
          <cell r="D37">
            <v>606480</v>
          </cell>
          <cell r="E37">
            <v>9.9600000000000008E-2</v>
          </cell>
        </row>
        <row r="38">
          <cell r="B38" t="str">
            <v>OPERADOR DE TRACTOR</v>
          </cell>
          <cell r="C38">
            <v>1676</v>
          </cell>
          <cell r="D38">
            <v>402240</v>
          </cell>
          <cell r="E38">
            <v>9.9600000000000008E-2</v>
          </cell>
        </row>
        <row r="39">
          <cell r="A39" t="str">
            <v>OPV</v>
          </cell>
          <cell r="B39" t="str">
            <v>OPERADOR VARIOS</v>
          </cell>
          <cell r="C39">
            <v>1676</v>
          </cell>
          <cell r="D39">
            <v>402240</v>
          </cell>
        </row>
        <row r="40">
          <cell r="A40" t="str">
            <v>NA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  <sheetName val="PRESUP. RESUMEN"/>
      <sheetName val="SAP ZSAN"/>
      <sheetName val="dem_con3"/>
      <sheetName val="SUMA_TUBERIA3"/>
      <sheetName val="CONST_DOM3"/>
      <sheetName val="dem_poz3"/>
      <sheetName val="SAN_BASILIO_N3"/>
      <sheetName val="PRESUP__RESUMEN1"/>
      <sheetName val="dem_con2"/>
      <sheetName val="SUMA_TUBERIA2"/>
      <sheetName val="CONST_DOM2"/>
      <sheetName val="dem_poz2"/>
      <sheetName val="SAN_BASILIO_N2"/>
      <sheetName val="dem_con"/>
      <sheetName val="SUMA_TUBERIA"/>
      <sheetName val="CONST_DOM"/>
      <sheetName val="dem_poz"/>
      <sheetName val="SAN_BASILIO_N"/>
      <sheetName val="PRESUP__RESUMEN"/>
      <sheetName val="dem_con1"/>
      <sheetName val="SUMA_TUBERIA1"/>
      <sheetName val="CONST_DOM1"/>
      <sheetName val="dem_poz1"/>
      <sheetName val="SAN_BASILIO_N1"/>
      <sheetName val="dem_con4"/>
      <sheetName val="SUMA_TUBERIA4"/>
      <sheetName val="CONST_DOM4"/>
      <sheetName val="dem_poz4"/>
      <sheetName val="SAN_BASILIO_N4"/>
      <sheetName val="PRESUP__RESUMEN2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  <sheetName val="Hoja1"/>
      <sheetName val="Hoja2"/>
      <sheetName val="Hoja3"/>
      <sheetName val="Sheet1"/>
      <sheetName val="PPTO_GASTOS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Portada"/>
      <sheetName val="Formulario No. 4"/>
      <sheetName val="Facturación"/>
      <sheetName val="Gastos"/>
      <sheetName val="ProgrEquipo"/>
      <sheetName val="CostoEquipo"/>
      <sheetName val="barras"/>
      <sheetName val="ADMON"/>
      <sheetName val="PU ASFALTO"/>
      <sheetName val="APU EXPLOTACION"/>
      <sheetName val="APU TRITURACION"/>
      <sheetName val="APU TRANPORTE"/>
      <sheetName val="APU EXPLANACION"/>
      <sheetName val="APU FILTROS"/>
      <sheetName val="Concreto210"/>
      <sheetName val="Concreo140"/>
      <sheetName val="APU SUBBASE GRANULAR"/>
      <sheetName val="APU BASE GRANULAR"/>
      <sheetName val="OtrosPrecios"/>
      <sheetName val="Módulo1"/>
      <sheetName val="Módulo2"/>
      <sheetName val="Módulo3"/>
    </sheetNames>
    <sheetDataSet>
      <sheetData sheetId="0" refreshError="1">
        <row r="4">
          <cell r="A4" t="str">
            <v>ORDEN</v>
          </cell>
          <cell r="B4" t="str">
            <v>DESCRIPCION</v>
          </cell>
          <cell r="C4" t="str">
            <v>MARCA</v>
          </cell>
          <cell r="D4" t="str">
            <v>MODELO</v>
          </cell>
          <cell r="E4" t="str">
            <v>COSTO HORARIO</v>
          </cell>
        </row>
        <row r="5">
          <cell r="A5">
            <v>1</v>
          </cell>
          <cell r="B5" t="str">
            <v>BULDOZER</v>
          </cell>
          <cell r="C5" t="str">
            <v>CATERPILLAR</v>
          </cell>
          <cell r="D5" t="str">
            <v>D6H</v>
          </cell>
          <cell r="E5">
            <v>50000</v>
          </cell>
        </row>
        <row r="6">
          <cell r="A6">
            <v>2</v>
          </cell>
          <cell r="B6" t="str">
            <v>BULDOZER</v>
          </cell>
          <cell r="C6" t="str">
            <v>CATERPILLAR</v>
          </cell>
          <cell r="D6" t="str">
            <v>D9L</v>
          </cell>
          <cell r="E6">
            <v>90000</v>
          </cell>
        </row>
        <row r="7">
          <cell r="A7">
            <v>3</v>
          </cell>
          <cell r="B7" t="str">
            <v>BULDOZER</v>
          </cell>
          <cell r="C7" t="str">
            <v>CATERPILLAR</v>
          </cell>
          <cell r="D7" t="str">
            <v>D8L</v>
          </cell>
          <cell r="E7">
            <v>80000</v>
          </cell>
        </row>
        <row r="8">
          <cell r="A8">
            <v>4</v>
          </cell>
          <cell r="B8" t="str">
            <v>BASCULATABLERO MOD PRO 2000,</v>
          </cell>
          <cell r="C8" t="str">
            <v>CONECT RS232</v>
          </cell>
          <cell r="D8" t="str">
            <v>SOFTWARE BAS</v>
          </cell>
          <cell r="E8">
            <v>6250</v>
          </cell>
        </row>
        <row r="9">
          <cell r="A9">
            <v>5</v>
          </cell>
          <cell r="B9" t="str">
            <v>CARGADOR</v>
          </cell>
          <cell r="C9" t="str">
            <v>CATERPILLAR</v>
          </cell>
          <cell r="D9" t="str">
            <v>910</v>
          </cell>
          <cell r="E9">
            <v>30000</v>
          </cell>
        </row>
        <row r="10">
          <cell r="A10">
            <v>6</v>
          </cell>
          <cell r="B10" t="str">
            <v>CARGADOR</v>
          </cell>
          <cell r="C10" t="str">
            <v>VOLVO</v>
          </cell>
          <cell r="D10" t="str">
            <v>4600</v>
          </cell>
          <cell r="E10">
            <v>65000</v>
          </cell>
        </row>
        <row r="11">
          <cell r="A11">
            <v>7</v>
          </cell>
          <cell r="B11" t="str">
            <v>CARGADOR</v>
          </cell>
          <cell r="C11" t="str">
            <v>VOLVO</v>
          </cell>
          <cell r="D11" t="str">
            <v>4500</v>
          </cell>
          <cell r="E11">
            <v>60000</v>
          </cell>
        </row>
        <row r="12">
          <cell r="A12">
            <v>8</v>
          </cell>
          <cell r="B12" t="str">
            <v>CARGADOR</v>
          </cell>
          <cell r="C12" t="str">
            <v>CATERPILLAR</v>
          </cell>
          <cell r="D12" t="str">
            <v>938F</v>
          </cell>
          <cell r="E12">
            <v>35000</v>
          </cell>
        </row>
        <row r="13">
          <cell r="A13">
            <v>9</v>
          </cell>
          <cell r="B13" t="str">
            <v>CARGADOR</v>
          </cell>
          <cell r="C13" t="str">
            <v>CATERPILLAR</v>
          </cell>
          <cell r="D13" t="str">
            <v>980C</v>
          </cell>
          <cell r="E13">
            <v>60000</v>
          </cell>
        </row>
        <row r="14">
          <cell r="A14">
            <v>10</v>
          </cell>
          <cell r="B14" t="str">
            <v>CARGADOR</v>
          </cell>
          <cell r="C14" t="str">
            <v>CATERPILLAR</v>
          </cell>
          <cell r="D14">
            <v>966</v>
          </cell>
          <cell r="E14">
            <v>65000</v>
          </cell>
        </row>
        <row r="15">
          <cell r="A15">
            <v>11</v>
          </cell>
          <cell r="B15" t="str">
            <v xml:space="preserve">MINICARGADOR </v>
          </cell>
          <cell r="E15">
            <v>25000</v>
          </cell>
        </row>
        <row r="16">
          <cell r="A16">
            <v>12</v>
          </cell>
          <cell r="B16" t="str">
            <v>CARRO IMPRIMADOR</v>
          </cell>
          <cell r="C16" t="str">
            <v>ASTECNIA-FORD</v>
          </cell>
          <cell r="E16">
            <v>30000</v>
          </cell>
        </row>
        <row r="17">
          <cell r="A17">
            <v>13</v>
          </cell>
          <cell r="B17" t="str">
            <v>COMPACTADOR LLANTAS</v>
          </cell>
          <cell r="C17" t="str">
            <v>HYSTER</v>
          </cell>
          <cell r="D17" t="str">
            <v>C530A</v>
          </cell>
          <cell r="E17">
            <v>30000</v>
          </cell>
        </row>
        <row r="18">
          <cell r="A18">
            <v>14</v>
          </cell>
          <cell r="B18" t="str">
            <v>COMPACTADOR LLANTAS</v>
          </cell>
          <cell r="C18" t="str">
            <v>INGERSOLL RAND</v>
          </cell>
          <cell r="D18" t="str">
            <v>PT-125R</v>
          </cell>
          <cell r="E18">
            <v>30000</v>
          </cell>
        </row>
        <row r="19">
          <cell r="A19">
            <v>15</v>
          </cell>
          <cell r="B19" t="str">
            <v>COMPRESOR</v>
          </cell>
          <cell r="C19" t="str">
            <v>INGERSOLL RAND</v>
          </cell>
          <cell r="D19" t="str">
            <v>P250</v>
          </cell>
          <cell r="E19">
            <v>25000</v>
          </cell>
        </row>
        <row r="20">
          <cell r="A20">
            <v>16</v>
          </cell>
          <cell r="B20" t="str">
            <v>COMPRESOR</v>
          </cell>
          <cell r="C20" t="str">
            <v>INGERSOLL RAND</v>
          </cell>
          <cell r="D20" t="str">
            <v>P185</v>
          </cell>
          <cell r="E20">
            <v>22000</v>
          </cell>
        </row>
        <row r="21">
          <cell r="A21">
            <v>17</v>
          </cell>
          <cell r="B21" t="str">
            <v>COMPRESOR</v>
          </cell>
          <cell r="C21" t="str">
            <v>INGERSOLL RAND</v>
          </cell>
          <cell r="D21" t="str">
            <v>P-300SGM</v>
          </cell>
          <cell r="E21">
            <v>35000</v>
          </cell>
        </row>
        <row r="22">
          <cell r="A22">
            <v>18</v>
          </cell>
          <cell r="B22" t="str">
            <v>COMPRESOR</v>
          </cell>
          <cell r="C22" t="str">
            <v>ATLAS COPCO</v>
          </cell>
          <cell r="D22" t="str">
            <v>XA-210</v>
          </cell>
          <cell r="E22">
            <v>25000</v>
          </cell>
        </row>
        <row r="23">
          <cell r="A23">
            <v>19</v>
          </cell>
          <cell r="B23" t="str">
            <v>COMPRESOR</v>
          </cell>
          <cell r="C23" t="str">
            <v>INGERSOLL RAND</v>
          </cell>
          <cell r="D23" t="str">
            <v>DXL-850</v>
          </cell>
          <cell r="E23">
            <v>55000</v>
          </cell>
        </row>
        <row r="24">
          <cell r="A24">
            <v>20</v>
          </cell>
          <cell r="B24" t="str">
            <v>COMPACTADOR VIBRATORIO</v>
          </cell>
          <cell r="C24" t="str">
            <v>INGERSOLL RAND</v>
          </cell>
          <cell r="D24" t="str">
            <v>SD-70DA</v>
          </cell>
          <cell r="E24">
            <v>40000</v>
          </cell>
        </row>
        <row r="25">
          <cell r="A25">
            <v>21</v>
          </cell>
          <cell r="B25" t="str">
            <v>COMPACTADOR VIBRATORIO</v>
          </cell>
          <cell r="C25" t="str">
            <v>INGERSOLL RAND</v>
          </cell>
          <cell r="D25" t="str">
            <v>SP-48DD</v>
          </cell>
          <cell r="E25">
            <v>35000</v>
          </cell>
        </row>
        <row r="26">
          <cell r="A26">
            <v>22</v>
          </cell>
          <cell r="B26" t="str">
            <v>COMPACTADOR VIBRATORIO</v>
          </cell>
          <cell r="C26" t="str">
            <v>INGERSOLL RAND</v>
          </cell>
          <cell r="D26" t="str">
            <v>SP-48</v>
          </cell>
          <cell r="E26">
            <v>35000</v>
          </cell>
        </row>
        <row r="27">
          <cell r="A27">
            <v>23</v>
          </cell>
          <cell r="B27" t="str">
            <v>COMPACTADOR VIBRATORIO</v>
          </cell>
          <cell r="C27" t="str">
            <v>INGERSOLL RAND</v>
          </cell>
          <cell r="D27" t="str">
            <v>SD-100</v>
          </cell>
          <cell r="E27">
            <v>42000</v>
          </cell>
        </row>
        <row r="28">
          <cell r="A28">
            <v>24</v>
          </cell>
          <cell r="B28" t="str">
            <v>COMPACTADOR VIBRATORIO</v>
          </cell>
          <cell r="C28" t="str">
            <v>INGERSOLL RAND</v>
          </cell>
          <cell r="D28" t="str">
            <v>DD-90</v>
          </cell>
          <cell r="E28">
            <v>35000</v>
          </cell>
        </row>
        <row r="29">
          <cell r="A29">
            <v>25</v>
          </cell>
          <cell r="B29" t="str">
            <v>COMPACTADOR VIBRATORIO</v>
          </cell>
          <cell r="C29" t="str">
            <v>DYNAPAC</v>
          </cell>
          <cell r="D29" t="str">
            <v>CC-21A</v>
          </cell>
          <cell r="E29">
            <v>30000</v>
          </cell>
        </row>
        <row r="30">
          <cell r="A30">
            <v>26</v>
          </cell>
          <cell r="B30" t="str">
            <v>COMPACTADOR VIBRATORIO</v>
          </cell>
          <cell r="C30" t="str">
            <v>DYNAPAC</v>
          </cell>
          <cell r="D30" t="str">
            <v>CA 25</v>
          </cell>
          <cell r="E30">
            <v>30000</v>
          </cell>
        </row>
        <row r="31">
          <cell r="A31">
            <v>27</v>
          </cell>
          <cell r="B31" t="str">
            <v>COMPACTADOR VIBRATORIO</v>
          </cell>
          <cell r="C31" t="str">
            <v>CATERPILLAR</v>
          </cell>
          <cell r="D31" t="str">
            <v>CS533C</v>
          </cell>
          <cell r="E31">
            <v>40000</v>
          </cell>
        </row>
        <row r="32">
          <cell r="A32">
            <v>28</v>
          </cell>
          <cell r="B32" t="str">
            <v>CAMION HORMIGONERO</v>
          </cell>
          <cell r="C32" t="str">
            <v>ASTRA</v>
          </cell>
          <cell r="D32" t="str">
            <v>BM-20</v>
          </cell>
          <cell r="E32">
            <v>50000</v>
          </cell>
        </row>
        <row r="33">
          <cell r="A33">
            <v>29</v>
          </cell>
          <cell r="B33" t="str">
            <v>DUMPER</v>
          </cell>
          <cell r="C33" t="str">
            <v>VOLVO</v>
          </cell>
          <cell r="D33" t="str">
            <v>A-20</v>
          </cell>
          <cell r="E33">
            <v>60000</v>
          </cell>
        </row>
        <row r="34">
          <cell r="A34">
            <v>30</v>
          </cell>
          <cell r="B34" t="str">
            <v>DUMPER</v>
          </cell>
          <cell r="C34" t="str">
            <v>VOLVO</v>
          </cell>
          <cell r="D34" t="str">
            <v>A-25</v>
          </cell>
          <cell r="E34">
            <v>85000</v>
          </cell>
        </row>
        <row r="35">
          <cell r="A35">
            <v>31</v>
          </cell>
          <cell r="B35" t="str">
            <v>DUMPER</v>
          </cell>
          <cell r="C35" t="str">
            <v>CATERPILLAR</v>
          </cell>
          <cell r="D35" t="str">
            <v>D250E 6x6</v>
          </cell>
          <cell r="E35">
            <v>80000</v>
          </cell>
        </row>
        <row r="36">
          <cell r="A36">
            <v>32</v>
          </cell>
          <cell r="B36" t="str">
            <v>DOLIS VOLCO</v>
          </cell>
          <cell r="C36" t="str">
            <v>TRAILER</v>
          </cell>
          <cell r="E36">
            <v>6000</v>
          </cell>
        </row>
        <row r="37">
          <cell r="A37">
            <v>33</v>
          </cell>
          <cell r="B37" t="str">
            <v>HIDROSEMBRADOR</v>
          </cell>
          <cell r="C37" t="str">
            <v>FINN</v>
          </cell>
          <cell r="E37">
            <v>12432</v>
          </cell>
        </row>
        <row r="38">
          <cell r="A38">
            <v>34</v>
          </cell>
          <cell r="B38" t="str">
            <v>MOTONIVELADORA</v>
          </cell>
          <cell r="C38" t="str">
            <v>CATERPILLAR</v>
          </cell>
          <cell r="D38" t="str">
            <v>120G</v>
          </cell>
          <cell r="E38">
            <v>50661.16</v>
          </cell>
        </row>
        <row r="39">
          <cell r="A39">
            <v>35</v>
          </cell>
          <cell r="B39" t="str">
            <v>MOTONIVELADORA</v>
          </cell>
          <cell r="C39" t="str">
            <v>CATERPILLAR</v>
          </cell>
          <cell r="D39" t="str">
            <v>14G</v>
          </cell>
          <cell r="E39">
            <v>66561.539999999994</v>
          </cell>
        </row>
        <row r="40">
          <cell r="A40">
            <v>36</v>
          </cell>
          <cell r="B40" t="str">
            <v>MOTONIVELADORA</v>
          </cell>
          <cell r="C40" t="str">
            <v>CATERPILLAR</v>
          </cell>
          <cell r="D40" t="str">
            <v>16G</v>
          </cell>
          <cell r="E40">
            <v>73947.03</v>
          </cell>
        </row>
        <row r="41">
          <cell r="A41">
            <v>37</v>
          </cell>
          <cell r="B41" t="str">
            <v>MOTONIVELADORA</v>
          </cell>
          <cell r="C41" t="str">
            <v>CATERPILLAR</v>
          </cell>
          <cell r="D41" t="str">
            <v>120H</v>
          </cell>
          <cell r="E41">
            <v>50661.16</v>
          </cell>
        </row>
        <row r="42">
          <cell r="A42">
            <v>38</v>
          </cell>
          <cell r="B42" t="str">
            <v>MOTONIVELADORA</v>
          </cell>
          <cell r="C42" t="str">
            <v>CATERPILLAR</v>
          </cell>
          <cell r="D42" t="str">
            <v>140G</v>
          </cell>
          <cell r="E42">
            <v>66561.539999999994</v>
          </cell>
        </row>
        <row r="43">
          <cell r="A43">
            <v>39</v>
          </cell>
          <cell r="B43" t="str">
            <v>PLANTA ASFALTO</v>
          </cell>
          <cell r="C43" t="str">
            <v>ASTECNIA</v>
          </cell>
          <cell r="D43" t="str">
            <v>DM-50</v>
          </cell>
          <cell r="E43">
            <v>95000</v>
          </cell>
        </row>
        <row r="44">
          <cell r="A44">
            <v>40</v>
          </cell>
          <cell r="B44" t="str">
            <v>PLANTA ASFALTO</v>
          </cell>
          <cell r="C44" t="str">
            <v>ASTECNIA</v>
          </cell>
          <cell r="D44" t="str">
            <v>DM45</v>
          </cell>
          <cell r="E44">
            <v>90000</v>
          </cell>
        </row>
        <row r="45">
          <cell r="A45">
            <v>41</v>
          </cell>
          <cell r="B45" t="str">
            <v>Equipo generador de bajo vatiaje (&lt;50 kw) (Inclye  PL01, pl14,pl15,pl16,pl17,luminarias,motosoldadores)</v>
          </cell>
          <cell r="E45">
            <v>12000</v>
          </cell>
        </row>
        <row r="46">
          <cell r="A46">
            <v>42</v>
          </cell>
          <cell r="B46" t="str">
            <v>Equipo generador de alto vatiaje (&gt;50 kw) (Incluye  pl02,pl03,pl04,pl05-12)</v>
          </cell>
          <cell r="E46">
            <v>40000</v>
          </cell>
        </row>
        <row r="47">
          <cell r="A47">
            <v>43</v>
          </cell>
          <cell r="B47" t="str">
            <v>PERFORADOR ORUGAS</v>
          </cell>
          <cell r="C47" t="str">
            <v>INGERSOLL RAND</v>
          </cell>
          <cell r="D47" t="str">
            <v>LM-100-YD</v>
          </cell>
          <cell r="E47">
            <v>38000</v>
          </cell>
        </row>
        <row r="48">
          <cell r="A48">
            <v>44</v>
          </cell>
          <cell r="B48" t="str">
            <v>PERFORADOR ORUGAS</v>
          </cell>
          <cell r="C48" t="str">
            <v>ATLAS COPCO</v>
          </cell>
          <cell r="D48" t="str">
            <v>712</v>
          </cell>
          <cell r="E48">
            <v>65000</v>
          </cell>
        </row>
        <row r="49">
          <cell r="A49">
            <v>45</v>
          </cell>
          <cell r="B49" t="str">
            <v>PLANTA TRITURADORA</v>
          </cell>
          <cell r="C49" t="str">
            <v>FACSO</v>
          </cell>
          <cell r="D49" t="str">
            <v>PRIMARIA</v>
          </cell>
          <cell r="E49">
            <v>80000</v>
          </cell>
        </row>
        <row r="50">
          <cell r="A50">
            <v>46</v>
          </cell>
          <cell r="B50" t="str">
            <v>PLANTA TRITURADORA</v>
          </cell>
          <cell r="C50" t="str">
            <v>US MACHINERY</v>
          </cell>
          <cell r="E50">
            <v>80000</v>
          </cell>
        </row>
        <row r="51">
          <cell r="A51">
            <v>47</v>
          </cell>
          <cell r="B51" t="str">
            <v>PLANTA TRITURADORA</v>
          </cell>
          <cell r="C51" t="str">
            <v>CEDA RAPIDS</v>
          </cell>
          <cell r="D51" t="str">
            <v>CSC4511</v>
          </cell>
          <cell r="E51">
            <v>137000</v>
          </cell>
        </row>
        <row r="52">
          <cell r="A52">
            <v>48</v>
          </cell>
          <cell r="B52" t="str">
            <v>PLANTA TRITURADORA</v>
          </cell>
          <cell r="C52" t="str">
            <v>ASTECNIA</v>
          </cell>
          <cell r="E52">
            <v>50000</v>
          </cell>
        </row>
        <row r="53">
          <cell r="A53">
            <v>49</v>
          </cell>
          <cell r="B53" t="str">
            <v>PLANTA TRITURADORA</v>
          </cell>
          <cell r="C53" t="str">
            <v>PIONNER</v>
          </cell>
          <cell r="E53">
            <v>80000</v>
          </cell>
        </row>
        <row r="54">
          <cell r="A54">
            <v>50</v>
          </cell>
          <cell r="B54" t="str">
            <v>EXCAVADORA DE ORUGAS</v>
          </cell>
          <cell r="C54" t="str">
            <v>CATERPILLAR</v>
          </cell>
          <cell r="D54" t="str">
            <v>330L</v>
          </cell>
          <cell r="E54">
            <v>65000</v>
          </cell>
        </row>
        <row r="55">
          <cell r="A55" t="str">
            <v>50a</v>
          </cell>
          <cell r="B55" t="str">
            <v>EXCAVADORA DE ORUGAS</v>
          </cell>
          <cell r="C55" t="str">
            <v>CATERPILLAR</v>
          </cell>
          <cell r="D55" t="str">
            <v>320L</v>
          </cell>
          <cell r="E55">
            <v>55000</v>
          </cell>
        </row>
        <row r="56">
          <cell r="A56">
            <v>51</v>
          </cell>
          <cell r="B56" t="str">
            <v>RETRO EXCAVADORA RUEDAS</v>
          </cell>
          <cell r="C56" t="str">
            <v>CAT</v>
          </cell>
          <cell r="D56" t="str">
            <v>428</v>
          </cell>
          <cell r="E56">
            <v>35000</v>
          </cell>
        </row>
        <row r="57">
          <cell r="A57">
            <v>52</v>
          </cell>
          <cell r="B57" t="str">
            <v>TERMINADORA PAVIMENTO</v>
          </cell>
          <cell r="C57" t="str">
            <v>INGERSOLL RAND</v>
          </cell>
          <cell r="D57" t="str">
            <v>780T</v>
          </cell>
          <cell r="E57">
            <v>52000</v>
          </cell>
        </row>
        <row r="58">
          <cell r="A58">
            <v>53</v>
          </cell>
          <cell r="B58" t="str">
            <v>TERMINADORA PAVIMENTO</v>
          </cell>
          <cell r="C58" t="str">
            <v>CATERPILLAR</v>
          </cell>
          <cell r="D58" t="str">
            <v>AP800</v>
          </cell>
          <cell r="E58">
            <v>60000</v>
          </cell>
        </row>
        <row r="59">
          <cell r="A59">
            <v>54</v>
          </cell>
          <cell r="B59" t="str">
            <v>VOLQUETA DOBLE TROQUE</v>
          </cell>
          <cell r="C59" t="str">
            <v>INTERNATIONAL-MACK</v>
          </cell>
          <cell r="D59" t="str">
            <v>DM-600</v>
          </cell>
          <cell r="E59">
            <v>47000</v>
          </cell>
        </row>
        <row r="60">
          <cell r="A60">
            <v>55</v>
          </cell>
          <cell r="B60" t="str">
            <v>VEHICULO MANTENIMIENTO</v>
          </cell>
          <cell r="C60" t="str">
            <v>GASLOINA</v>
          </cell>
          <cell r="D60" t="str">
            <v>C-70</v>
          </cell>
          <cell r="E60">
            <v>35000</v>
          </cell>
        </row>
        <row r="61">
          <cell r="A61">
            <v>56</v>
          </cell>
          <cell r="B61" t="str">
            <v>VEHICULO DE MANTENIMIENTO</v>
          </cell>
          <cell r="C61" t="str">
            <v>DIESSEL</v>
          </cell>
          <cell r="D61" t="str">
            <v>600</v>
          </cell>
          <cell r="E61">
            <v>30000</v>
          </cell>
        </row>
        <row r="62">
          <cell r="A62">
            <v>57</v>
          </cell>
          <cell r="B62" t="str">
            <v>VOLQUETA SENCILLA</v>
          </cell>
          <cell r="C62" t="str">
            <v>GASLOINA</v>
          </cell>
          <cell r="D62" t="str">
            <v>C-70</v>
          </cell>
          <cell r="E62">
            <v>28000</v>
          </cell>
        </row>
        <row r="63">
          <cell r="A63">
            <v>58</v>
          </cell>
          <cell r="B63" t="str">
            <v>VOLQUETA SENCILLA</v>
          </cell>
          <cell r="C63" t="str">
            <v>DIESSEL</v>
          </cell>
          <cell r="D63" t="str">
            <v>DT408</v>
          </cell>
          <cell r="E63">
            <v>25000</v>
          </cell>
        </row>
        <row r="64">
          <cell r="A64">
            <v>59</v>
          </cell>
          <cell r="B64" t="str">
            <v>VEHICULOS DE APOYO  ROCKYS</v>
          </cell>
          <cell r="C64" t="str">
            <v>DAIHATSU</v>
          </cell>
          <cell r="E64">
            <v>7000</v>
          </cell>
        </row>
        <row r="65">
          <cell r="A65">
            <v>60</v>
          </cell>
          <cell r="B65" t="str">
            <v>VEHICULOS DE APOYO  TOYOTAS</v>
          </cell>
          <cell r="C65" t="str">
            <v>TOYOTA</v>
          </cell>
          <cell r="E65">
            <v>7000</v>
          </cell>
        </row>
        <row r="66">
          <cell r="A66">
            <v>61</v>
          </cell>
          <cell r="B66" t="str">
            <v>CAMIÓN DE APOYO NPR</v>
          </cell>
          <cell r="C66" t="str">
            <v>CHEVROLET</v>
          </cell>
          <cell r="E66">
            <v>8000</v>
          </cell>
        </row>
        <row r="67">
          <cell r="A67">
            <v>62</v>
          </cell>
          <cell r="B67" t="str">
            <v>TRACTOMULA DE APOYO</v>
          </cell>
          <cell r="E67">
            <v>8000</v>
          </cell>
        </row>
        <row r="68">
          <cell r="A68">
            <v>63</v>
          </cell>
          <cell r="B68" t="str">
            <v>CONCRETADORA  DE UN SACO</v>
          </cell>
          <cell r="E68">
            <v>4000</v>
          </cell>
        </row>
        <row r="69">
          <cell r="A69">
            <v>64</v>
          </cell>
          <cell r="B69" t="str">
            <v>CONCRETADORA  DE 3 SACO</v>
          </cell>
          <cell r="C69" t="str">
            <v>SEMCO</v>
          </cell>
          <cell r="E69">
            <v>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NSUMOS"/>
      <sheetName val="TARIFAS"/>
      <sheetName val="TRANSPORTE"/>
      <sheetName val="items"/>
      <sheetName val="Hoja1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c2.5y2.6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A.P.U"/>
      <sheetName val="CLASIFICACION"/>
      <sheetName val="Bajadas"/>
      <sheetName val="NARIÑO"/>
      <sheetName val="5. ELECTRICO"/>
      <sheetName val="LISTA DE PRECIOS"/>
      <sheetName val=" Liquidacion de Obra por Tramos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062"/>
      <sheetName val="Listado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OCTUBRE"/>
      <sheetName val="Hoja2"/>
      <sheetName val="Cuadr."/>
      <sheetName val="PUNITARIOS PARA 241201 2S.xls"/>
      <sheetName val="OBRAS SES"/>
      <sheetName val="DEST. MEDIOS"/>
      <sheetName val="COMBUASF"/>
      <sheetName val="BALCRUDO"/>
      <sheetName val="CARGASPROC."/>
      <sheetName val="G L P  FINAL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mdo"/>
      <sheetName val="equip"/>
      <sheetName val="mat"/>
      <sheetName val="CIRCUITOS CODENSA"/>
      <sheetName val="materiales"/>
      <sheetName val="otros"/>
      <sheetName val="APU"/>
      <sheetName val="EVA"/>
      <sheetName val="AIU"/>
      <sheetName val="Program"/>
      <sheetName val="PREACTA_61"/>
      <sheetName val="A_P_U1"/>
      <sheetName val="A_P_U"/>
      <sheetName val="glvc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CONT_ADI"/>
      <sheetName val="for 6"/>
      <sheetName val="BALANCE"/>
      <sheetName val="ITEMS NO REVISTOS"/>
      <sheetName val="APU ELECTRICOS"/>
      <sheetName val="7.1.8.1.1"/>
      <sheetName val="Poblacion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ERSONAL"/>
      <sheetName val="Tarifa MT"/>
      <sheetName val="CURVA"/>
      <sheetName val="CHINCHINA FINAL . A CEROS"/>
      <sheetName val="Memoria de calculo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c2_5y2_614"/>
      <sheetName val="BASE"/>
      <sheetName val="costos oficina"/>
      <sheetName val="costos campamento"/>
      <sheetName val="días habiles 2015"/>
      <sheetName val="PREACTA_Y_CONTRATISTAS"/>
      <sheetName val="5__ELECTRICO"/>
      <sheetName val="Tarifa_MT"/>
      <sheetName val="PUNITARIOS_PARA_241201_2S_xls"/>
      <sheetName val="MATERIAL"/>
      <sheetName val="CUMPLIMIENTO"/>
      <sheetName val="precios-básicos2002"/>
      <sheetName val="base ctos"/>
      <sheetName val="PROYECTO"/>
      <sheetName val="Estado Resumen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>
        <row r="48">
          <cell r="E48">
            <v>0</v>
          </cell>
        </row>
      </sheetData>
      <sheetData sheetId="196"/>
      <sheetData sheetId="197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 refreshError="1"/>
      <sheetData sheetId="214" refreshError="1"/>
      <sheetData sheetId="215" refreshError="1"/>
      <sheetData sheetId="216"/>
      <sheetData sheetId="217">
        <row r="48">
          <cell r="E48">
            <v>0</v>
          </cell>
        </row>
      </sheetData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 refreshError="1"/>
      <sheetData sheetId="319" refreshError="1"/>
      <sheetData sheetId="320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UNIT."/>
      <sheetName val="1,01"/>
      <sheetName val="PROGR_2"/>
      <sheetName val="PROGR_3"/>
      <sheetName val="Lista APU"/>
      <sheetName val="A__P__U_"/>
      <sheetName val="ACTA_DE_MODIFICACION__(2)"/>
      <sheetName val="ESTADO RED"/>
      <sheetName val="Listas"/>
      <sheetName val="AASHTO"/>
      <sheetName val="INV"/>
      <sheetName val="glvc"/>
      <sheetName val="Cuadro p. Capital Vs estimad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APU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MENIA-CLUB DE TIRO"/>
      <sheetName val="INTERS.CIRCASIA1"/>
      <sheetName val="PUENTE CIRCACIA1"/>
      <sheetName val="INTERS. CIRCASIA 2"/>
      <sheetName val="INTERS.SALENTO"/>
      <sheetName val="PTE.SALENTO"/>
      <sheetName val="INTERSEC.FILANDIA"/>
      <sheetName val="PTE BOLILLOS"/>
      <sheetName val="PTE.BARROBLANCO"/>
      <sheetName val="PTE BARBAS"/>
      <sheetName val="PTE. CLUB DE TIRO"/>
      <sheetName val="INTERS.C.DE TIRO"/>
      <sheetName val="CONST.VARIANTE SUR"/>
      <sheetName val="PTE. LA CONDINA"/>
      <sheetName val="PTE.INTERS.ALTAGRACIA"/>
      <sheetName val="PTE.INTERS.ALCALA"/>
      <sheetName val="PTE. CONSOTA"/>
      <sheetName val="INTERS.CONSOTA"/>
      <sheetName val="INTERS.EL POLLO"/>
      <sheetName val="PTE.EL POLLO"/>
      <sheetName val="FORMATO"/>
      <sheetName val="CRITERIOS"/>
      <sheetName val="ARMENIA-CLUB DE TIRO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y preci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C24DE-AA86-4282-A853-14BCF3809DF9}">
  <sheetPr>
    <tabColor rgb="FFFFC000"/>
    <pageSetUpPr fitToPage="1"/>
  </sheetPr>
  <dimension ref="A1:S93"/>
  <sheetViews>
    <sheetView tabSelected="1" topLeftCell="A11" zoomScale="70" zoomScaleNormal="70" workbookViewId="0">
      <selection activeCell="G10" sqref="G10"/>
    </sheetView>
  </sheetViews>
  <sheetFormatPr baseColWidth="10" defaultColWidth="11.5" defaultRowHeight="13"/>
  <cols>
    <col min="1" max="1" width="14" style="1" customWidth="1"/>
    <col min="2" max="2" width="17.6640625" style="1" customWidth="1"/>
    <col min="3" max="3" width="68" style="2" customWidth="1"/>
    <col min="4" max="4" width="10.1640625" style="2" customWidth="1"/>
    <col min="5" max="5" width="10.6640625" style="2" customWidth="1"/>
    <col min="6" max="6" width="14.5" style="2" customWidth="1"/>
    <col min="7" max="7" width="12.33203125" style="2" customWidth="1"/>
    <col min="8" max="8" width="12.5" style="1" customWidth="1"/>
    <col min="9" max="9" width="17.33203125" style="1" customWidth="1"/>
    <col min="10" max="10" width="17.83203125" style="3" bestFit="1" customWidth="1"/>
    <col min="11" max="11" width="15.5" style="4" bestFit="1" customWidth="1"/>
    <col min="12" max="12" width="11.5" style="4"/>
    <col min="13" max="13" width="5.33203125" style="4" bestFit="1" customWidth="1"/>
    <col min="14" max="16384" width="11.5" style="4"/>
  </cols>
  <sheetData>
    <row r="1" spans="1:10" hidden="1"/>
    <row r="2" spans="1:10" ht="34.5" customHeight="1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</row>
    <row r="3" spans="1:10" ht="18.75" customHeight="1">
      <c r="A3" s="83" t="s">
        <v>1</v>
      </c>
      <c r="B3" s="83"/>
      <c r="C3" s="83"/>
      <c r="D3" s="83"/>
      <c r="E3" s="83"/>
      <c r="F3" s="83"/>
      <c r="G3" s="83"/>
      <c r="H3" s="83"/>
      <c r="I3" s="83"/>
      <c r="J3" s="83"/>
    </row>
    <row r="4" spans="1:10" ht="65.25" customHeight="1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22.5" customHeight="1">
      <c r="A5" s="96" t="s">
        <v>3</v>
      </c>
      <c r="B5" s="97"/>
      <c r="C5" s="97"/>
      <c r="D5" s="97"/>
      <c r="E5" s="97"/>
      <c r="F5" s="97"/>
      <c r="G5" s="97"/>
      <c r="H5" s="97"/>
      <c r="I5" s="97"/>
      <c r="J5" s="98"/>
    </row>
    <row r="6" spans="1:10" s="8" customFormat="1" ht="58.5" customHeight="1">
      <c r="A6" s="5" t="s">
        <v>4</v>
      </c>
      <c r="B6" s="5" t="s">
        <v>5</v>
      </c>
      <c r="C6" s="99" t="s">
        <v>6</v>
      </c>
      <c r="D6" s="100"/>
      <c r="E6" s="100"/>
      <c r="F6" s="100"/>
      <c r="G6" s="101"/>
      <c r="H6" s="6" t="s">
        <v>7</v>
      </c>
      <c r="I6" s="6" t="s">
        <v>8</v>
      </c>
      <c r="J6" s="7" t="s">
        <v>9</v>
      </c>
    </row>
    <row r="7" spans="1:10" s="11" customFormat="1" ht="27.75" customHeight="1">
      <c r="A7" s="102">
        <v>1</v>
      </c>
      <c r="B7" s="75" t="s">
        <v>10</v>
      </c>
      <c r="C7" s="76"/>
      <c r="D7" s="76"/>
      <c r="E7" s="76"/>
      <c r="F7" s="76"/>
      <c r="G7" s="76"/>
      <c r="H7" s="76"/>
      <c r="I7" s="77"/>
      <c r="J7" s="10"/>
    </row>
    <row r="8" spans="1:10">
      <c r="A8" s="103"/>
      <c r="B8" s="12" t="s">
        <v>11</v>
      </c>
      <c r="C8" s="13" t="s">
        <v>12</v>
      </c>
      <c r="D8" s="14"/>
      <c r="E8" s="14"/>
      <c r="F8" s="14"/>
      <c r="G8" s="14"/>
      <c r="H8" s="12" t="s">
        <v>13</v>
      </c>
      <c r="I8" s="12">
        <v>1</v>
      </c>
      <c r="J8" s="15"/>
    </row>
    <row r="9" spans="1:10">
      <c r="A9" s="103"/>
      <c r="B9" s="12" t="s">
        <v>14</v>
      </c>
      <c r="C9" s="13" t="s">
        <v>15</v>
      </c>
      <c r="D9" s="14"/>
      <c r="E9" s="14"/>
      <c r="F9" s="14"/>
      <c r="G9" s="14"/>
      <c r="H9" s="12" t="s">
        <v>13</v>
      </c>
      <c r="I9" s="12">
        <v>1</v>
      </c>
      <c r="J9" s="15"/>
    </row>
    <row r="10" spans="1:10">
      <c r="A10" s="103"/>
      <c r="B10" s="12" t="s">
        <v>16</v>
      </c>
      <c r="C10" s="13" t="s">
        <v>17</v>
      </c>
      <c r="D10" s="14"/>
      <c r="E10" s="14"/>
      <c r="F10" s="14"/>
      <c r="G10" s="14"/>
      <c r="H10" s="12" t="s">
        <v>13</v>
      </c>
      <c r="I10" s="12">
        <v>1</v>
      </c>
      <c r="J10" s="15"/>
    </row>
    <row r="11" spans="1:10" s="11" customFormat="1" ht="15" customHeight="1">
      <c r="A11" s="104"/>
      <c r="B11" s="91" t="s">
        <v>18</v>
      </c>
      <c r="C11" s="92"/>
      <c r="D11" s="92"/>
      <c r="E11" s="92"/>
      <c r="F11" s="92"/>
      <c r="G11" s="92"/>
      <c r="H11" s="92"/>
      <c r="I11" s="93"/>
      <c r="J11" s="16"/>
    </row>
    <row r="12" spans="1:10" ht="32.25" customHeight="1">
      <c r="A12" s="89">
        <v>2</v>
      </c>
      <c r="B12" s="75" t="s">
        <v>19</v>
      </c>
      <c r="C12" s="76"/>
      <c r="D12" s="76"/>
      <c r="E12" s="76"/>
      <c r="F12" s="76"/>
      <c r="G12" s="77"/>
      <c r="H12" s="12" t="s">
        <v>13</v>
      </c>
      <c r="I12" s="12">
        <v>1</v>
      </c>
      <c r="J12" s="17"/>
    </row>
    <row r="13" spans="1:10" s="11" customFormat="1" ht="15" customHeight="1">
      <c r="A13" s="90"/>
      <c r="B13" s="91" t="s">
        <v>20</v>
      </c>
      <c r="C13" s="92"/>
      <c r="D13" s="92"/>
      <c r="E13" s="92"/>
      <c r="F13" s="92"/>
      <c r="G13" s="92"/>
      <c r="H13" s="92"/>
      <c r="I13" s="93"/>
      <c r="J13" s="16"/>
    </row>
    <row r="14" spans="1:10" ht="22.5" customHeight="1">
      <c r="A14" s="89">
        <v>3</v>
      </c>
      <c r="B14" s="75" t="s">
        <v>21</v>
      </c>
      <c r="C14" s="76"/>
      <c r="D14" s="76"/>
      <c r="E14" s="76"/>
      <c r="F14" s="76"/>
      <c r="G14" s="76"/>
      <c r="H14" s="76"/>
      <c r="I14" s="76"/>
      <c r="J14" s="18"/>
    </row>
    <row r="15" spans="1:10">
      <c r="A15" s="94"/>
      <c r="B15" s="12" t="s">
        <v>22</v>
      </c>
      <c r="C15" s="13" t="s">
        <v>23</v>
      </c>
      <c r="D15" s="14"/>
      <c r="E15" s="14"/>
      <c r="F15" s="14"/>
      <c r="G15" s="14"/>
      <c r="H15" s="12" t="s">
        <v>13</v>
      </c>
      <c r="I15" s="12">
        <v>1</v>
      </c>
      <c r="J15" s="15"/>
    </row>
    <row r="16" spans="1:10" ht="14">
      <c r="A16" s="94"/>
      <c r="B16" s="19" t="s">
        <v>24</v>
      </c>
      <c r="C16" s="13" t="s">
        <v>25</v>
      </c>
      <c r="D16" s="14"/>
      <c r="E16" s="14"/>
      <c r="F16" s="14"/>
      <c r="G16" s="14"/>
      <c r="H16" s="12" t="s">
        <v>13</v>
      </c>
      <c r="I16" s="12">
        <v>1</v>
      </c>
      <c r="J16" s="15"/>
    </row>
    <row r="17" spans="1:10" ht="14">
      <c r="A17" s="94"/>
      <c r="B17" s="19" t="s">
        <v>26</v>
      </c>
      <c r="C17" s="13" t="s">
        <v>27</v>
      </c>
      <c r="D17" s="14"/>
      <c r="E17" s="14"/>
      <c r="F17" s="14"/>
      <c r="G17" s="14"/>
      <c r="H17" s="12" t="s">
        <v>13</v>
      </c>
      <c r="I17" s="12">
        <v>1</v>
      </c>
      <c r="J17" s="15"/>
    </row>
    <row r="18" spans="1:10" s="11" customFormat="1" ht="15" customHeight="1">
      <c r="A18" s="90"/>
      <c r="B18" s="91" t="s">
        <v>28</v>
      </c>
      <c r="C18" s="92"/>
      <c r="D18" s="92"/>
      <c r="E18" s="92"/>
      <c r="F18" s="92"/>
      <c r="G18" s="92"/>
      <c r="H18" s="92"/>
      <c r="I18" s="93"/>
      <c r="J18" s="16"/>
    </row>
    <row r="19" spans="1:10" ht="31.5" customHeight="1">
      <c r="A19" s="89">
        <v>4</v>
      </c>
      <c r="B19" s="75" t="s">
        <v>29</v>
      </c>
      <c r="C19" s="76"/>
      <c r="D19" s="76"/>
      <c r="E19" s="76"/>
      <c r="F19" s="76"/>
      <c r="G19" s="77"/>
      <c r="H19" s="12" t="s">
        <v>13</v>
      </c>
      <c r="I19" s="12">
        <v>1</v>
      </c>
      <c r="J19" s="17"/>
    </row>
    <row r="20" spans="1:10" s="11" customFormat="1" ht="15" customHeight="1">
      <c r="A20" s="90"/>
      <c r="B20" s="91" t="s">
        <v>30</v>
      </c>
      <c r="C20" s="92"/>
      <c r="D20" s="92"/>
      <c r="E20" s="92"/>
      <c r="F20" s="92"/>
      <c r="G20" s="92"/>
      <c r="H20" s="92"/>
      <c r="I20" s="93"/>
      <c r="J20" s="16"/>
    </row>
    <row r="21" spans="1:10" ht="31.5" customHeight="1">
      <c r="A21" s="89">
        <v>5</v>
      </c>
      <c r="B21" s="75" t="s">
        <v>31</v>
      </c>
      <c r="C21" s="76"/>
      <c r="D21" s="76"/>
      <c r="E21" s="76"/>
      <c r="F21" s="76"/>
      <c r="G21" s="76"/>
      <c r="H21" s="12" t="s">
        <v>13</v>
      </c>
      <c r="I21" s="12">
        <v>1</v>
      </c>
      <c r="J21" s="17"/>
    </row>
    <row r="22" spans="1:10" s="11" customFormat="1" ht="15" customHeight="1">
      <c r="A22" s="90"/>
      <c r="B22" s="91" t="s">
        <v>32</v>
      </c>
      <c r="C22" s="92"/>
      <c r="D22" s="92"/>
      <c r="E22" s="92"/>
      <c r="F22" s="92"/>
      <c r="G22" s="92"/>
      <c r="H22" s="92"/>
      <c r="I22" s="93"/>
      <c r="J22" s="16"/>
    </row>
    <row r="23" spans="1:10" ht="32.25" customHeight="1">
      <c r="A23" s="89">
        <v>6</v>
      </c>
      <c r="B23" s="75" t="s">
        <v>33</v>
      </c>
      <c r="C23" s="76"/>
      <c r="D23" s="76"/>
      <c r="E23" s="76"/>
      <c r="F23" s="76"/>
      <c r="G23" s="76"/>
      <c r="H23" s="76"/>
      <c r="I23" s="76"/>
      <c r="J23" s="9"/>
    </row>
    <row r="24" spans="1:10" ht="17.25" customHeight="1">
      <c r="A24" s="94"/>
      <c r="B24" s="12" t="s">
        <v>34</v>
      </c>
      <c r="C24" s="13" t="s">
        <v>35</v>
      </c>
      <c r="D24" s="14"/>
      <c r="E24" s="14"/>
      <c r="F24" s="14"/>
      <c r="G24" s="14"/>
      <c r="H24" s="12" t="s">
        <v>13</v>
      </c>
      <c r="I24" s="12">
        <v>1</v>
      </c>
      <c r="J24" s="20"/>
    </row>
    <row r="25" spans="1:10" ht="14">
      <c r="A25" s="94"/>
      <c r="B25" s="19" t="s">
        <v>36</v>
      </c>
      <c r="C25" s="13" t="s">
        <v>15</v>
      </c>
      <c r="D25" s="14"/>
      <c r="E25" s="14"/>
      <c r="F25" s="14"/>
      <c r="G25" s="14"/>
      <c r="H25" s="12" t="s">
        <v>13</v>
      </c>
      <c r="I25" s="12">
        <v>1</v>
      </c>
      <c r="J25" s="20"/>
    </row>
    <row r="26" spans="1:10" ht="14">
      <c r="A26" s="94"/>
      <c r="B26" s="19" t="s">
        <v>37</v>
      </c>
      <c r="C26" s="13" t="s">
        <v>38</v>
      </c>
      <c r="D26" s="14"/>
      <c r="E26" s="14"/>
      <c r="F26" s="14"/>
      <c r="G26" s="14"/>
      <c r="H26" s="12" t="s">
        <v>13</v>
      </c>
      <c r="I26" s="12">
        <v>1</v>
      </c>
      <c r="J26" s="20"/>
    </row>
    <row r="27" spans="1:10" s="11" customFormat="1" ht="15" customHeight="1">
      <c r="A27" s="90"/>
      <c r="B27" s="91" t="s">
        <v>39</v>
      </c>
      <c r="C27" s="92"/>
      <c r="D27" s="92"/>
      <c r="E27" s="92"/>
      <c r="F27" s="92"/>
      <c r="G27" s="92"/>
      <c r="H27" s="92"/>
      <c r="I27" s="93"/>
      <c r="J27" s="16"/>
    </row>
    <row r="28" spans="1:10" ht="33.75" customHeight="1">
      <c r="A28" s="89">
        <v>7</v>
      </c>
      <c r="B28" s="75" t="s">
        <v>40</v>
      </c>
      <c r="C28" s="76"/>
      <c r="D28" s="76"/>
      <c r="E28" s="76"/>
      <c r="F28" s="76"/>
      <c r="G28" s="76"/>
      <c r="H28" s="76"/>
      <c r="I28" s="76"/>
      <c r="J28" s="21"/>
    </row>
    <row r="29" spans="1:10" ht="18" customHeight="1">
      <c r="A29" s="94"/>
      <c r="B29" s="12" t="s">
        <v>41</v>
      </c>
      <c r="C29" s="13" t="s">
        <v>12</v>
      </c>
      <c r="D29" s="14"/>
      <c r="E29" s="14"/>
      <c r="F29" s="14"/>
      <c r="G29" s="14"/>
      <c r="H29" s="12" t="s">
        <v>13</v>
      </c>
      <c r="I29" s="12">
        <v>1</v>
      </c>
      <c r="J29" s="22"/>
    </row>
    <row r="30" spans="1:10" ht="18" customHeight="1">
      <c r="A30" s="94"/>
      <c r="B30" s="19" t="s">
        <v>42</v>
      </c>
      <c r="C30" s="13" t="s">
        <v>43</v>
      </c>
      <c r="D30" s="14"/>
      <c r="E30" s="14"/>
      <c r="F30" s="14"/>
      <c r="G30" s="14"/>
      <c r="H30" s="12" t="s">
        <v>13</v>
      </c>
      <c r="I30" s="12">
        <v>1</v>
      </c>
      <c r="J30" s="22"/>
    </row>
    <row r="31" spans="1:10" ht="15" customHeight="1">
      <c r="A31" s="94"/>
      <c r="B31" s="19" t="s">
        <v>44</v>
      </c>
      <c r="C31" s="13" t="s">
        <v>27</v>
      </c>
      <c r="D31" s="14"/>
      <c r="E31" s="14"/>
      <c r="F31" s="14"/>
      <c r="G31" s="14"/>
      <c r="H31" s="12" t="s">
        <v>13</v>
      </c>
      <c r="I31" s="12">
        <v>1</v>
      </c>
      <c r="J31" s="23"/>
    </row>
    <row r="32" spans="1:10" s="11" customFormat="1" ht="15" customHeight="1">
      <c r="A32" s="90"/>
      <c r="B32" s="91" t="s">
        <v>45</v>
      </c>
      <c r="C32" s="92"/>
      <c r="D32" s="92"/>
      <c r="E32" s="92"/>
      <c r="F32" s="92"/>
      <c r="G32" s="92"/>
      <c r="H32" s="92"/>
      <c r="I32" s="93"/>
      <c r="J32" s="24"/>
    </row>
    <row r="33" spans="1:12" ht="34.5" customHeight="1">
      <c r="A33" s="89">
        <v>8</v>
      </c>
      <c r="B33" s="75" t="s">
        <v>46</v>
      </c>
      <c r="C33" s="76"/>
      <c r="D33" s="76"/>
      <c r="E33" s="76"/>
      <c r="F33" s="76"/>
      <c r="G33" s="77"/>
      <c r="H33" s="12" t="s">
        <v>13</v>
      </c>
      <c r="I33" s="12">
        <v>1</v>
      </c>
      <c r="J33" s="22"/>
    </row>
    <row r="34" spans="1:12" s="11" customFormat="1" ht="15" customHeight="1">
      <c r="A34" s="90"/>
      <c r="B34" s="91" t="s">
        <v>47</v>
      </c>
      <c r="C34" s="92"/>
      <c r="D34" s="92"/>
      <c r="E34" s="92"/>
      <c r="F34" s="92"/>
      <c r="G34" s="92"/>
      <c r="H34" s="92"/>
      <c r="I34" s="93"/>
      <c r="J34" s="16"/>
    </row>
    <row r="35" spans="1:12" ht="35.25" customHeight="1">
      <c r="A35" s="89">
        <v>9</v>
      </c>
      <c r="B35" s="75" t="s">
        <v>48</v>
      </c>
      <c r="C35" s="76"/>
      <c r="D35" s="76"/>
      <c r="E35" s="76"/>
      <c r="F35" s="76"/>
      <c r="G35" s="77"/>
      <c r="H35" s="12" t="s">
        <v>13</v>
      </c>
      <c r="I35" s="12">
        <v>1</v>
      </c>
      <c r="J35" s="22"/>
    </row>
    <row r="36" spans="1:12" s="11" customFormat="1" ht="15" customHeight="1">
      <c r="A36" s="90"/>
      <c r="B36" s="91" t="s">
        <v>49</v>
      </c>
      <c r="C36" s="92"/>
      <c r="D36" s="92"/>
      <c r="E36" s="92"/>
      <c r="F36" s="92"/>
      <c r="G36" s="92"/>
      <c r="H36" s="92"/>
      <c r="I36" s="93"/>
      <c r="J36" s="16"/>
    </row>
    <row r="37" spans="1:12" ht="29.25" customHeight="1">
      <c r="A37" s="80" t="s">
        <v>50</v>
      </c>
      <c r="B37" s="81"/>
      <c r="C37" s="81"/>
      <c r="D37" s="81"/>
      <c r="E37" s="81"/>
      <c r="F37" s="81"/>
      <c r="G37" s="81"/>
      <c r="H37" s="81"/>
      <c r="I37" s="82"/>
      <c r="J37" s="25">
        <v>0</v>
      </c>
    </row>
    <row r="38" spans="1:12" ht="18" customHeight="1">
      <c r="A38" s="80" t="s">
        <v>51</v>
      </c>
      <c r="B38" s="81"/>
      <c r="C38" s="81"/>
      <c r="D38" s="81"/>
      <c r="E38" s="81"/>
      <c r="F38" s="81"/>
      <c r="G38" s="81"/>
      <c r="H38" s="82"/>
      <c r="I38" s="26">
        <v>0.19</v>
      </c>
      <c r="J38" s="25">
        <f>+ROUND(J37*I38,0)</f>
        <v>0</v>
      </c>
    </row>
    <row r="39" spans="1:12" ht="20.25" customHeight="1">
      <c r="A39" s="80" t="s">
        <v>52</v>
      </c>
      <c r="B39" s="81"/>
      <c r="C39" s="81"/>
      <c r="D39" s="81"/>
      <c r="E39" s="81"/>
      <c r="F39" s="81"/>
      <c r="G39" s="81"/>
      <c r="H39" s="81"/>
      <c r="I39" s="82"/>
      <c r="J39" s="25">
        <f>+J37+J38</f>
        <v>0</v>
      </c>
      <c r="K39" s="27"/>
      <c r="L39" s="3"/>
    </row>
    <row r="41" spans="1:12" ht="38.25" customHeight="1">
      <c r="A41" s="83" t="s">
        <v>53</v>
      </c>
      <c r="B41" s="83"/>
      <c r="C41" s="83"/>
      <c r="D41" s="83"/>
      <c r="E41" s="83"/>
      <c r="F41" s="83"/>
      <c r="G41" s="83"/>
      <c r="H41" s="83"/>
      <c r="I41" s="83"/>
      <c r="J41" s="83"/>
    </row>
    <row r="42" spans="1:12" ht="21" customHeight="1">
      <c r="A42" s="84" t="s">
        <v>54</v>
      </c>
      <c r="B42" s="85"/>
      <c r="C42" s="85"/>
      <c r="D42" s="85"/>
      <c r="E42" s="85"/>
      <c r="F42" s="85"/>
      <c r="G42" s="85"/>
      <c r="H42" s="85"/>
      <c r="I42" s="85"/>
      <c r="J42" s="86"/>
    </row>
    <row r="43" spans="1:12" ht="52.5" customHeight="1">
      <c r="A43" s="28" t="s">
        <v>55</v>
      </c>
      <c r="B43" s="87" t="s">
        <v>56</v>
      </c>
      <c r="C43" s="88"/>
      <c r="D43" s="28" t="s">
        <v>7</v>
      </c>
      <c r="E43" s="29" t="s">
        <v>57</v>
      </c>
      <c r="F43" s="29" t="s">
        <v>58</v>
      </c>
      <c r="G43" s="29" t="s">
        <v>59</v>
      </c>
      <c r="H43" s="29" t="s">
        <v>60</v>
      </c>
      <c r="I43" s="29" t="s">
        <v>61</v>
      </c>
      <c r="J43" s="30" t="s">
        <v>62</v>
      </c>
    </row>
    <row r="44" spans="1:12" ht="15.75" customHeight="1">
      <c r="A44" s="75" t="s">
        <v>63</v>
      </c>
      <c r="B44" s="76"/>
      <c r="C44" s="76"/>
      <c r="D44" s="76"/>
      <c r="E44" s="76"/>
      <c r="F44" s="76"/>
      <c r="G44" s="76"/>
      <c r="H44" s="76"/>
      <c r="I44" s="76"/>
      <c r="J44" s="77"/>
    </row>
    <row r="45" spans="1:12" ht="18.75" customHeight="1">
      <c r="A45" s="79" t="s">
        <v>64</v>
      </c>
      <c r="B45" s="79"/>
      <c r="C45" s="79"/>
      <c r="D45" s="79"/>
      <c r="E45" s="79"/>
      <c r="F45" s="79"/>
      <c r="G45" s="79"/>
      <c r="H45" s="79"/>
      <c r="I45" s="79"/>
      <c r="J45" s="79"/>
    </row>
    <row r="46" spans="1:12" ht="15" customHeight="1">
      <c r="A46" s="12">
        <v>1</v>
      </c>
      <c r="B46" s="72" t="s">
        <v>65</v>
      </c>
      <c r="C46" s="73"/>
      <c r="D46" s="12" t="str">
        <f>+'[39]PRESUPUESTO CONSULTORIA'!C6</f>
        <v>H</v>
      </c>
      <c r="E46" s="12">
        <f>+'[39]PRESUPUESTO CONSULTORIA'!D6</f>
        <v>1</v>
      </c>
      <c r="F46" s="31">
        <f>+'[39]PRESUPUESTO CONSULTORIA'!E6</f>
        <v>9</v>
      </c>
      <c r="G46" s="32">
        <f>+'[39]PRESUPUESTO CONSULTORIA'!F6</f>
        <v>0.25</v>
      </c>
      <c r="H46" s="33"/>
      <c r="I46" s="34"/>
      <c r="J46" s="33">
        <f>+ROUND(E46*F46*G46*H46*I46,0)</f>
        <v>0</v>
      </c>
    </row>
    <row r="47" spans="1:12">
      <c r="A47" s="12">
        <v>2</v>
      </c>
      <c r="B47" s="72" t="s">
        <v>66</v>
      </c>
      <c r="C47" s="73"/>
      <c r="D47" s="12" t="str">
        <f>+'[39]PRESUPUESTO CONSULTORIA'!C7</f>
        <v>H</v>
      </c>
      <c r="E47" s="12">
        <f>+'[39]PRESUPUESTO CONSULTORIA'!D7</f>
        <v>1</v>
      </c>
      <c r="F47" s="31">
        <f>+'[39]PRESUPUESTO CONSULTORIA'!E7</f>
        <v>9</v>
      </c>
      <c r="G47" s="32">
        <f>+'[39]PRESUPUESTO CONSULTORIA'!F7</f>
        <v>0.25</v>
      </c>
      <c r="H47" s="33"/>
      <c r="I47" s="34"/>
      <c r="J47" s="33">
        <f t="shared" ref="J47:J66" si="0">+ROUND(E47*F47*G47*H47*I47,0)</f>
        <v>0</v>
      </c>
    </row>
    <row r="48" spans="1:12">
      <c r="A48" s="12">
        <v>3</v>
      </c>
      <c r="B48" s="72" t="s">
        <v>67</v>
      </c>
      <c r="C48" s="73"/>
      <c r="D48" s="12" t="str">
        <f>+'[39]PRESUPUESTO CONSULTORIA'!C8</f>
        <v>H</v>
      </c>
      <c r="E48" s="12">
        <f>+'[39]PRESUPUESTO CONSULTORIA'!D8</f>
        <v>1</v>
      </c>
      <c r="F48" s="31">
        <f>+'[39]PRESUPUESTO CONSULTORIA'!E8</f>
        <v>9</v>
      </c>
      <c r="G48" s="32">
        <f>+'[39]PRESUPUESTO CONSULTORIA'!F8</f>
        <v>0.6</v>
      </c>
      <c r="H48" s="33"/>
      <c r="I48" s="34"/>
      <c r="J48" s="33">
        <f t="shared" si="0"/>
        <v>0</v>
      </c>
    </row>
    <row r="49" spans="1:10">
      <c r="A49" s="12">
        <v>4</v>
      </c>
      <c r="B49" s="72" t="s">
        <v>68</v>
      </c>
      <c r="C49" s="73"/>
      <c r="D49" s="12" t="str">
        <f>+'[39]PRESUPUESTO CONSULTORIA'!C9</f>
        <v>H</v>
      </c>
      <c r="E49" s="12">
        <f>+'[39]PRESUPUESTO CONSULTORIA'!D9</f>
        <v>1</v>
      </c>
      <c r="F49" s="31">
        <f>+'[39]PRESUPUESTO CONSULTORIA'!E9</f>
        <v>3</v>
      </c>
      <c r="G49" s="32">
        <f>+'[39]PRESUPUESTO CONSULTORIA'!F9</f>
        <v>0.79999999999999993</v>
      </c>
      <c r="H49" s="33"/>
      <c r="I49" s="34"/>
      <c r="J49" s="33">
        <f t="shared" si="0"/>
        <v>0</v>
      </c>
    </row>
    <row r="50" spans="1:10">
      <c r="A50" s="12">
        <v>5</v>
      </c>
      <c r="B50" s="72" t="s">
        <v>69</v>
      </c>
      <c r="C50" s="73"/>
      <c r="D50" s="12" t="str">
        <f>+'[39]PRESUPUESTO CONSULTORIA'!C10</f>
        <v>H</v>
      </c>
      <c r="E50" s="12">
        <f>+'[39]PRESUPUESTO CONSULTORIA'!D10</f>
        <v>1</v>
      </c>
      <c r="F50" s="31">
        <f>+'[39]PRESUPUESTO CONSULTORIA'!E10</f>
        <v>3</v>
      </c>
      <c r="G50" s="32">
        <f>+'[39]PRESUPUESTO CONSULTORIA'!F10</f>
        <v>0.75</v>
      </c>
      <c r="H50" s="33"/>
      <c r="I50" s="34"/>
      <c r="J50" s="33">
        <f t="shared" si="0"/>
        <v>0</v>
      </c>
    </row>
    <row r="51" spans="1:10">
      <c r="A51" s="12">
        <v>6</v>
      </c>
      <c r="B51" s="72" t="s">
        <v>70</v>
      </c>
      <c r="C51" s="73"/>
      <c r="D51" s="12" t="str">
        <f>+'[39]PRESUPUESTO CONSULTORIA'!C11</f>
        <v>H</v>
      </c>
      <c r="E51" s="12">
        <f>+'[39]PRESUPUESTO CONSULTORIA'!D11</f>
        <v>1</v>
      </c>
      <c r="F51" s="31">
        <f>+'[39]PRESUPUESTO CONSULTORIA'!E11</f>
        <v>2</v>
      </c>
      <c r="G51" s="32">
        <f>+'[39]PRESUPUESTO CONSULTORIA'!F11</f>
        <v>0.59499999999999997</v>
      </c>
      <c r="H51" s="33"/>
      <c r="I51" s="34"/>
      <c r="J51" s="33">
        <f t="shared" si="0"/>
        <v>0</v>
      </c>
    </row>
    <row r="52" spans="1:10">
      <c r="A52" s="12">
        <v>7</v>
      </c>
      <c r="B52" s="72" t="s">
        <v>71</v>
      </c>
      <c r="C52" s="73"/>
      <c r="D52" s="12" t="str">
        <f>+'[39]PRESUPUESTO CONSULTORIA'!C12</f>
        <v>H</v>
      </c>
      <c r="E52" s="12">
        <f>+'[39]PRESUPUESTO CONSULTORIA'!D12</f>
        <v>1</v>
      </c>
      <c r="F52" s="31">
        <f>+'[39]PRESUPUESTO CONSULTORIA'!E12</f>
        <v>1</v>
      </c>
      <c r="G52" s="32">
        <f>+'[39]PRESUPUESTO CONSULTORIA'!F12</f>
        <v>0.54</v>
      </c>
      <c r="H52" s="33"/>
      <c r="I52" s="34"/>
      <c r="J52" s="33">
        <f t="shared" si="0"/>
        <v>0</v>
      </c>
    </row>
    <row r="53" spans="1:10">
      <c r="A53" s="12">
        <v>8</v>
      </c>
      <c r="B53" s="72" t="s">
        <v>72</v>
      </c>
      <c r="C53" s="73"/>
      <c r="D53" s="12" t="str">
        <f>+'[39]PRESUPUESTO CONSULTORIA'!C13</f>
        <v>H</v>
      </c>
      <c r="E53" s="12">
        <f>+'[39]PRESUPUESTO CONSULTORIA'!D13</f>
        <v>1</v>
      </c>
      <c r="F53" s="31">
        <f>+'[39]PRESUPUESTO CONSULTORIA'!E13</f>
        <v>3</v>
      </c>
      <c r="G53" s="32">
        <f>+'[39]PRESUPUESTO CONSULTORIA'!F13</f>
        <v>0.25</v>
      </c>
      <c r="H53" s="33"/>
      <c r="I53" s="34"/>
      <c r="J53" s="33">
        <f t="shared" si="0"/>
        <v>0</v>
      </c>
    </row>
    <row r="54" spans="1:10">
      <c r="A54" s="12">
        <v>9</v>
      </c>
      <c r="B54" s="72" t="s">
        <v>73</v>
      </c>
      <c r="C54" s="73"/>
      <c r="D54" s="12" t="str">
        <f>+'[39]PRESUPUESTO CONSULTORIA'!C14</f>
        <v>H</v>
      </c>
      <c r="E54" s="12">
        <f>+'[39]PRESUPUESTO CONSULTORIA'!D14</f>
        <v>1</v>
      </c>
      <c r="F54" s="31">
        <f>+'[39]PRESUPUESTO CONSULTORIA'!E14</f>
        <v>2</v>
      </c>
      <c r="G54" s="32">
        <f>+'[39]PRESUPUESTO CONSULTORIA'!F14</f>
        <v>0.5</v>
      </c>
      <c r="H54" s="33"/>
      <c r="I54" s="34"/>
      <c r="J54" s="33">
        <f t="shared" si="0"/>
        <v>0</v>
      </c>
    </row>
    <row r="55" spans="1:10">
      <c r="A55" s="12">
        <v>10</v>
      </c>
      <c r="B55" s="72" t="s">
        <v>74</v>
      </c>
      <c r="C55" s="73"/>
      <c r="D55" s="12" t="str">
        <f>+'[39]PRESUPUESTO CONSULTORIA'!C15</f>
        <v>H</v>
      </c>
      <c r="E55" s="12">
        <f>+'[39]PRESUPUESTO CONSULTORIA'!D15</f>
        <v>1</v>
      </c>
      <c r="F55" s="31">
        <f>+'[39]PRESUPUESTO CONSULTORIA'!E15</f>
        <v>1</v>
      </c>
      <c r="G55" s="32">
        <f>+'[39]PRESUPUESTO CONSULTORIA'!F15</f>
        <v>0.25</v>
      </c>
      <c r="H55" s="33"/>
      <c r="I55" s="34"/>
      <c r="J55" s="33">
        <f t="shared" si="0"/>
        <v>0</v>
      </c>
    </row>
    <row r="56" spans="1:10">
      <c r="A56" s="12">
        <v>11</v>
      </c>
      <c r="B56" s="72" t="s">
        <v>75</v>
      </c>
      <c r="C56" s="73"/>
      <c r="D56" s="12" t="str">
        <f>+'[39]PRESUPUESTO CONSULTORIA'!C16</f>
        <v>H</v>
      </c>
      <c r="E56" s="12">
        <f>+'[39]PRESUPUESTO CONSULTORIA'!D16</f>
        <v>1</v>
      </c>
      <c r="F56" s="31">
        <f>+'[39]PRESUPUESTO CONSULTORIA'!E16</f>
        <v>1</v>
      </c>
      <c r="G56" s="32">
        <f>+'[39]PRESUPUESTO CONSULTORIA'!F16</f>
        <v>0.5</v>
      </c>
      <c r="H56" s="33"/>
      <c r="I56" s="34"/>
      <c r="J56" s="33">
        <f t="shared" si="0"/>
        <v>0</v>
      </c>
    </row>
    <row r="57" spans="1:10">
      <c r="A57" s="12">
        <v>12</v>
      </c>
      <c r="B57" s="72" t="s">
        <v>76</v>
      </c>
      <c r="C57" s="73"/>
      <c r="D57" s="12" t="str">
        <f>+'[39]PRESUPUESTO CONSULTORIA'!C17</f>
        <v>H</v>
      </c>
      <c r="E57" s="12">
        <f>+'[39]PRESUPUESTO CONSULTORIA'!D17</f>
        <v>1</v>
      </c>
      <c r="F57" s="31">
        <f>+'[39]PRESUPUESTO CONSULTORIA'!E17</f>
        <v>1</v>
      </c>
      <c r="G57" s="32">
        <f>+'[39]PRESUPUESTO CONSULTORIA'!F17</f>
        <v>0.25</v>
      </c>
      <c r="H57" s="33"/>
      <c r="I57" s="34"/>
      <c r="J57" s="33">
        <f t="shared" si="0"/>
        <v>0</v>
      </c>
    </row>
    <row r="58" spans="1:10">
      <c r="A58" s="12">
        <v>13</v>
      </c>
      <c r="B58" s="72" t="s">
        <v>77</v>
      </c>
      <c r="C58" s="73"/>
      <c r="D58" s="12" t="str">
        <f>+'[39]PRESUPUESTO CONSULTORIA'!C18</f>
        <v>H</v>
      </c>
      <c r="E58" s="12">
        <f>+'[39]PRESUPUESTO CONSULTORIA'!D18</f>
        <v>1</v>
      </c>
      <c r="F58" s="31">
        <f>+'[39]PRESUPUESTO CONSULTORIA'!E18</f>
        <v>3</v>
      </c>
      <c r="G58" s="32">
        <f>+'[39]PRESUPUESTO CONSULTORIA'!F18</f>
        <v>0.75</v>
      </c>
      <c r="H58" s="33"/>
      <c r="I58" s="34"/>
      <c r="J58" s="33">
        <f t="shared" si="0"/>
        <v>0</v>
      </c>
    </row>
    <row r="59" spans="1:10">
      <c r="A59" s="12">
        <v>14</v>
      </c>
      <c r="B59" s="72" t="s">
        <v>78</v>
      </c>
      <c r="C59" s="73"/>
      <c r="D59" s="12" t="str">
        <f>+'[39]PRESUPUESTO CONSULTORIA'!C19</f>
        <v>H</v>
      </c>
      <c r="E59" s="12">
        <f>+'[39]PRESUPUESTO CONSULTORIA'!D19</f>
        <v>1</v>
      </c>
      <c r="F59" s="31">
        <f>+'[39]PRESUPUESTO CONSULTORIA'!E19</f>
        <v>1</v>
      </c>
      <c r="G59" s="32">
        <f>+'[39]PRESUPUESTO CONSULTORIA'!F19</f>
        <v>0.6</v>
      </c>
      <c r="H59" s="33"/>
      <c r="I59" s="34"/>
      <c r="J59" s="33">
        <f t="shared" si="0"/>
        <v>0</v>
      </c>
    </row>
    <row r="60" spans="1:10">
      <c r="A60" s="12">
        <v>15</v>
      </c>
      <c r="B60" s="72" t="s">
        <v>79</v>
      </c>
      <c r="C60" s="73"/>
      <c r="D60" s="12" t="str">
        <f>+'[39]PRESUPUESTO CONSULTORIA'!C20</f>
        <v>H</v>
      </c>
      <c r="E60" s="12">
        <f>+'[39]PRESUPUESTO CONSULTORIA'!D20</f>
        <v>1</v>
      </c>
      <c r="F60" s="31">
        <f>+'[39]PRESUPUESTO CONSULTORIA'!E20</f>
        <v>1</v>
      </c>
      <c r="G60" s="32">
        <f>+'[39]PRESUPUESTO CONSULTORIA'!F20</f>
        <v>0.45</v>
      </c>
      <c r="H60" s="33"/>
      <c r="I60" s="34"/>
      <c r="J60" s="33">
        <f t="shared" si="0"/>
        <v>0</v>
      </c>
    </row>
    <row r="61" spans="1:10">
      <c r="A61" s="12">
        <v>16</v>
      </c>
      <c r="B61" s="72" t="s">
        <v>80</v>
      </c>
      <c r="C61" s="73"/>
      <c r="D61" s="12" t="str">
        <f>+'[39]PRESUPUESTO CONSULTORIA'!C21</f>
        <v>H</v>
      </c>
      <c r="E61" s="12">
        <f>+'[39]PRESUPUESTO CONSULTORIA'!D21</f>
        <v>1</v>
      </c>
      <c r="F61" s="31">
        <f>+'[39]PRESUPUESTO CONSULTORIA'!E21</f>
        <v>1</v>
      </c>
      <c r="G61" s="32">
        <f>+'[39]PRESUPUESTO CONSULTORIA'!F21</f>
        <v>0.25</v>
      </c>
      <c r="H61" s="33"/>
      <c r="I61" s="34"/>
      <c r="J61" s="33">
        <f t="shared" si="0"/>
        <v>0</v>
      </c>
    </row>
    <row r="62" spans="1:10">
      <c r="A62" s="12">
        <v>17</v>
      </c>
      <c r="B62" s="72" t="s">
        <v>81</v>
      </c>
      <c r="C62" s="73"/>
      <c r="D62" s="12" t="str">
        <f>+'[39]PRESUPUESTO CONSULTORIA'!C22</f>
        <v>H</v>
      </c>
      <c r="E62" s="12">
        <f>+'[39]PRESUPUESTO CONSULTORIA'!D22</f>
        <v>1</v>
      </c>
      <c r="F62" s="31">
        <f>+'[39]PRESUPUESTO CONSULTORIA'!E22</f>
        <v>9</v>
      </c>
      <c r="G62" s="32">
        <f>+'[39]PRESUPUESTO CONSULTORIA'!F22</f>
        <v>0.45000000000000007</v>
      </c>
      <c r="H62" s="33"/>
      <c r="I62" s="34"/>
      <c r="J62" s="33">
        <f t="shared" si="0"/>
        <v>0</v>
      </c>
    </row>
    <row r="63" spans="1:10">
      <c r="A63" s="12">
        <v>18</v>
      </c>
      <c r="B63" s="72" t="s">
        <v>82</v>
      </c>
      <c r="C63" s="73"/>
      <c r="D63" s="12" t="str">
        <f>+'[39]PRESUPUESTO CONSULTORIA'!C23</f>
        <v>H</v>
      </c>
      <c r="E63" s="12">
        <f>+'[39]PRESUPUESTO CONSULTORIA'!D23</f>
        <v>1</v>
      </c>
      <c r="F63" s="31">
        <f>+'[39]PRESUPUESTO CONSULTORIA'!E23</f>
        <v>5</v>
      </c>
      <c r="G63" s="32">
        <f>+'[39]PRESUPUESTO CONSULTORIA'!F23</f>
        <v>1</v>
      </c>
      <c r="H63" s="33"/>
      <c r="I63" s="34"/>
      <c r="J63" s="33">
        <f t="shared" si="0"/>
        <v>0</v>
      </c>
    </row>
    <row r="64" spans="1:10">
      <c r="A64" s="12">
        <v>19</v>
      </c>
      <c r="B64" s="72" t="s">
        <v>83</v>
      </c>
      <c r="C64" s="73"/>
      <c r="D64" s="12" t="str">
        <f>+'[39]PRESUPUESTO CONSULTORIA'!C24</f>
        <v>H</v>
      </c>
      <c r="E64" s="12">
        <f>+'[39]PRESUPUESTO CONSULTORIA'!D24</f>
        <v>1</v>
      </c>
      <c r="F64" s="31">
        <f>+'[39]PRESUPUESTO CONSULTORIA'!E24</f>
        <v>9</v>
      </c>
      <c r="G64" s="32">
        <f>+'[39]PRESUPUESTO CONSULTORIA'!F24</f>
        <v>1</v>
      </c>
      <c r="H64" s="33"/>
      <c r="I64" s="34"/>
      <c r="J64" s="33">
        <f t="shared" si="0"/>
        <v>0</v>
      </c>
    </row>
    <row r="65" spans="1:10" ht="19.5" customHeight="1">
      <c r="A65" s="75" t="s">
        <v>84</v>
      </c>
      <c r="B65" s="76"/>
      <c r="C65" s="76"/>
      <c r="D65" s="76"/>
      <c r="E65" s="76"/>
      <c r="F65" s="76"/>
      <c r="G65" s="76"/>
      <c r="H65" s="76"/>
      <c r="I65" s="76"/>
      <c r="J65" s="33"/>
    </row>
    <row r="66" spans="1:10">
      <c r="A66" s="12">
        <v>20</v>
      </c>
      <c r="B66" s="68" t="s">
        <v>85</v>
      </c>
      <c r="C66" s="72"/>
      <c r="D66" s="12" t="str">
        <f>+'[39]PRESUPUESTO CONSULTORIA'!C26</f>
        <v>H</v>
      </c>
      <c r="E66" s="12">
        <f>+'[39]PRESUPUESTO CONSULTORIA'!D26</f>
        <v>1</v>
      </c>
      <c r="F66" s="31">
        <f>+'[39]PRESUPUESTO CONSULTORIA'!E26</f>
        <v>9</v>
      </c>
      <c r="G66" s="32">
        <f>+'[39]PRESUPUESTO CONSULTORIA'!F26</f>
        <v>1</v>
      </c>
      <c r="H66" s="33"/>
      <c r="I66" s="34"/>
      <c r="J66" s="33">
        <f t="shared" si="0"/>
        <v>0</v>
      </c>
    </row>
    <row r="67" spans="1:10">
      <c r="A67" s="12">
        <v>21</v>
      </c>
      <c r="B67" s="68" t="s">
        <v>86</v>
      </c>
      <c r="C67" s="72"/>
      <c r="D67" s="12" t="str">
        <f>+'[39]PRESUPUESTO CONSULTORIA'!C27</f>
        <v>H</v>
      </c>
      <c r="E67" s="12">
        <f>+'[39]PRESUPUESTO CONSULTORIA'!D27</f>
        <v>2</v>
      </c>
      <c r="F67" s="31">
        <f>+'[39]PRESUPUESTO CONSULTORIA'!E27</f>
        <v>5</v>
      </c>
      <c r="G67" s="32">
        <f>+'[39]PRESUPUESTO CONSULTORIA'!F27</f>
        <v>1</v>
      </c>
      <c r="H67" s="33"/>
      <c r="I67" s="34"/>
      <c r="J67" s="33">
        <f>+ROUND(E67*F67*G67*H67*I67,0)</f>
        <v>0</v>
      </c>
    </row>
    <row r="68" spans="1:10" ht="19.5" customHeight="1">
      <c r="A68" s="62" t="s">
        <v>87</v>
      </c>
      <c r="B68" s="63"/>
      <c r="C68" s="63"/>
      <c r="D68" s="63"/>
      <c r="E68" s="63"/>
      <c r="F68" s="63"/>
      <c r="G68" s="63"/>
      <c r="H68" s="63"/>
      <c r="I68" s="63"/>
      <c r="J68" s="35">
        <f>+ROUND(SUM(J46:J67),0)</f>
        <v>0</v>
      </c>
    </row>
    <row r="69" spans="1:10" ht="17.25" customHeight="1">
      <c r="A69" s="75" t="s">
        <v>88</v>
      </c>
      <c r="B69" s="76"/>
      <c r="C69" s="76"/>
      <c r="D69" s="76"/>
      <c r="E69" s="76"/>
      <c r="F69" s="76"/>
      <c r="G69" s="76"/>
      <c r="H69" s="76"/>
      <c r="I69" s="76"/>
      <c r="J69" s="77"/>
    </row>
    <row r="70" spans="1:10" ht="48.75" customHeight="1">
      <c r="A70" s="29" t="s">
        <v>55</v>
      </c>
      <c r="B70" s="78" t="s">
        <v>89</v>
      </c>
      <c r="C70" s="78"/>
      <c r="D70" s="78"/>
      <c r="E70" s="78"/>
      <c r="F70" s="78"/>
      <c r="G70" s="29" t="s">
        <v>7</v>
      </c>
      <c r="H70" s="29" t="s">
        <v>57</v>
      </c>
      <c r="I70" s="29" t="s">
        <v>90</v>
      </c>
      <c r="J70" s="36" t="s">
        <v>91</v>
      </c>
    </row>
    <row r="71" spans="1:10" ht="29.25" customHeight="1">
      <c r="A71" s="12">
        <v>1</v>
      </c>
      <c r="B71" s="68" t="s">
        <v>92</v>
      </c>
      <c r="C71" s="68"/>
      <c r="D71" s="68"/>
      <c r="E71" s="68"/>
      <c r="F71" s="68"/>
      <c r="G71" s="31" t="str">
        <f>+'[39]PRESUPUESTO CONSULTORIA'!F31</f>
        <v>MES</v>
      </c>
      <c r="H71" s="12">
        <f>+'[39]PRESUPUESTO CONSULTORIA'!G31</f>
        <v>5</v>
      </c>
      <c r="I71" s="33"/>
      <c r="J71" s="33">
        <f>ROUND(+H71*I71,0)</f>
        <v>0</v>
      </c>
    </row>
    <row r="72" spans="1:10" ht="12.75" customHeight="1">
      <c r="A72" s="12">
        <v>2</v>
      </c>
      <c r="B72" s="68" t="s">
        <v>93</v>
      </c>
      <c r="C72" s="68"/>
      <c r="D72" s="68"/>
      <c r="E72" s="68"/>
      <c r="F72" s="68"/>
      <c r="G72" s="31" t="str">
        <f>+'[39]PRESUPUESTO CONSULTORIA'!F32</f>
        <v>UND</v>
      </c>
      <c r="H72" s="12">
        <f>+'[39]PRESUPUESTO CONSULTORIA'!G32</f>
        <v>8</v>
      </c>
      <c r="I72" s="33"/>
      <c r="J72" s="33">
        <f t="shared" ref="J72:J76" si="1">ROUND(+H72*I72,0)</f>
        <v>0</v>
      </c>
    </row>
    <row r="73" spans="1:10" ht="12.75" customHeight="1">
      <c r="A73" s="12">
        <v>3</v>
      </c>
      <c r="B73" s="68" t="s">
        <v>94</v>
      </c>
      <c r="C73" s="68"/>
      <c r="D73" s="68"/>
      <c r="E73" s="68"/>
      <c r="F73" s="68"/>
      <c r="G73" s="31" t="str">
        <f>+'[39]PRESUPUESTO CONSULTORIA'!F33</f>
        <v>UND</v>
      </c>
      <c r="H73" s="12">
        <f>+'[39]PRESUPUESTO CONSULTORIA'!G33</f>
        <v>1</v>
      </c>
      <c r="I73" s="33"/>
      <c r="J73" s="33">
        <f t="shared" si="1"/>
        <v>0</v>
      </c>
    </row>
    <row r="74" spans="1:10" ht="12.75" customHeight="1">
      <c r="A74" s="12">
        <v>4</v>
      </c>
      <c r="B74" s="68" t="s">
        <v>95</v>
      </c>
      <c r="C74" s="68"/>
      <c r="D74" s="68"/>
      <c r="E74" s="68"/>
      <c r="F74" s="68"/>
      <c r="G74" s="31" t="str">
        <f>+'[39]PRESUPUESTO CONSULTORIA'!F34</f>
        <v>ML</v>
      </c>
      <c r="H74" s="12">
        <f>+'[39]PRESUPUESTO CONSULTORIA'!G34</f>
        <v>463</v>
      </c>
      <c r="I74" s="33"/>
      <c r="J74" s="33">
        <f t="shared" si="1"/>
        <v>0</v>
      </c>
    </row>
    <row r="75" spans="1:10" ht="12.75" customHeight="1">
      <c r="A75" s="12">
        <v>5</v>
      </c>
      <c r="B75" s="68" t="s">
        <v>96</v>
      </c>
      <c r="C75" s="68"/>
      <c r="D75" s="68"/>
      <c r="E75" s="68"/>
      <c r="F75" s="68"/>
      <c r="G75" s="31" t="str">
        <f>+'[39]PRESUPUESTO CONSULTORIA'!F35</f>
        <v>ML</v>
      </c>
      <c r="H75" s="12">
        <f>+'[39]PRESUPUESTO CONSULTORIA'!G35</f>
        <v>56</v>
      </c>
      <c r="I75" s="33"/>
      <c r="J75" s="33">
        <f t="shared" si="1"/>
        <v>0</v>
      </c>
    </row>
    <row r="76" spans="1:10" ht="12.75" customHeight="1">
      <c r="A76" s="12">
        <v>6</v>
      </c>
      <c r="B76" s="68" t="s">
        <v>97</v>
      </c>
      <c r="C76" s="68"/>
      <c r="D76" s="68"/>
      <c r="E76" s="68"/>
      <c r="F76" s="68"/>
      <c r="G76" s="31" t="str">
        <f>+'[39]PRESUPUESTO CONSULTORIA'!F36</f>
        <v>UND</v>
      </c>
      <c r="H76" s="12">
        <f>+'[39]PRESUPUESTO CONSULTORIA'!G36</f>
        <v>1</v>
      </c>
      <c r="I76" s="33"/>
      <c r="J76" s="33">
        <f t="shared" si="1"/>
        <v>0</v>
      </c>
    </row>
    <row r="77" spans="1:10" ht="12.75" customHeight="1">
      <c r="A77" s="12">
        <v>7</v>
      </c>
      <c r="B77" s="68" t="s">
        <v>98</v>
      </c>
      <c r="C77" s="68"/>
      <c r="D77" s="68"/>
      <c r="E77" s="68"/>
      <c r="F77" s="68"/>
      <c r="G77" s="31" t="str">
        <f>+'[39]PRESUPUESTO CONSULTORIA'!F37</f>
        <v>UND</v>
      </c>
      <c r="H77" s="12">
        <f>+'[39]PRESUPUESTO CONSULTORIA'!G37</f>
        <v>24</v>
      </c>
      <c r="I77" s="33"/>
      <c r="J77" s="33">
        <f>ROUND(+H77*I77,0)</f>
        <v>0</v>
      </c>
    </row>
    <row r="78" spans="1:10" ht="63" customHeight="1">
      <c r="A78" s="29" t="s">
        <v>55</v>
      </c>
      <c r="B78" s="69" t="s">
        <v>89</v>
      </c>
      <c r="C78" s="70"/>
      <c r="D78" s="71"/>
      <c r="E78" s="29" t="s">
        <v>7</v>
      </c>
      <c r="F78" s="29" t="s">
        <v>57</v>
      </c>
      <c r="G78" s="29" t="s">
        <v>58</v>
      </c>
      <c r="H78" s="37" t="s">
        <v>99</v>
      </c>
      <c r="I78" s="29" t="s">
        <v>100</v>
      </c>
      <c r="J78" s="36" t="s">
        <v>101</v>
      </c>
    </row>
    <row r="79" spans="1:10" ht="24.75" customHeight="1">
      <c r="A79" s="12">
        <v>1</v>
      </c>
      <c r="B79" s="72" t="s">
        <v>102</v>
      </c>
      <c r="C79" s="73"/>
      <c r="D79" s="74"/>
      <c r="E79" s="31" t="str">
        <f>+'[39]PRESUPUESTO CONSULTORIA'!D39</f>
        <v>UN</v>
      </c>
      <c r="F79" s="12">
        <f>+'[39]PRESUPUESTO CONSULTORIA'!E39</f>
        <v>1</v>
      </c>
      <c r="G79" s="12">
        <f>+'[39]PRESUPUESTO CONSULTORIA'!F39</f>
        <v>9</v>
      </c>
      <c r="H79" s="38">
        <f>+'[39]PRESUPUESTO CONSULTORIA'!G39</f>
        <v>0.5</v>
      </c>
      <c r="I79" s="33"/>
      <c r="J79" s="33">
        <f>ROUND(+F79*G79*H79*I79,0)</f>
        <v>0</v>
      </c>
    </row>
    <row r="80" spans="1:10" ht="27" customHeight="1">
      <c r="A80" s="62" t="s">
        <v>103</v>
      </c>
      <c r="B80" s="63"/>
      <c r="C80" s="63"/>
      <c r="D80" s="63"/>
      <c r="E80" s="63"/>
      <c r="F80" s="63"/>
      <c r="G80" s="63"/>
      <c r="H80" s="63"/>
      <c r="I80" s="64"/>
      <c r="J80" s="25"/>
    </row>
    <row r="81" spans="1:19" ht="28.5" customHeight="1">
      <c r="A81" s="65" t="s">
        <v>104</v>
      </c>
      <c r="B81" s="66"/>
      <c r="C81" s="66"/>
      <c r="D81" s="66"/>
      <c r="E81" s="66"/>
      <c r="F81" s="66"/>
      <c r="G81" s="66"/>
      <c r="H81" s="66"/>
      <c r="I81" s="67"/>
      <c r="J81" s="39"/>
    </row>
    <row r="82" spans="1:19" ht="34.5" customHeight="1">
      <c r="A82" s="65" t="s">
        <v>51</v>
      </c>
      <c r="B82" s="66"/>
      <c r="C82" s="66"/>
      <c r="D82" s="66"/>
      <c r="E82" s="66"/>
      <c r="F82" s="66"/>
      <c r="G82" s="66"/>
      <c r="H82" s="67"/>
      <c r="I82" s="40">
        <v>0.19</v>
      </c>
      <c r="J82" s="39">
        <f>+ROUND(J81*I82,0)</f>
        <v>0</v>
      </c>
    </row>
    <row r="83" spans="1:19" ht="31.5" customHeight="1">
      <c r="A83" s="62" t="s">
        <v>105</v>
      </c>
      <c r="B83" s="63"/>
      <c r="C83" s="63"/>
      <c r="D83" s="63"/>
      <c r="E83" s="63"/>
      <c r="F83" s="63"/>
      <c r="G83" s="63"/>
      <c r="H83" s="63"/>
      <c r="I83" s="64"/>
      <c r="J83" s="25"/>
      <c r="M83" s="41">
        <f>+J83-J39</f>
        <v>0</v>
      </c>
    </row>
    <row r="84" spans="1:19" s="44" customFormat="1" ht="34.5" customHeight="1">
      <c r="A84" s="60" t="s">
        <v>106</v>
      </c>
      <c r="B84" s="60"/>
      <c r="C84" s="60"/>
      <c r="D84" s="60"/>
      <c r="E84" s="60"/>
      <c r="F84" s="60"/>
      <c r="G84" s="60"/>
      <c r="H84" s="60"/>
      <c r="I84" s="60"/>
      <c r="J84" s="60"/>
      <c r="K84" s="42"/>
      <c r="L84" s="42"/>
      <c r="M84" s="42"/>
      <c r="N84" s="42"/>
      <c r="O84" s="43"/>
      <c r="P84" s="43"/>
      <c r="Q84" s="43"/>
      <c r="R84" s="43"/>
      <c r="S84" s="43"/>
    </row>
    <row r="85" spans="1:19" s="44" customFormat="1" ht="38.25" customHeight="1">
      <c r="A85" s="60" t="s">
        <v>107</v>
      </c>
      <c r="B85" s="60"/>
      <c r="C85" s="60"/>
      <c r="D85" s="60"/>
      <c r="E85" s="60"/>
      <c r="F85" s="60"/>
      <c r="G85" s="60"/>
      <c r="H85" s="60"/>
      <c r="I85" s="60"/>
      <c r="J85" s="60"/>
      <c r="K85" s="45"/>
      <c r="L85" s="46"/>
      <c r="M85" s="59"/>
      <c r="N85" s="59"/>
      <c r="O85" s="43"/>
      <c r="P85" s="43"/>
      <c r="Q85" s="43"/>
      <c r="R85" s="43"/>
      <c r="S85" s="43"/>
    </row>
    <row r="86" spans="1:19" s="44" customFormat="1" ht="39.75" customHeight="1">
      <c r="A86" s="60" t="s">
        <v>108</v>
      </c>
      <c r="B86" s="60"/>
      <c r="C86" s="60"/>
      <c r="D86" s="60"/>
      <c r="E86" s="60"/>
      <c r="F86" s="60"/>
      <c r="G86" s="60"/>
      <c r="H86" s="60"/>
      <c r="I86" s="60"/>
      <c r="J86" s="60"/>
      <c r="K86" s="45"/>
      <c r="L86" s="46"/>
      <c r="M86" s="47"/>
      <c r="N86" s="47"/>
      <c r="O86" s="43"/>
      <c r="P86" s="43"/>
      <c r="Q86" s="43"/>
      <c r="R86" s="43"/>
      <c r="S86" s="43"/>
    </row>
    <row r="87" spans="1:19" s="44" customFormat="1" ht="42" customHeight="1">
      <c r="A87" s="60" t="s">
        <v>109</v>
      </c>
      <c r="B87" s="60"/>
      <c r="C87" s="60"/>
      <c r="D87" s="60"/>
      <c r="E87" s="60"/>
      <c r="F87" s="60"/>
      <c r="G87" s="60"/>
      <c r="H87" s="60"/>
      <c r="I87" s="60"/>
      <c r="J87" s="60"/>
      <c r="K87" s="43"/>
      <c r="L87" s="43"/>
      <c r="M87" s="43"/>
      <c r="N87" s="48"/>
      <c r="O87" s="43"/>
      <c r="P87" s="43"/>
      <c r="Q87" s="43"/>
      <c r="R87" s="43"/>
      <c r="S87" s="43"/>
    </row>
    <row r="88" spans="1:19" s="44" customFormat="1" ht="56.25" customHeight="1">
      <c r="A88" s="60" t="s">
        <v>110</v>
      </c>
      <c r="B88" s="60"/>
      <c r="C88" s="60"/>
      <c r="D88" s="60"/>
      <c r="E88" s="60"/>
      <c r="F88" s="60"/>
      <c r="G88" s="60"/>
      <c r="H88" s="60"/>
      <c r="I88" s="60"/>
      <c r="J88" s="60"/>
      <c r="K88" s="43"/>
      <c r="L88" s="49"/>
      <c r="M88" s="43"/>
      <c r="N88" s="43"/>
      <c r="O88" s="43"/>
      <c r="P88" s="43"/>
      <c r="Q88" s="43"/>
      <c r="R88" s="43"/>
      <c r="S88" s="43"/>
    </row>
    <row r="89" spans="1:19" s="44" customFormat="1">
      <c r="A89" s="50"/>
      <c r="B89" s="50"/>
      <c r="C89" s="50"/>
      <c r="D89" s="50"/>
      <c r="E89" s="50"/>
      <c r="F89" s="50"/>
      <c r="G89" s="50"/>
      <c r="H89" s="50"/>
      <c r="I89" s="51"/>
      <c r="J89" s="52"/>
      <c r="K89" s="43"/>
      <c r="L89" s="43"/>
      <c r="M89" s="43"/>
      <c r="N89" s="43"/>
      <c r="O89" s="43"/>
      <c r="P89" s="43"/>
      <c r="Q89" s="43"/>
      <c r="R89" s="43"/>
      <c r="S89" s="43"/>
    </row>
    <row r="90" spans="1:19" s="44" customFormat="1" ht="41.25" customHeight="1">
      <c r="A90" s="53"/>
      <c r="B90" s="53"/>
      <c r="C90" s="53"/>
      <c r="D90" s="53"/>
      <c r="E90" s="53"/>
      <c r="F90" s="53"/>
      <c r="G90" s="53"/>
      <c r="H90" s="53"/>
      <c r="I90" s="54"/>
      <c r="K90" s="43"/>
      <c r="L90" s="43"/>
      <c r="M90" s="43"/>
      <c r="N90" s="43"/>
      <c r="O90" s="43"/>
      <c r="P90" s="43"/>
      <c r="Q90" s="43"/>
      <c r="R90" s="43"/>
      <c r="S90" s="43"/>
    </row>
    <row r="91" spans="1:19" s="44" customFormat="1">
      <c r="A91" s="61" t="s">
        <v>111</v>
      </c>
      <c r="B91" s="61"/>
      <c r="C91" s="61"/>
      <c r="D91" s="61"/>
      <c r="E91" s="61"/>
      <c r="F91" s="61"/>
      <c r="G91" s="61"/>
      <c r="H91" s="61"/>
      <c r="I91" s="54"/>
      <c r="K91" s="43"/>
      <c r="L91" s="43"/>
      <c r="M91" s="43"/>
      <c r="N91" s="43"/>
      <c r="O91" s="43"/>
      <c r="P91" s="43"/>
      <c r="Q91" s="43"/>
      <c r="R91" s="43"/>
      <c r="S91" s="43"/>
    </row>
    <row r="92" spans="1:19" s="44" customFormat="1">
      <c r="A92" s="61" t="s">
        <v>112</v>
      </c>
      <c r="B92" s="61"/>
      <c r="C92" s="61"/>
      <c r="D92" s="61"/>
      <c r="E92" s="61"/>
      <c r="F92" s="61"/>
      <c r="G92" s="61"/>
      <c r="H92" s="61"/>
      <c r="I92" s="54"/>
      <c r="K92" s="43"/>
      <c r="L92" s="43"/>
      <c r="M92" s="43"/>
      <c r="N92" s="43"/>
      <c r="O92" s="43"/>
      <c r="P92" s="43"/>
      <c r="Q92" s="43"/>
      <c r="R92" s="43"/>
      <c r="S92" s="43"/>
    </row>
    <row r="93" spans="1:19" s="58" customFormat="1">
      <c r="A93" s="55"/>
      <c r="B93" s="55"/>
      <c r="C93" s="56"/>
      <c r="D93" s="55"/>
      <c r="E93" s="55"/>
      <c r="F93" s="57"/>
      <c r="K93" s="4"/>
      <c r="L93" s="4"/>
      <c r="M93" s="4"/>
      <c r="N93" s="4"/>
      <c r="O93" s="4"/>
      <c r="P93" s="4"/>
      <c r="Q93" s="4"/>
      <c r="R93" s="4"/>
      <c r="S93" s="4"/>
    </row>
  </sheetData>
  <mergeCells count="86">
    <mergeCell ref="A7:A11"/>
    <mergeCell ref="B7:I7"/>
    <mergeCell ref="B11:I11"/>
    <mergeCell ref="A2:J2"/>
    <mergeCell ref="A3:J3"/>
    <mergeCell ref="A4:J4"/>
    <mergeCell ref="A5:J5"/>
    <mergeCell ref="C6:G6"/>
    <mergeCell ref="A12:A13"/>
    <mergeCell ref="B12:G12"/>
    <mergeCell ref="B13:I13"/>
    <mergeCell ref="A14:A18"/>
    <mergeCell ref="B14:I14"/>
    <mergeCell ref="B18:I18"/>
    <mergeCell ref="A19:A20"/>
    <mergeCell ref="B19:G19"/>
    <mergeCell ref="B20:I20"/>
    <mergeCell ref="A21:A22"/>
    <mergeCell ref="B21:G21"/>
    <mergeCell ref="B22:I22"/>
    <mergeCell ref="A23:A27"/>
    <mergeCell ref="B23:I23"/>
    <mergeCell ref="B27:I27"/>
    <mergeCell ref="A28:A32"/>
    <mergeCell ref="B28:I28"/>
    <mergeCell ref="B32:I32"/>
    <mergeCell ref="B43:C43"/>
    <mergeCell ref="A33:A34"/>
    <mergeCell ref="B33:G33"/>
    <mergeCell ref="B34:I34"/>
    <mergeCell ref="A35:A36"/>
    <mergeCell ref="B35:G35"/>
    <mergeCell ref="B36:I36"/>
    <mergeCell ref="A37:I37"/>
    <mergeCell ref="A38:H38"/>
    <mergeCell ref="A39:I39"/>
    <mergeCell ref="A41:J41"/>
    <mergeCell ref="A42:J42"/>
    <mergeCell ref="B55:C55"/>
    <mergeCell ref="A44:J44"/>
    <mergeCell ref="A45:J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67:C67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A65:I65"/>
    <mergeCell ref="B66:C66"/>
    <mergeCell ref="B79:D79"/>
    <mergeCell ref="A68:I68"/>
    <mergeCell ref="A69:J69"/>
    <mergeCell ref="B70:F70"/>
    <mergeCell ref="B71:F71"/>
    <mergeCell ref="B72:F72"/>
    <mergeCell ref="B73:F73"/>
    <mergeCell ref="B74:F74"/>
    <mergeCell ref="B75:F75"/>
    <mergeCell ref="B76:F76"/>
    <mergeCell ref="B77:F77"/>
    <mergeCell ref="B78:D78"/>
    <mergeCell ref="A92:H92"/>
    <mergeCell ref="A80:I80"/>
    <mergeCell ref="A81:I81"/>
    <mergeCell ref="A82:H82"/>
    <mergeCell ref="A83:I83"/>
    <mergeCell ref="A84:J84"/>
    <mergeCell ref="A85:J85"/>
    <mergeCell ref="M85:N85"/>
    <mergeCell ref="A86:J86"/>
    <mergeCell ref="A87:J87"/>
    <mergeCell ref="A88:J88"/>
    <mergeCell ref="A91:H91"/>
  </mergeCells>
  <printOptions horizontalCentered="1"/>
  <pageMargins left="0.70866141732283472" right="0.70866141732283472" top="0.74803149606299213" bottom="0.74803149606299213" header="0.31496062992125984" footer="0.31496062992125984"/>
  <pageSetup scale="3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 </vt:lpstr>
      <vt:lpstr>'ANEXO PROPUESTA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 Ingrina  Portilla Jaimes</dc:creator>
  <cp:lastModifiedBy>Lina Fernanda López</cp:lastModifiedBy>
  <dcterms:created xsi:type="dcterms:W3CDTF">2025-05-13T14:47:19Z</dcterms:created>
  <dcterms:modified xsi:type="dcterms:W3CDTF">2025-07-22T00:58:51Z</dcterms:modified>
</cp:coreProperties>
</file>