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defaultThemeVersion="166925"/>
  <mc:AlternateContent xmlns:mc="http://schemas.openxmlformats.org/markup-compatibility/2006">
    <mc:Choice Requires="x15">
      <x15ac:absPath xmlns:x15ac="http://schemas.microsoft.com/office/spreadsheetml/2010/11/ac" url="D:\MANZANARES FA\"/>
    </mc:Choice>
  </mc:AlternateContent>
  <xr:revisionPtr revIDLastSave="0" documentId="8_{E04F6300-8600-40A1-843E-7BB7F6CA80D1}" xr6:coauthVersionLast="47" xr6:coauthVersionMax="47" xr10:uidLastSave="{00000000-0000-0000-0000-000000000000}"/>
  <bookViews>
    <workbookView xWindow="-120" yWindow="-120" windowWidth="29040" windowHeight="15720" xr2:uid="{00000000-000D-0000-FFFF-FFFF00000000}"/>
  </bookViews>
  <sheets>
    <sheet name="Contrato o Convenio Interadm." sheetId="1" r:id="rId1"/>
    <sheet name="Metodología" sheetId="3" r:id="rId2"/>
    <sheet name="Hoja2" sheetId="2" state="hidden" r:id="rId3"/>
  </sheets>
  <externalReferences>
    <externalReference r:id="rId4"/>
  </externalReferences>
  <definedNames>
    <definedName name="CLASE">#REF!</definedName>
    <definedName name="FUENTE">#REF!</definedName>
    <definedName name="IMPACTO">#REF!</definedName>
    <definedName name="PROBABILIDA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27" i="3" l="1"/>
  <c r="M27" i="3"/>
  <c r="I27" i="3"/>
  <c r="N26" i="3"/>
  <c r="M26" i="3"/>
  <c r="I26" i="3"/>
  <c r="N25" i="3"/>
  <c r="M25" i="3"/>
  <c r="I25" i="3"/>
  <c r="N24" i="3"/>
  <c r="M24" i="3"/>
  <c r="I24" i="3"/>
  <c r="N23" i="3"/>
  <c r="M23" i="3"/>
  <c r="I23" i="3"/>
  <c r="Q18" i="1" l="1"/>
  <c r="R18" i="1" s="1"/>
  <c r="K18" i="1"/>
  <c r="Q17" i="1"/>
  <c r="R17" i="1" s="1"/>
  <c r="K17" i="1"/>
  <c r="L17" i="1" s="1"/>
  <c r="Q16" i="1"/>
  <c r="R16" i="1" s="1"/>
  <c r="K16" i="1"/>
  <c r="L16" i="1" s="1"/>
  <c r="Q15" i="1"/>
  <c r="R15" i="1" s="1"/>
  <c r="Q14" i="1"/>
  <c r="R14" i="1" s="1"/>
  <c r="Q13" i="1"/>
  <c r="R13" i="1" s="1"/>
  <c r="K13" i="1"/>
  <c r="L13" i="1" s="1"/>
  <c r="Q12" i="1"/>
  <c r="R12" i="1" s="1"/>
  <c r="K12" i="1"/>
  <c r="L12" i="1" s="1"/>
  <c r="R10" i="1"/>
  <c r="L1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B8" authorId="0" shapeId="0" xr:uid="{00000000-0006-0000-0000-000001000000}">
      <text>
        <r>
          <rPr>
            <b/>
            <sz val="9"/>
            <color indexed="81"/>
            <rFont val="Tahoma"/>
            <family val="2"/>
          </rPr>
          <t>USUARIO:</t>
        </r>
        <r>
          <rPr>
            <sz val="9"/>
            <color indexed="81"/>
            <rFont val="Tahoma"/>
            <family val="2"/>
          </rPr>
          <t xml:space="preserve">
Numeración consecutiva desde 1
</t>
        </r>
      </text>
    </comment>
    <comment ref="C8" authorId="0" shapeId="0" xr:uid="{00000000-0006-0000-0000-000002000000}">
      <text>
        <r>
          <rPr>
            <b/>
            <sz val="9"/>
            <color indexed="81"/>
            <rFont val="Tahoma"/>
            <family val="2"/>
          </rPr>
          <t>USUARIO:</t>
        </r>
        <r>
          <rPr>
            <sz val="9"/>
            <color indexed="81"/>
            <rFont val="Tahoma"/>
            <family val="2"/>
          </rPr>
          <t xml:space="preserve">
Seleccionar de lista desplegable</t>
        </r>
      </text>
    </comment>
    <comment ref="D8" authorId="0" shapeId="0" xr:uid="{00000000-0006-0000-0000-000003000000}">
      <text>
        <r>
          <rPr>
            <b/>
            <sz val="9"/>
            <color indexed="81"/>
            <rFont val="Tahoma"/>
            <family val="2"/>
          </rPr>
          <t>USUARIO:</t>
        </r>
        <r>
          <rPr>
            <sz val="9"/>
            <color indexed="81"/>
            <rFont val="Tahoma"/>
            <family val="2"/>
          </rPr>
          <t xml:space="preserve">
Seleccionar de lista desplegable</t>
        </r>
      </text>
    </comment>
    <comment ref="E8" authorId="0" shapeId="0" xr:uid="{00000000-0006-0000-0000-000004000000}">
      <text>
        <r>
          <rPr>
            <b/>
            <sz val="9"/>
            <color rgb="FF000000"/>
            <rFont val="Tahoma"/>
            <family val="2"/>
          </rPr>
          <t>USUARIO:</t>
        </r>
        <r>
          <rPr>
            <sz val="9"/>
            <color rgb="FF000000"/>
            <rFont val="Tahoma"/>
            <family val="2"/>
          </rPr>
          <t xml:space="preserve">
</t>
        </r>
        <r>
          <rPr>
            <sz val="9"/>
            <color rgb="FF000000"/>
            <rFont val="Tahoma"/>
            <family val="2"/>
          </rPr>
          <t>Seleccionar de lista desplegable</t>
        </r>
      </text>
    </comment>
    <comment ref="F8" authorId="0" shapeId="0" xr:uid="{00000000-0006-0000-0000-000005000000}">
      <text>
        <r>
          <rPr>
            <b/>
            <sz val="9"/>
            <color indexed="81"/>
            <rFont val="Tahoma"/>
            <family val="2"/>
          </rPr>
          <t>USUARIO:</t>
        </r>
        <r>
          <rPr>
            <sz val="9"/>
            <color indexed="81"/>
            <rFont val="Tahoma"/>
            <family val="2"/>
          </rPr>
          <t xml:space="preserve">
Seleccionar de lista desplegable</t>
        </r>
      </text>
    </comment>
    <comment ref="G8" authorId="0" shapeId="0" xr:uid="{00000000-0006-0000-0000-000006000000}">
      <text>
        <r>
          <rPr>
            <b/>
            <sz val="9"/>
            <color rgb="FF000000"/>
            <rFont val="Tahoma"/>
            <family val="2"/>
          </rPr>
          <t>USUARIO:</t>
        </r>
        <r>
          <rPr>
            <sz val="9"/>
            <color rgb="FF000000"/>
            <rFont val="Tahoma"/>
            <family val="2"/>
          </rPr>
          <t xml:space="preserve">
</t>
        </r>
        <r>
          <rPr>
            <sz val="9"/>
            <color rgb="FF000000"/>
            <rFont val="Tahoma"/>
            <family val="2"/>
          </rPr>
          <t xml:space="preserve">Diligenciar
</t>
        </r>
      </text>
    </comment>
    <comment ref="H8" authorId="0" shapeId="0" xr:uid="{00000000-0006-0000-0000-000007000000}">
      <text>
        <r>
          <rPr>
            <b/>
            <sz val="9"/>
            <color indexed="81"/>
            <rFont val="Tahoma"/>
            <family val="2"/>
          </rPr>
          <t>USUARIO:</t>
        </r>
        <r>
          <rPr>
            <sz val="9"/>
            <color indexed="81"/>
            <rFont val="Tahoma"/>
            <family val="2"/>
          </rPr>
          <t xml:space="preserve">
Diligenciar</t>
        </r>
      </text>
    </comment>
    <comment ref="I8" authorId="0" shapeId="0" xr:uid="{00000000-0006-0000-0000-000008000000}">
      <text>
        <r>
          <rPr>
            <b/>
            <sz val="9"/>
            <color rgb="FF000000"/>
            <rFont val="Tahoma"/>
            <family val="2"/>
          </rPr>
          <t>USUARIO:</t>
        </r>
        <r>
          <rPr>
            <sz val="9"/>
            <color rgb="FF000000"/>
            <rFont val="Tahoma"/>
            <family val="2"/>
          </rPr>
          <t xml:space="preserve">
</t>
        </r>
        <r>
          <rPr>
            <sz val="9"/>
            <color rgb="FF000000"/>
            <rFont val="Tahoma"/>
            <family val="2"/>
          </rPr>
          <t>Seleccionar de lista desplegable</t>
        </r>
      </text>
    </comment>
    <comment ref="J8" authorId="0" shapeId="0" xr:uid="{00000000-0006-0000-0000-000009000000}">
      <text>
        <r>
          <rPr>
            <b/>
            <sz val="9"/>
            <color rgb="FF000000"/>
            <rFont val="Tahoma"/>
            <family val="2"/>
          </rPr>
          <t>USUARIO:</t>
        </r>
        <r>
          <rPr>
            <sz val="9"/>
            <color rgb="FF000000"/>
            <rFont val="Tahoma"/>
            <family val="2"/>
          </rPr>
          <t xml:space="preserve">
</t>
        </r>
        <r>
          <rPr>
            <sz val="9"/>
            <color rgb="FF000000"/>
            <rFont val="Tahoma"/>
            <family val="2"/>
          </rPr>
          <t>Seleccionar de lista desplegable</t>
        </r>
      </text>
    </comment>
    <comment ref="K8" authorId="0" shapeId="0" xr:uid="{00000000-0006-0000-0000-00000A000000}">
      <text>
        <r>
          <rPr>
            <b/>
            <sz val="9"/>
            <color indexed="81"/>
            <rFont val="Tahoma"/>
            <family val="2"/>
          </rPr>
          <t>USUARIO:</t>
        </r>
        <r>
          <rPr>
            <sz val="9"/>
            <color indexed="81"/>
            <rFont val="Tahoma"/>
            <family val="2"/>
          </rPr>
          <t xml:space="preserve">
Formulado, no modificar</t>
        </r>
      </text>
    </comment>
    <comment ref="L8" authorId="0" shapeId="0" xr:uid="{00000000-0006-0000-0000-00000B000000}">
      <text>
        <r>
          <rPr>
            <b/>
            <sz val="9"/>
            <color indexed="81"/>
            <rFont val="Tahoma"/>
            <family val="2"/>
          </rPr>
          <t>USUARIO:</t>
        </r>
        <r>
          <rPr>
            <sz val="9"/>
            <color indexed="81"/>
            <rFont val="Tahoma"/>
            <family val="2"/>
          </rPr>
          <t xml:space="preserve">
Formulado, no modificar</t>
        </r>
      </text>
    </comment>
    <comment ref="M8" authorId="0" shapeId="0" xr:uid="{00000000-0006-0000-0000-00000C000000}">
      <text>
        <r>
          <rPr>
            <b/>
            <sz val="9"/>
            <color rgb="FF000000"/>
            <rFont val="Tahoma"/>
            <family val="2"/>
          </rPr>
          <t>USUARIO:</t>
        </r>
        <r>
          <rPr>
            <sz val="9"/>
            <color rgb="FF000000"/>
            <rFont val="Tahoma"/>
            <family val="2"/>
          </rPr>
          <t xml:space="preserve">
</t>
        </r>
        <r>
          <rPr>
            <sz val="9"/>
            <color rgb="FF000000"/>
            <rFont val="Tahoma"/>
            <family val="2"/>
          </rPr>
          <t>Seleccionar de lista desplegable</t>
        </r>
      </text>
    </comment>
    <comment ref="N8" authorId="0" shapeId="0" xr:uid="{00000000-0006-0000-0000-00000D000000}">
      <text>
        <r>
          <rPr>
            <b/>
            <sz val="9"/>
            <color rgb="FF000000"/>
            <rFont val="Tahoma"/>
            <family val="2"/>
          </rPr>
          <t>USUARIO:</t>
        </r>
        <r>
          <rPr>
            <sz val="9"/>
            <color rgb="FF000000"/>
            <rFont val="Tahoma"/>
            <family val="2"/>
          </rPr>
          <t xml:space="preserve">
</t>
        </r>
        <r>
          <rPr>
            <sz val="9"/>
            <color rgb="FF000000"/>
            <rFont val="Tahoma"/>
            <family val="2"/>
          </rPr>
          <t>Diligenciar</t>
        </r>
      </text>
    </comment>
    <comment ref="S8" authorId="0" shapeId="0" xr:uid="{00000000-0006-0000-0000-00000E000000}">
      <text>
        <r>
          <rPr>
            <b/>
            <sz val="9"/>
            <color indexed="81"/>
            <rFont val="Tahoma"/>
            <family val="2"/>
          </rPr>
          <t>USUARIO:</t>
        </r>
        <r>
          <rPr>
            <sz val="9"/>
            <color indexed="81"/>
            <rFont val="Tahoma"/>
            <family val="2"/>
          </rPr>
          <t xml:space="preserve">
Seleccionar de lista desplegable</t>
        </r>
      </text>
    </comment>
    <comment ref="T8" authorId="0" shapeId="0" xr:uid="{00000000-0006-0000-0000-00000F000000}">
      <text>
        <r>
          <rPr>
            <b/>
            <sz val="9"/>
            <color rgb="FF000000"/>
            <rFont val="Tahoma"/>
            <family val="2"/>
          </rPr>
          <t>USUARIO:</t>
        </r>
        <r>
          <rPr>
            <sz val="9"/>
            <color rgb="FF000000"/>
            <rFont val="Tahoma"/>
            <family val="2"/>
          </rPr>
          <t xml:space="preserve">
</t>
        </r>
        <r>
          <rPr>
            <sz val="9"/>
            <color rgb="FF000000"/>
            <rFont val="Tahoma"/>
            <family val="2"/>
          </rPr>
          <t>Seleccionar de lista desplegable</t>
        </r>
      </text>
    </comment>
    <comment ref="U8" authorId="0" shapeId="0" xr:uid="{00000000-0006-0000-0000-000010000000}">
      <text>
        <r>
          <rPr>
            <b/>
            <sz val="9"/>
            <color indexed="81"/>
            <rFont val="Tahoma"/>
            <family val="2"/>
          </rPr>
          <t>USUARIO:</t>
        </r>
        <r>
          <rPr>
            <sz val="9"/>
            <color indexed="81"/>
            <rFont val="Tahoma"/>
            <family val="2"/>
          </rPr>
          <t xml:space="preserve">
Diligenciar</t>
        </r>
      </text>
    </comment>
    <comment ref="V8" authorId="0" shapeId="0" xr:uid="{00000000-0006-0000-0000-000011000000}">
      <text>
        <r>
          <rPr>
            <b/>
            <sz val="9"/>
            <color indexed="81"/>
            <rFont val="Tahoma"/>
            <family val="2"/>
          </rPr>
          <t>USUARIO:</t>
        </r>
        <r>
          <rPr>
            <sz val="9"/>
            <color indexed="81"/>
            <rFont val="Tahoma"/>
            <family val="2"/>
          </rPr>
          <t xml:space="preserve">
Diligenciar
</t>
        </r>
      </text>
    </comment>
    <comment ref="O9" authorId="0" shapeId="0" xr:uid="{00000000-0006-0000-0000-000012000000}">
      <text>
        <r>
          <rPr>
            <b/>
            <sz val="9"/>
            <color indexed="81"/>
            <rFont val="Tahoma"/>
            <family val="2"/>
          </rPr>
          <t>USUARIO:</t>
        </r>
        <r>
          <rPr>
            <sz val="9"/>
            <color indexed="81"/>
            <rFont val="Tahoma"/>
            <family val="2"/>
          </rPr>
          <t xml:space="preserve">
Seleccionar de lista desplegable</t>
        </r>
      </text>
    </comment>
    <comment ref="P9" authorId="0" shapeId="0" xr:uid="{00000000-0006-0000-0000-000013000000}">
      <text>
        <r>
          <rPr>
            <b/>
            <sz val="9"/>
            <color rgb="FF000000"/>
            <rFont val="Tahoma"/>
            <family val="2"/>
          </rPr>
          <t>USUARIO:</t>
        </r>
        <r>
          <rPr>
            <sz val="9"/>
            <color rgb="FF000000"/>
            <rFont val="Tahoma"/>
            <family val="2"/>
          </rPr>
          <t xml:space="preserve">
</t>
        </r>
        <r>
          <rPr>
            <sz val="9"/>
            <color rgb="FF000000"/>
            <rFont val="Tahoma"/>
            <family val="2"/>
          </rPr>
          <t>Seleccionar de lista desplegable</t>
        </r>
      </text>
    </comment>
    <comment ref="Q9" authorId="0" shapeId="0" xr:uid="{00000000-0006-0000-0000-000014000000}">
      <text>
        <r>
          <rPr>
            <b/>
            <sz val="9"/>
            <color indexed="81"/>
            <rFont val="Tahoma"/>
            <family val="2"/>
          </rPr>
          <t>USUARIO:</t>
        </r>
        <r>
          <rPr>
            <sz val="9"/>
            <color indexed="81"/>
            <rFont val="Tahoma"/>
            <family val="2"/>
          </rPr>
          <t xml:space="preserve">
Formulado, no modificar</t>
        </r>
      </text>
    </comment>
    <comment ref="R9" authorId="0" shapeId="0" xr:uid="{00000000-0006-0000-0000-000015000000}">
      <text>
        <r>
          <rPr>
            <b/>
            <sz val="9"/>
            <color indexed="81"/>
            <rFont val="Tahoma"/>
            <family val="2"/>
          </rPr>
          <t>USUARIO:</t>
        </r>
        <r>
          <rPr>
            <sz val="9"/>
            <color indexed="81"/>
            <rFont val="Tahoma"/>
            <family val="2"/>
          </rPr>
          <t xml:space="preserve">
Formulado, no modificar</t>
        </r>
      </text>
    </comment>
    <comment ref="W9" authorId="0" shapeId="0" xr:uid="{00000000-0006-0000-0000-000016000000}">
      <text>
        <r>
          <rPr>
            <b/>
            <sz val="9"/>
            <color indexed="81"/>
            <rFont val="Tahoma"/>
            <family val="2"/>
          </rPr>
          <t>USUARIO:</t>
        </r>
        <r>
          <rPr>
            <sz val="9"/>
            <color indexed="81"/>
            <rFont val="Tahoma"/>
            <family val="2"/>
          </rPr>
          <t xml:space="preserve">
Diligenciar</t>
        </r>
      </text>
    </comment>
    <comment ref="X9" authorId="0" shapeId="0" xr:uid="{00000000-0006-0000-0000-000017000000}">
      <text>
        <r>
          <rPr>
            <b/>
            <sz val="9"/>
            <color indexed="81"/>
            <rFont val="Tahoma"/>
            <family val="2"/>
          </rPr>
          <t>USUARIO:</t>
        </r>
        <r>
          <rPr>
            <sz val="9"/>
            <color indexed="81"/>
            <rFont val="Tahoma"/>
            <family val="2"/>
          </rPr>
          <t xml:space="preserve">
Diligenciar</t>
        </r>
      </text>
    </comment>
  </commentList>
</comments>
</file>

<file path=xl/sharedStrings.xml><?xml version="1.0" encoding="utf-8"?>
<sst xmlns="http://schemas.openxmlformats.org/spreadsheetml/2006/main" count="362" uniqueCount="180">
  <si>
    <t>Específico</t>
  </si>
  <si>
    <t>Interno</t>
  </si>
  <si>
    <t>Riesgos Operacionales</t>
  </si>
  <si>
    <t>2= Menor</t>
  </si>
  <si>
    <t>2=Improbable</t>
  </si>
  <si>
    <t>Antes de la celebración del contrato</t>
  </si>
  <si>
    <t>Contratación</t>
  </si>
  <si>
    <t>Retrasos en ejecución contractual</t>
  </si>
  <si>
    <t>Selección</t>
  </si>
  <si>
    <t>Riesgos Económicos</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</si>
  <si>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</si>
  <si>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</si>
  <si>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</si>
  <si>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</si>
  <si>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</si>
  <si>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</si>
  <si>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</si>
  <si>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</si>
  <si>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</si>
  <si>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</si>
  <si>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</si>
  <si>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</si>
  <si>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</si>
  <si>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</si>
  <si>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</si>
  <si>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</si>
  <si>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</si>
  <si>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</si>
  <si>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</si>
  <si>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¿Cómo se realiza  el monitoreo?</t>
  </si>
  <si>
    <t>Periodicidad</t>
  </si>
  <si>
    <t>ETAPA</t>
  </si>
  <si>
    <t>TIPO</t>
  </si>
  <si>
    <t xml:space="preserve">Planeación </t>
  </si>
  <si>
    <t>Riesgos Sociales o Políticos</t>
  </si>
  <si>
    <t>Ejecución</t>
  </si>
  <si>
    <t>Riesgos Financieros</t>
  </si>
  <si>
    <t>Riesgos Regulatorios</t>
  </si>
  <si>
    <t>Riesgos de la Naturaleza</t>
  </si>
  <si>
    <t>Riesgos Ambientales</t>
  </si>
  <si>
    <t>Riesgos Tecnológicos</t>
  </si>
  <si>
    <t>A QUIEN SE LE ASIGNA</t>
  </si>
  <si>
    <t>Subdirección / Oficina dónde nace la necesidad</t>
  </si>
  <si>
    <t>Oficina Asesora de Planeación y Calidad</t>
  </si>
  <si>
    <t>Subdirección Jurídica</t>
  </si>
  <si>
    <t>Subdireción de Gestión Administrativa</t>
  </si>
  <si>
    <t>SI</t>
  </si>
  <si>
    <t>NO</t>
  </si>
  <si>
    <t>N/A</t>
  </si>
  <si>
    <t>Responsable implementación del tratamiento</t>
  </si>
  <si>
    <t>Líder de grupo de la Subdirección / Oficina dónde nace la necesidad</t>
  </si>
  <si>
    <t>DTSC / Contratista</t>
  </si>
  <si>
    <t>General</t>
  </si>
  <si>
    <t>Contratista</t>
  </si>
  <si>
    <t>Externo</t>
  </si>
  <si>
    <t>Retrasos del proceso de contratación</t>
  </si>
  <si>
    <t>CLASE</t>
  </si>
  <si>
    <t>FUENTE</t>
  </si>
  <si>
    <t>Errores involuntarios en la formulación del  Estudio Previo</t>
  </si>
  <si>
    <t>Etapa de revisión y ajuste de la necesidad</t>
  </si>
  <si>
    <t>Previa publicación en la plataforma correspondiente</t>
  </si>
  <si>
    <t>Trazabilidad del proceso a través de la plataforma SIG - ALMERA</t>
  </si>
  <si>
    <t>Errores involuntarios en la formulación y publicación del clausulado complementario/minuta de contrato electrónico</t>
  </si>
  <si>
    <t xml:space="preserve">Otro si modificatorio </t>
  </si>
  <si>
    <t>Futuro Contratista</t>
  </si>
  <si>
    <t>A la firma del contrato</t>
  </si>
  <si>
    <t>Documentación incompleta y/o información errada del futuro contratista</t>
  </si>
  <si>
    <t>A partir del inicio de la ejecución</t>
  </si>
  <si>
    <t>Con la finalización del contrato</t>
  </si>
  <si>
    <t>Otro si modificatorio publicado</t>
  </si>
  <si>
    <t>Desde el inicio y hasta la finalización del contrato</t>
  </si>
  <si>
    <t>Supervisor</t>
  </si>
  <si>
    <t>1= Raro</t>
  </si>
  <si>
    <t>3= Posible</t>
  </si>
  <si>
    <t>4= Probable</t>
  </si>
  <si>
    <t>5= Casi cierto</t>
  </si>
  <si>
    <t>1= Insignificante</t>
  </si>
  <si>
    <t>3= Moderado</t>
  </si>
  <si>
    <t>4= Mayor</t>
  </si>
  <si>
    <t>5 = Catastrófico</t>
  </si>
  <si>
    <t>Abogado designado por la Subdirección Jurídica/Supervisor del contrato</t>
  </si>
  <si>
    <t>Supervisor/Subdirección Jurídica</t>
  </si>
  <si>
    <t>Corrección y/o presentación del documento por parte del contratista</t>
  </si>
  <si>
    <t>Desde el inicio y hasta la publicación del proceso de contratación</t>
  </si>
  <si>
    <t>Abogado designado por la Subdirección Jurídica</t>
  </si>
  <si>
    <t>Demora en la firma del contrato</t>
  </si>
  <si>
    <t>Requerir al contratista por medio de un correo electrónico con copia al ordenador del gasto</t>
  </si>
  <si>
    <t>Antes de la suscripción del contrato</t>
  </si>
  <si>
    <t>Con la suscripción del contrato</t>
  </si>
  <si>
    <t>Remisión de correo electrónico requiriendo al contratista con copia al ordenador del gasto</t>
  </si>
  <si>
    <t>No aceptación del contrato</t>
  </si>
  <si>
    <t>Demora en la ejecución de la actividad que va a suplir la necesidad definida por la entidad</t>
  </si>
  <si>
    <t>Incumplimiento contractual</t>
  </si>
  <si>
    <t>No satisfacer la necesidad de la entidad</t>
  </si>
  <si>
    <t>Iniciar el procedimiento descrito en la norma y en el clausulado complementario</t>
  </si>
  <si>
    <t>Etapa de ejecución</t>
  </si>
  <si>
    <t>Informe de supervisión por posible incumplimiento</t>
  </si>
  <si>
    <t>Elaborado de conformidad con la metodología propuesta por la Agencia Nacional para la Contratación Pública – Colombia Compra Eficiente, detallada en el “Manual para la Identificación y Cobertura del Riesgo en los Proceso de Contratación"</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</si>
  <si>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</si>
  <si>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</si>
  <si>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</si>
  <si>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</si>
  <si>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</si>
  <si>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</si>
  <si>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</si>
  <si>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</si>
  <si>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</si>
  <si>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</si>
  <si>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</si>
  <si>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</si>
  <si>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</si>
  <si>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</si>
  <si>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</si>
  <si>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</si>
  <si>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</si>
  <si>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</si>
  <si>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</si>
  <si>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</si>
  <si>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</si>
  <si>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</si>
  <si>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</si>
  <si>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</si>
  <si>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</si>
  <si>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</si>
  <si>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</si>
  <si>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</si>
  <si>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</si>
  <si>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</si>
  <si>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</si>
  <si>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</si>
  <si>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</si>
  <si>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</si>
  <si>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</si>
  <si>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10, 9 Y 8</t>
  </si>
  <si>
    <t>Riesgo Extremo</t>
  </si>
  <si>
    <t>6 Y 7</t>
  </si>
  <si>
    <t>Riesgo Alto</t>
  </si>
  <si>
    <t>Riesgo Medio</t>
  </si>
  <si>
    <t>2,3  Y 4</t>
  </si>
  <si>
    <t>Riesgo Bajo</t>
  </si>
  <si>
    <t>1.  IDENTIFICACION Y CLASIFICACION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</si>
  <si>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d) eventos previsibles que pueden impedir que la Entidad satisfaga la necesidad motivo de la contratación.</t>
  </si>
  <si>
    <t xml:space="preserve">2. EVALUACIÓN Y CALIFICACION DEL RIESGO </t>
  </si>
  <si>
    <t xml:space="preserve">2.1 PROBABILIDAD  DEL RIESGO </t>
  </si>
  <si>
    <t>2.2 IMPACTO DEL RIESGO</t>
  </si>
  <si>
    <t>2.3 VALORACIÓN DEL RIESGO</t>
  </si>
  <si>
    <t xml:space="preserve">2.4 CATEGORIA  DEL RIESGO </t>
  </si>
  <si>
    <t>Nombre del Supervisor</t>
  </si>
  <si>
    <t>Firma</t>
  </si>
  <si>
    <t>Que no se cuente con un Estudio de costos o tarifas preexistentes</t>
  </si>
  <si>
    <t>Riesgo bajo</t>
  </si>
  <si>
    <t>Riesgo Bajjo</t>
  </si>
  <si>
    <t>Ajuste de las condiciones o Nuevo trámite de selección de contratista</t>
  </si>
  <si>
    <t xml:space="preserve">No garantizar la disponibilidad de los perfiles profesionales necesarios para desarrollar las actividades </t>
  </si>
  <si>
    <t>Ajustar en el menor tiempo posible la falencia de personal idóneo</t>
  </si>
  <si>
    <t>Desde la Suscripción del contrato</t>
  </si>
  <si>
    <t>Antes de iniciar la ejecución de las actividades</t>
  </si>
  <si>
    <t>mensual</t>
  </si>
  <si>
    <t>Declaratoria de incumplimiento de contrato</t>
  </si>
  <si>
    <t>Desde la etapa de ejecución hasta la Declaratoria de incumplimiento contractual</t>
  </si>
  <si>
    <t>Aplicación de cláusula penal contractual / Solicitud Declaratoria incumplimiento obligaciones</t>
  </si>
  <si>
    <t>Actualización del cronograma de actividades</t>
  </si>
  <si>
    <t>Desde el incumplimiento de la actividad</t>
  </si>
  <si>
    <t>Al enviar el cronograma de actividades actualizado</t>
  </si>
  <si>
    <t>Cronograma de actividades</t>
  </si>
  <si>
    <t>Incumplimiento en la entrega de la póliza</t>
  </si>
  <si>
    <t>Demora en el inicio de la ejecución de las obligaciones contractuales</t>
  </si>
  <si>
    <t>Entrega de la Póliza</t>
  </si>
  <si>
    <t>Desde la finalización del término de la entrega</t>
  </si>
  <si>
    <t>Al entregar la póliza</t>
  </si>
  <si>
    <t>Requiriendo al contratista</t>
  </si>
  <si>
    <t>Desde la firma del contrato hasta la entrega o incumpliimiento de ella</t>
  </si>
  <si>
    <t>A traves de requerimiento con el supervisor</t>
  </si>
  <si>
    <t>supervisor</t>
  </si>
  <si>
    <t>Envío de hoja de vida con soportes y aval de la DTSC</t>
  </si>
  <si>
    <t>No garantizar la el uso eficiente de los recursos asignados  durante la duración del contrato</t>
  </si>
  <si>
    <t>Incumplimiento de las obligaciones especificas y aspectos tecnicos requeridos en la fase contractual</t>
  </si>
  <si>
    <t>Versión: 01
Fecha: 2025-05-13</t>
  </si>
  <si>
    <r>
      <rPr>
        <b/>
        <sz val="11"/>
        <color theme="1"/>
        <rFont val="Arial"/>
        <family val="2"/>
      </rPr>
      <t xml:space="preserve">DIRECCIÓN TERRITORIAL DE SALUD DE CALDAS
SISTEMA DE GESTIÓN DE CALIDAD
</t>
    </r>
    <r>
      <rPr>
        <sz val="11"/>
        <color theme="1"/>
        <rFont val="Arial"/>
        <family val="2"/>
      </rPr>
      <t>Proceso Gestión Jurídica
Procedimiento Gestión de la Contratación</t>
    </r>
    <r>
      <rPr>
        <b/>
        <sz val="11"/>
        <color theme="1"/>
        <rFont val="Arial"/>
        <family val="2"/>
      </rPr>
      <t xml:space="preserve">
Anexo 4. Matriz de Riesgos (Contrato o Convenio Interadministrativo)</t>
    </r>
  </si>
  <si>
    <t xml:space="preserve">Alba Lucidia Arboleda Mejía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</si>
</sst>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21" x14ac:knownFonts="1">
    <font>
      <sz val="11"/>
      <color theme="1"/>
      <name val="Calibri"/>
      <family val="2"/>
      <scheme val="minor"/>
    </font>
    <font>
      <sz val="11"/>
      <color theme="1"/>
      <name val="Arial"/>
      <family val="2"/>
    </font>
    <font>
      <sz val="10"/>
      <color theme="1"/>
      <name val="Arial"/>
      <family val="2"/>
    </font>
    <font>
      <b/>
      <sz val="10"/>
      <color theme="1"/>
      <name val="Arial"/>
      <family val="2"/>
    </font>
    <font>
      <b/>
      <sz val="11"/>
      <color theme="1"/>
      <name val="Arial"/>
      <family val="2"/>
    </font>
    <font>
      <b/>
      <sz val="9"/>
      <color indexed="81"/>
      <name val="Tahoma"/>
      <family val="2"/>
    </font>
    <font>
      <sz val="9"/>
      <color indexed="81"/>
      <name val="Tahoma"/>
      <family val="2"/>
    </font>
    <font>
      <b/>
      <sz val="10"/>
      <name val="Arial"/>
      <family val="2"/>
    </font>
    <font>
      <sz val="10"/>
      <name val="Arial"/>
      <family val="2"/>
    </font>
    <font>
      <sz val="11"/>
      <color theme="1"/>
      <name val="Calibri"/>
      <family val="2"/>
      <scheme val="minor"/>
    </font>
    <font>
      <b/>
      <sz val="15"/>
      <color rgb="FFFF0000"/>
      <name val="Arial"/>
      <family val="2"/>
    </font>
    <font>
      <sz val="12"/>
      <name val="Arial"/>
      <family val="2"/>
    </font>
    <font>
      <sz val="10.5"/>
      <color indexed="8"/>
      <name val="Arial"/>
      <family val="2"/>
      <charset val="1"/>
    </font>
    <font>
      <b/>
      <sz val="10"/>
      <color indexed="8"/>
      <name val="Arial"/>
      <family val="2"/>
      <charset val="1"/>
    </font>
    <font>
      <sz val="10"/>
      <color indexed="8"/>
      <name val="Arial"/>
      <family val="2"/>
      <charset val="1"/>
    </font>
    <font>
      <sz val="10"/>
      <color theme="1"/>
      <name val="Calibri"/>
      <family val="2"/>
      <scheme val="minor"/>
    </font>
    <font>
      <b/>
      <sz val="12"/>
      <name val="Arial"/>
      <family val="2"/>
    </font>
    <font>
      <b/>
      <sz val="9"/>
      <color rgb="FF000000"/>
      <name val="Tahoma"/>
      <family val="2"/>
    </font>
    <font>
      <sz val="9"/>
      <color rgb="FF000000"/>
      <name val="Tahoma"/>
      <family val="2"/>
    </font>
    <font>
      <b/>
      <sz val="15"/>
      <name val="Arial"/>
      <family val="2"/>
    </font>
    <font>
      <sz val="15"/>
      <name val="Arial"/>
      <family val="2"/>
    </font>
  </fonts>
  <fills count="12">
    <fill>
      <patternFill patternType="none"/>
    </fill>
    <fill>
      <patternFill patternType="gray125"/>
    </fill>
    <fill>
      <patternFill patternType="solid">
        <fgColor theme="1" tint="0.499984740745262"/>
        <bgColor indexed="64"/>
      </patternFill>
    </fill>
    <fill>
      <patternFill patternType="solid">
        <fgColor theme="0" tint="-0.249977111117893"/>
        <bgColor indexed="64"/>
      </patternFill>
    </fill>
    <fill>
      <patternFill patternType="solid">
        <fgColor indexed="55"/>
        <bgColor indexed="22"/>
      </patternFill>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indexed="11"/>
        <bgColor indexed="49"/>
      </patternFill>
    </fill>
    <fill>
      <patternFill patternType="solid">
        <fgColor theme="0" tint="-0.249977111117893"/>
        <bgColor indexed="22"/>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9" fillId="0" borderId="0" applyFont="0" applyFill="0" applyBorder="0" applyAlignment="0" applyProtection="0"/>
  </cellStyleXfs>
  <cellXfs count="145">
    <xf numFmtId="0" fontId="0" fillId="0" borderId="0" xfId="0"/>
    <xf numFmtId="0" fontId="2" fillId="0" borderId="0" xfId="0" applyFont="1" applyAlignment="1">
      <alignment vertical="center" wrapText="1"/>
    </xf>
    <xf numFmtId="0" fontId="3" fillId="0" borderId="1" xfId="0" applyFont="1" applyBorder="1" applyAlignment="1">
      <alignment vertical="center" wrapText="1"/>
    </xf>
    <xf numFmtId="0" fontId="2" fillId="0" borderId="1" xfId="0" applyFont="1" applyBorder="1" applyAlignment="1">
      <alignment vertical="center" wrapText="1"/>
    </xf>
    <xf numFmtId="0" fontId="2" fillId="0" borderId="0" xfId="0" applyFont="1" applyAlignment="1" applyProtection="1">
      <alignment horizontal="center" vertical="center"/>
      <protection locked="0"/>
    </xf>
    <xf numFmtId="0" fontId="2" fillId="0" borderId="0" xfId="0" applyFont="1" applyAlignment="1" applyProtection="1">
      <alignment horizontal="center" vertical="center" textRotation="90"/>
      <protection locked="0"/>
    </xf>
    <xf numFmtId="0" fontId="2" fillId="0" borderId="0" xfId="0" applyFont="1" applyAlignment="1" applyProtection="1">
      <alignment horizontal="justify" vertical="center" wrapText="1"/>
      <protection locked="0"/>
    </xf>
    <xf numFmtId="0" fontId="3" fillId="2" borderId="0" xfId="0" applyFont="1" applyFill="1" applyAlignment="1" applyProtection="1">
      <alignment horizontal="center" vertical="center" textRotation="90"/>
      <protection locked="0"/>
    </xf>
    <xf numFmtId="0" fontId="2" fillId="0" borderId="0" xfId="0" applyFont="1" applyAlignment="1" applyProtection="1">
      <alignment horizontal="center" vertical="center" wrapText="1"/>
      <protection locked="0"/>
    </xf>
    <xf numFmtId="14" fontId="2" fillId="0" borderId="0" xfId="0" applyNumberFormat="1" applyFont="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3" fillId="0" borderId="0" xfId="0" applyFont="1" applyAlignment="1" applyProtection="1">
      <alignment horizontal="center" vertical="center" textRotation="90"/>
      <protection locked="0"/>
    </xf>
    <xf numFmtId="0" fontId="12"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8" xfId="0" applyFont="1" applyBorder="1" applyAlignment="1">
      <alignment horizontal="center" vertical="center"/>
    </xf>
    <xf numFmtId="0" fontId="13" fillId="0" borderId="0" xfId="0" applyFont="1" applyAlignment="1">
      <alignment horizontal="center" vertical="center" wrapText="1"/>
    </xf>
    <xf numFmtId="0" fontId="14" fillId="0" borderId="0" xfId="0" applyFont="1" applyAlignment="1">
      <alignment horizontal="justify" vertical="center" wrapText="1"/>
    </xf>
    <xf numFmtId="0" fontId="14" fillId="0" borderId="1" xfId="0" applyFont="1" applyBorder="1" applyAlignment="1">
      <alignment horizontal="justify" vertical="center" wrapText="1"/>
    </xf>
    <xf numFmtId="0" fontId="14" fillId="0" borderId="2" xfId="0" applyFont="1" applyBorder="1" applyAlignment="1">
      <alignment horizontal="justify" vertical="center" textRotation="90" wrapText="1"/>
    </xf>
    <xf numFmtId="0" fontId="14" fillId="0" borderId="3" xfId="0" applyFont="1" applyBorder="1" applyAlignment="1">
      <alignment horizontal="justify" vertical="center" textRotation="90" wrapText="1"/>
    </xf>
    <xf numFmtId="0" fontId="14" fillId="0" borderId="4" xfId="0" applyFont="1" applyBorder="1" applyAlignment="1">
      <alignment horizontal="justify" vertical="center" wrapText="1"/>
    </xf>
    <xf numFmtId="0" fontId="14" fillId="0" borderId="5" xfId="0" applyFont="1" applyBorder="1" applyAlignment="1">
      <alignment horizontal="justify" vertical="center" textRotation="90" wrapText="1"/>
    </xf>
    <xf numFmtId="0" fontId="14" fillId="0" borderId="0" xfId="0" applyFont="1" applyAlignment="1">
      <alignment horizontal="justify" vertical="center" textRotation="90" wrapText="1"/>
    </xf>
    <xf numFmtId="0" fontId="14" fillId="0" borderId="1" xfId="0" applyFont="1" applyBorder="1" applyAlignment="1">
      <alignment horizontal="center" vertical="center"/>
    </xf>
    <xf numFmtId="0" fontId="14" fillId="0" borderId="6" xfId="0" applyFont="1" applyBorder="1" applyAlignment="1">
      <alignment horizontal="justify" vertical="center" wrapText="1"/>
    </xf>
    <xf numFmtId="0" fontId="14" fillId="0" borderId="7" xfId="0" applyFont="1" applyBorder="1" applyAlignment="1">
      <alignment horizontal="justify" vertical="center" textRotation="90" wrapText="1"/>
    </xf>
    <xf numFmtId="0" fontId="14" fillId="0" borderId="8" xfId="0" applyFont="1" applyBorder="1" applyAlignment="1">
      <alignment horizontal="justify" vertical="center" textRotation="90" wrapText="1"/>
    </xf>
    <xf numFmtId="0" fontId="14" fillId="0" borderId="9" xfId="0" applyFont="1" applyBorder="1" applyAlignment="1">
      <alignment horizontal="justify" vertical="center" wrapText="1"/>
    </xf>
    <xf numFmtId="0" fontId="14" fillId="0" borderId="3" xfId="0" applyFont="1" applyBorder="1" applyAlignment="1">
      <alignment vertical="center"/>
    </xf>
    <xf numFmtId="0" fontId="13" fillId="0" borderId="4" xfId="0" applyFont="1" applyBorder="1" applyAlignment="1">
      <alignment vertical="center" wrapText="1"/>
    </xf>
    <xf numFmtId="0" fontId="14" fillId="0" borderId="0" xfId="0" applyFont="1" applyAlignment="1">
      <alignment vertical="center"/>
    </xf>
    <xf numFmtId="0" fontId="14" fillId="0" borderId="6" xfId="0" applyFont="1" applyBorder="1" applyAlignment="1">
      <alignment vertical="center"/>
    </xf>
    <xf numFmtId="0" fontId="14" fillId="0" borderId="5" xfId="0" applyFont="1" applyBorder="1" applyAlignment="1">
      <alignment horizontal="center" vertical="center" textRotation="90" wrapText="1"/>
    </xf>
    <xf numFmtId="0" fontId="14" fillId="0" borderId="0" xfId="0" applyFont="1" applyAlignment="1">
      <alignment horizontal="center" vertical="center" textRotation="90" wrapText="1"/>
    </xf>
    <xf numFmtId="0" fontId="13" fillId="5" borderId="1" xfId="0" applyFont="1" applyFill="1" applyBorder="1" applyAlignment="1">
      <alignment horizontal="center" vertical="center"/>
    </xf>
    <xf numFmtId="0" fontId="13" fillId="0" borderId="6" xfId="0" applyFont="1" applyBorder="1" applyAlignment="1">
      <alignment horizontal="center" vertical="center"/>
    </xf>
    <xf numFmtId="0" fontId="14" fillId="0" borderId="0" xfId="0" applyFont="1" applyAlignment="1">
      <alignment horizontal="center" vertical="center"/>
    </xf>
    <xf numFmtId="0" fontId="14" fillId="0" borderId="0" xfId="0" applyFont="1" applyAlignment="1">
      <alignment horizontal="center" vertical="center" wrapText="1"/>
    </xf>
    <xf numFmtId="0" fontId="14" fillId="0" borderId="7" xfId="0" applyFont="1" applyBorder="1" applyAlignment="1">
      <alignment horizontal="center" vertical="center" textRotation="90" wrapText="1"/>
    </xf>
    <xf numFmtId="0" fontId="14" fillId="0" borderId="8" xfId="0" applyFont="1" applyBorder="1" applyAlignment="1">
      <alignment horizontal="center" vertical="center" textRotation="90" wrapText="1"/>
    </xf>
    <xf numFmtId="0" fontId="14" fillId="0" borderId="9" xfId="0" applyFont="1" applyBorder="1" applyAlignment="1">
      <alignment horizontal="center" vertical="center"/>
    </xf>
    <xf numFmtId="0" fontId="13" fillId="0" borderId="6" xfId="0" applyFont="1" applyBorder="1" applyAlignment="1">
      <alignment horizontal="center" vertical="center" wrapText="1"/>
    </xf>
    <xf numFmtId="0" fontId="15" fillId="0" borderId="0" xfId="0" applyFont="1" applyAlignment="1">
      <alignment vertical="center"/>
    </xf>
    <xf numFmtId="44" fontId="15" fillId="0" borderId="6" xfId="1" applyFont="1" applyFill="1" applyBorder="1" applyAlignment="1">
      <alignment vertical="center"/>
    </xf>
    <xf numFmtId="0" fontId="13" fillId="5" borderId="12" xfId="0" applyFont="1" applyFill="1" applyBorder="1" applyAlignment="1">
      <alignment vertical="center"/>
    </xf>
    <xf numFmtId="0" fontId="13" fillId="0" borderId="6" xfId="0" applyFont="1" applyBorder="1" applyAlignment="1">
      <alignment vertical="center"/>
    </xf>
    <xf numFmtId="0" fontId="14" fillId="0" borderId="10" xfId="0" applyFont="1" applyBorder="1" applyAlignment="1">
      <alignment horizontal="center" vertical="center"/>
    </xf>
    <xf numFmtId="0" fontId="14" fillId="0" borderId="2" xfId="0" applyFont="1" applyBorder="1" applyAlignment="1">
      <alignment horizontal="center" vertical="center"/>
    </xf>
    <xf numFmtId="0" fontId="14" fillId="6" borderId="1" xfId="0" applyFont="1" applyFill="1" applyBorder="1" applyAlignment="1">
      <alignment horizontal="center" vertical="center"/>
    </xf>
    <xf numFmtId="0" fontId="14" fillId="6" borderId="12" xfId="0" applyFont="1" applyFill="1" applyBorder="1" applyAlignment="1">
      <alignment horizontal="center" vertical="center"/>
    </xf>
    <xf numFmtId="0" fontId="14" fillId="7" borderId="1" xfId="0" applyFont="1" applyFill="1" applyBorder="1" applyAlignment="1">
      <alignment horizontal="center" vertical="center"/>
    </xf>
    <xf numFmtId="0" fontId="14" fillId="8" borderId="1" xfId="0" applyFont="1" applyFill="1" applyBorder="1" applyAlignment="1">
      <alignment horizontal="center" vertical="center"/>
    </xf>
    <xf numFmtId="0" fontId="14" fillId="0" borderId="4" xfId="0" applyFont="1" applyBorder="1" applyAlignment="1">
      <alignment vertical="center"/>
    </xf>
    <xf numFmtId="0" fontId="14" fillId="7" borderId="12" xfId="0" applyFont="1" applyFill="1" applyBorder="1" applyAlignment="1">
      <alignment horizontal="center" vertical="center"/>
    </xf>
    <xf numFmtId="0" fontId="14" fillId="8" borderId="12" xfId="0" applyFont="1" applyFill="1" applyBorder="1" applyAlignment="1">
      <alignment horizontal="center" vertical="center"/>
    </xf>
    <xf numFmtId="0" fontId="14" fillId="9" borderId="1" xfId="0" applyFont="1" applyFill="1" applyBorder="1" applyAlignment="1">
      <alignment horizontal="center" vertical="center"/>
    </xf>
    <xf numFmtId="0" fontId="14" fillId="9" borderId="12" xfId="0" applyFont="1" applyFill="1" applyBorder="1" applyAlignment="1">
      <alignment horizontal="center" vertical="center"/>
    </xf>
    <xf numFmtId="0" fontId="14" fillId="0" borderId="9" xfId="0" applyFont="1" applyBorder="1" applyAlignment="1">
      <alignment vertical="center"/>
    </xf>
    <xf numFmtId="0" fontId="14" fillId="0" borderId="5" xfId="0" applyFont="1" applyBorder="1" applyAlignment="1">
      <alignment horizontal="justify" vertical="center" wrapText="1"/>
    </xf>
    <xf numFmtId="0" fontId="13" fillId="0" borderId="0" xfId="0" applyFont="1" applyAlignment="1">
      <alignment vertical="center"/>
    </xf>
    <xf numFmtId="0" fontId="13" fillId="0" borderId="5" xfId="0" applyFont="1" applyBorder="1" applyAlignment="1">
      <alignment vertical="center" textRotation="90" wrapText="1"/>
    </xf>
    <xf numFmtId="0" fontId="13" fillId="0" borderId="7" xfId="0" applyFont="1" applyBorder="1" applyAlignment="1">
      <alignment vertical="center" textRotation="90" wrapText="1"/>
    </xf>
    <xf numFmtId="0" fontId="14" fillId="0" borderId="8" xfId="0" applyFont="1" applyBorder="1" applyAlignment="1">
      <alignment vertical="center"/>
    </xf>
    <xf numFmtId="0" fontId="14" fillId="0" borderId="8" xfId="0" applyFont="1" applyBorder="1" applyAlignment="1">
      <alignment horizontal="justify" vertical="center" wrapText="1"/>
    </xf>
    <xf numFmtId="0" fontId="0" fillId="0" borderId="0" xfId="0" applyProtection="1">
      <protection locked="0"/>
    </xf>
    <xf numFmtId="0" fontId="11"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6" fillId="0" borderId="0" xfId="0" applyFont="1" applyAlignment="1" applyProtection="1">
      <alignment horizontal="center" vertical="top" wrapText="1"/>
      <protection locked="0"/>
    </xf>
    <xf numFmtId="0" fontId="20" fillId="0" borderId="0" xfId="0" applyFont="1" applyAlignment="1" applyProtection="1">
      <alignment horizontal="center" vertical="top" wrapText="1"/>
      <protection locked="0"/>
    </xf>
    <xf numFmtId="0" fontId="7" fillId="0" borderId="1" xfId="0" applyFont="1" applyBorder="1" applyAlignment="1">
      <alignment horizontal="center" vertical="center" textRotation="90" wrapText="1"/>
    </xf>
    <xf numFmtId="0" fontId="8" fillId="0" borderId="1" xfId="0" applyFont="1" applyBorder="1" applyAlignment="1">
      <alignment horizontal="center" textRotation="90" wrapText="1"/>
    </xf>
    <xf numFmtId="0" fontId="2" fillId="0" borderId="1" xfId="0" applyFont="1" applyBorder="1" applyAlignment="1">
      <alignment horizontal="center" vertical="center"/>
    </xf>
    <xf numFmtId="0" fontId="2" fillId="0" borderId="1" xfId="0" applyFont="1" applyBorder="1" applyAlignment="1">
      <alignment horizontal="center" vertical="center" textRotation="90"/>
    </xf>
    <xf numFmtId="0" fontId="2" fillId="0" borderId="1" xfId="0" applyFont="1" applyBorder="1" applyAlignment="1">
      <alignment horizontal="left" vertical="center" wrapText="1"/>
    </xf>
    <xf numFmtId="0" fontId="2" fillId="0" borderId="1" xfId="0" applyFont="1" applyBorder="1" applyAlignment="1">
      <alignment horizontal="justify" vertical="center" wrapText="1"/>
    </xf>
    <xf numFmtId="0" fontId="3" fillId="2" borderId="1" xfId="0" applyFont="1" applyFill="1" applyBorder="1" applyAlignment="1">
      <alignment horizontal="center" vertical="center" textRotation="90"/>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textRotation="90"/>
    </xf>
    <xf numFmtId="14" fontId="2" fillId="0" borderId="1" xfId="0" applyNumberFormat="1" applyFont="1" applyBorder="1" applyAlignment="1">
      <alignment horizontal="center" vertical="center" wrapText="1"/>
    </xf>
    <xf numFmtId="0" fontId="3" fillId="0" borderId="1" xfId="0" applyFont="1" applyBorder="1" applyAlignment="1">
      <alignment horizontal="center" vertical="center" textRotation="90"/>
    </xf>
    <xf numFmtId="0" fontId="7" fillId="0" borderId="1" xfId="0" applyFont="1" applyBorder="1" applyAlignment="1">
      <alignment horizontal="center" vertical="center" textRotation="90" wrapText="1"/>
    </xf>
    <xf numFmtId="0" fontId="16" fillId="0" borderId="0" xfId="0" applyFont="1" applyAlignment="1" applyProtection="1">
      <alignment horizontal="center" vertical="top" wrapText="1"/>
      <protection locked="0"/>
    </xf>
    <xf numFmtId="0" fontId="20" fillId="0" borderId="8" xfId="0" applyFont="1" applyBorder="1" applyAlignment="1" applyProtection="1">
      <alignment horizontal="center" vertical="top" wrapText="1"/>
      <protection locked="0"/>
    </xf>
    <xf numFmtId="0" fontId="19" fillId="0" borderId="8" xfId="0" applyFont="1" applyBorder="1" applyAlignment="1" applyProtection="1">
      <alignment horizontal="center" vertical="top" wrapText="1"/>
      <protection locked="0"/>
    </xf>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2" fillId="0" borderId="0" xfId="0" applyFont="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2" fillId="0" borderId="9" xfId="0" applyFont="1" applyBorder="1" applyAlignment="1">
      <alignment horizont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1" fillId="0" borderId="0" xfId="0" applyFont="1" applyAlignment="1">
      <alignment horizontal="left" vertical="center" wrapText="1"/>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7" fillId="0" borderId="1"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13" fillId="3" borderId="12" xfId="0"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3" fillId="3" borderId="14" xfId="0" applyFont="1" applyFill="1" applyBorder="1" applyAlignment="1">
      <alignment horizontal="center" vertical="center" wrapText="1"/>
    </xf>
    <xf numFmtId="0" fontId="14" fillId="0" borderId="1" xfId="0" applyFont="1" applyBorder="1" applyAlignment="1">
      <alignment horizontal="justify"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11" borderId="1" xfId="0" applyFont="1" applyFill="1" applyBorder="1" applyAlignment="1">
      <alignment horizontal="center" vertical="center"/>
    </xf>
    <xf numFmtId="0" fontId="13" fillId="11" borderId="1" xfId="0" applyFont="1" applyFill="1" applyBorder="1" applyAlignment="1">
      <alignment horizontal="center" vertical="center" textRotation="90" wrapText="1"/>
    </xf>
    <xf numFmtId="0" fontId="14" fillId="0" borderId="1" xfId="0" applyFont="1" applyBorder="1" applyAlignment="1">
      <alignment horizontal="left" vertical="center"/>
    </xf>
    <xf numFmtId="0" fontId="14" fillId="0" borderId="1" xfId="0" applyFont="1" applyBorder="1" applyAlignment="1">
      <alignment horizontal="center" vertical="center"/>
    </xf>
    <xf numFmtId="0" fontId="13" fillId="5"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3" fillId="5" borderId="1" xfId="0" applyFont="1" applyFill="1" applyBorder="1" applyAlignment="1">
      <alignment horizontal="center" vertical="center"/>
    </xf>
    <xf numFmtId="0" fontId="12" fillId="0" borderId="1" xfId="0" applyFont="1" applyBorder="1" applyAlignment="1">
      <alignment horizontal="center" vertical="center" wrapText="1"/>
    </xf>
    <xf numFmtId="0" fontId="14" fillId="6" borderId="1" xfId="0" applyFont="1" applyFill="1" applyBorder="1" applyAlignment="1">
      <alignment horizontal="center" vertical="center"/>
    </xf>
    <xf numFmtId="0" fontId="14" fillId="8" borderId="1" xfId="0" applyFont="1" applyFill="1" applyBorder="1" applyAlignment="1">
      <alignment horizontal="center" vertical="center"/>
    </xf>
    <xf numFmtId="0" fontId="13" fillId="5" borderId="1" xfId="0" applyFont="1" applyFill="1" applyBorder="1" applyAlignment="1">
      <alignment horizontal="justify" vertical="center" wrapText="1"/>
    </xf>
    <xf numFmtId="0" fontId="13" fillId="5" borderId="10" xfId="0" applyFont="1" applyFill="1" applyBorder="1" applyAlignment="1">
      <alignment horizontal="justify" vertical="center" wrapText="1"/>
    </xf>
    <xf numFmtId="0" fontId="13" fillId="5" borderId="1" xfId="0" applyFont="1" applyFill="1" applyBorder="1" applyAlignment="1">
      <alignment horizontal="justify" vertical="center"/>
    </xf>
    <xf numFmtId="0" fontId="13" fillId="5" borderId="10" xfId="0" applyFont="1" applyFill="1" applyBorder="1" applyAlignment="1">
      <alignment horizontal="justify" vertical="center"/>
    </xf>
    <xf numFmtId="0" fontId="14" fillId="0" borderId="10" xfId="0" applyFont="1" applyBorder="1" applyAlignment="1">
      <alignment horizontal="center" vertical="center"/>
    </xf>
    <xf numFmtId="0" fontId="14" fillId="9" borderId="1" xfId="0" applyFont="1" applyFill="1" applyBorder="1" applyAlignment="1">
      <alignment horizontal="center" vertical="center"/>
    </xf>
    <xf numFmtId="0" fontId="14" fillId="7" borderId="1" xfId="0" applyFont="1" applyFill="1" applyBorder="1" applyAlignment="1">
      <alignment horizontal="center" vertical="center"/>
    </xf>
    <xf numFmtId="0" fontId="13" fillId="4" borderId="1" xfId="0" applyFont="1" applyFill="1" applyBorder="1" applyAlignment="1">
      <alignment horizontal="center" vertical="center" textRotation="90" wrapText="1"/>
    </xf>
    <xf numFmtId="0" fontId="13" fillId="4" borderId="11" xfId="0" applyFont="1" applyFill="1" applyBorder="1" applyAlignment="1">
      <alignment horizontal="center" vertical="center"/>
    </xf>
    <xf numFmtId="0" fontId="14" fillId="10" borderId="1" xfId="0" applyFont="1" applyFill="1" applyBorder="1" applyAlignment="1">
      <alignment horizontal="center" vertical="center"/>
    </xf>
  </cellXfs>
  <cellStyles count="2">
    <cellStyle name="Moneda" xfId="1" builtinId="4"/>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198915</xdr:colOff>
      <xdr:row>1</xdr:row>
      <xdr:rowOff>76506</xdr:rowOff>
    </xdr:from>
    <xdr:to>
      <xdr:col>4</xdr:col>
      <xdr:colOff>637498</xdr:colOff>
      <xdr:row>3</xdr:row>
      <xdr:rowOff>306024</xdr:rowOff>
    </xdr:to>
    <xdr:pic>
      <xdr:nvPicPr>
        <xdr:cNvPr id="5" name="image3.png">
          <a:extLst>
            <a:ext uri="{FF2B5EF4-FFF2-40B4-BE49-F238E27FC236}">
              <a16:creationId xmlns:a16="http://schemas.microsoft.com/office/drawing/2014/main" id="{726F633B-F6BF-2743-AEF8-15DFEA11CD7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9035" y="260120"/>
          <a:ext cx="2917379" cy="5967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748393</xdr:colOff>
      <xdr:row>24</xdr:row>
      <xdr:rowOff>95250</xdr:rowOff>
    </xdr:from>
    <xdr:to>
      <xdr:col>7</xdr:col>
      <xdr:colOff>122465</xdr:colOff>
      <xdr:row>27</xdr:row>
      <xdr:rowOff>176892</xdr:rowOff>
    </xdr:to>
    <xdr:pic>
      <xdr:nvPicPr>
        <xdr:cNvPr id="2" name="Imagen 1">
          <a:extLst>
            <a:ext uri="{FF2B5EF4-FFF2-40B4-BE49-F238E27FC236}">
              <a16:creationId xmlns:a16="http://schemas.microsoft.com/office/drawing/2014/main" id="{955AEFE0-4975-71CF-5400-780EF8CA2D9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65714" y="20152179"/>
          <a:ext cx="2122715" cy="7619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UARIO\Desktop\DTSC\MATRIZ%20DE%20RIESGOS%20CONTRATACI&#211;N\2024-10-24_matriz_riesgos_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de riesgos PIC"/>
      <sheetName val="Metodología"/>
      <sheetName val="Hoja2"/>
      <sheetName val="Matriz de riesgos cont. directa"/>
      <sheetName val="TABLAS VALORACIÓN"/>
      <sheetName val="Matriz de Riesgo"/>
    </sheetNames>
    <sheetDataSet>
      <sheetData sheetId="0"/>
      <sheetData sheetId="1"/>
      <sheetData sheetId="2"/>
      <sheetData sheetId="3" refreshError="1"/>
      <sheetData sheetId="4">
        <row r="16">
          <cell r="Y16" t="str">
            <v>Riesgo Extremo</v>
          </cell>
        </row>
      </sheetData>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B1:X29"/>
  <sheetViews>
    <sheetView tabSelected="1" topLeftCell="A13" zoomScale="70" zoomScaleNormal="70" zoomScaleSheetLayoutView="80" workbookViewId="0">
      <selection activeCell="K38" sqref="K38"/>
    </sheetView>
  </sheetViews>
  <sheetFormatPr baseColWidth="10" defaultColWidth="11.42578125" defaultRowHeight="15" x14ac:dyDescent="0.25"/>
  <cols>
    <col min="1" max="1" width="3.42578125" style="64" customWidth="1"/>
    <col min="2" max="6" width="11.42578125" style="64"/>
    <col min="7" max="7" width="18.28515625" style="64" customWidth="1"/>
    <col min="8" max="13" width="11.42578125" style="64"/>
    <col min="14" max="14" width="18.28515625" style="64" customWidth="1"/>
    <col min="15" max="19" width="11.42578125" style="64"/>
    <col min="20" max="20" width="16" style="64" bestFit="1" customWidth="1"/>
    <col min="21" max="16384" width="11.42578125" style="64"/>
  </cols>
  <sheetData>
    <row r="1" spans="2:24" ht="15" customHeight="1" x14ac:dyDescent="0.25">
      <c r="B1" s="84"/>
      <c r="C1" s="85"/>
      <c r="D1" s="85"/>
      <c r="E1" s="86"/>
      <c r="F1" s="93" t="s">
        <v>178</v>
      </c>
      <c r="G1" s="94"/>
      <c r="H1" s="94"/>
      <c r="I1" s="94"/>
      <c r="J1" s="94"/>
      <c r="K1" s="94"/>
      <c r="L1" s="94"/>
      <c r="M1" s="94"/>
      <c r="N1" s="94"/>
      <c r="O1" s="94"/>
      <c r="P1" s="94"/>
      <c r="Q1" s="94"/>
      <c r="R1" s="94"/>
      <c r="S1" s="94"/>
      <c r="T1" s="94"/>
      <c r="U1" s="95"/>
      <c r="V1" s="102" t="s">
        <v>177</v>
      </c>
      <c r="W1" s="103"/>
      <c r="X1" s="104"/>
    </row>
    <row r="2" spans="2:24" x14ac:dyDescent="0.25">
      <c r="B2" s="87"/>
      <c r="C2" s="88"/>
      <c r="D2" s="88"/>
      <c r="E2" s="89"/>
      <c r="F2" s="96"/>
      <c r="G2" s="97"/>
      <c r="H2" s="97"/>
      <c r="I2" s="97"/>
      <c r="J2" s="97"/>
      <c r="K2" s="97"/>
      <c r="L2" s="97"/>
      <c r="M2" s="97"/>
      <c r="N2" s="97"/>
      <c r="O2" s="97"/>
      <c r="P2" s="97"/>
      <c r="Q2" s="97"/>
      <c r="R2" s="97"/>
      <c r="S2" s="97"/>
      <c r="T2" s="97"/>
      <c r="U2" s="98"/>
      <c r="V2" s="105"/>
      <c r="W2" s="106"/>
      <c r="X2" s="107"/>
    </row>
    <row r="3" spans="2:24" x14ac:dyDescent="0.25">
      <c r="B3" s="87"/>
      <c r="C3" s="88"/>
      <c r="D3" s="88"/>
      <c r="E3" s="89"/>
      <c r="F3" s="96"/>
      <c r="G3" s="97"/>
      <c r="H3" s="97"/>
      <c r="I3" s="97"/>
      <c r="J3" s="97"/>
      <c r="K3" s="97"/>
      <c r="L3" s="97"/>
      <c r="M3" s="97"/>
      <c r="N3" s="97"/>
      <c r="O3" s="97"/>
      <c r="P3" s="97"/>
      <c r="Q3" s="97"/>
      <c r="R3" s="97"/>
      <c r="S3" s="97"/>
      <c r="T3" s="97"/>
      <c r="U3" s="98"/>
      <c r="V3" s="105"/>
      <c r="W3" s="106"/>
      <c r="X3" s="107"/>
    </row>
    <row r="4" spans="2:24" ht="26.25" customHeight="1" x14ac:dyDescent="0.25">
      <c r="B4" s="87"/>
      <c r="C4" s="88"/>
      <c r="D4" s="88"/>
      <c r="E4" s="89"/>
      <c r="F4" s="96"/>
      <c r="G4" s="97"/>
      <c r="H4" s="97"/>
      <c r="I4" s="97"/>
      <c r="J4" s="97"/>
      <c r="K4" s="97"/>
      <c r="L4" s="97"/>
      <c r="M4" s="97"/>
      <c r="N4" s="97"/>
      <c r="O4" s="97"/>
      <c r="P4" s="97"/>
      <c r="Q4" s="97"/>
      <c r="R4" s="97"/>
      <c r="S4" s="97"/>
      <c r="T4" s="97"/>
      <c r="U4" s="98"/>
      <c r="V4" s="105"/>
      <c r="W4" s="106"/>
      <c r="X4" s="107"/>
    </row>
    <row r="5" spans="2:24" x14ac:dyDescent="0.25">
      <c r="B5" s="90"/>
      <c r="C5" s="91"/>
      <c r="D5" s="91"/>
      <c r="E5" s="92"/>
      <c r="F5" s="99"/>
      <c r="G5" s="100"/>
      <c r="H5" s="100"/>
      <c r="I5" s="100"/>
      <c r="J5" s="100"/>
      <c r="K5" s="100"/>
      <c r="L5" s="100"/>
      <c r="M5" s="100"/>
      <c r="N5" s="100"/>
      <c r="O5" s="100"/>
      <c r="P5" s="100"/>
      <c r="Q5" s="100"/>
      <c r="R5" s="100"/>
      <c r="S5" s="100"/>
      <c r="T5" s="100"/>
      <c r="U5" s="101"/>
      <c r="V5" s="108"/>
      <c r="W5" s="109"/>
      <c r="X5" s="110"/>
    </row>
    <row r="6" spans="2:24" ht="14.25" customHeight="1" x14ac:dyDescent="0.25">
      <c r="B6" s="112" t="s">
        <v>97</v>
      </c>
      <c r="C6" s="113"/>
      <c r="D6" s="113"/>
      <c r="E6" s="113"/>
      <c r="F6" s="113"/>
      <c r="G6" s="113"/>
      <c r="H6" s="113"/>
      <c r="I6" s="113"/>
      <c r="J6" s="113"/>
      <c r="K6" s="113"/>
      <c r="L6" s="113"/>
      <c r="M6" s="113"/>
      <c r="N6" s="113"/>
      <c r="O6" s="113"/>
      <c r="P6" s="113"/>
      <c r="Q6" s="113"/>
      <c r="R6" s="113"/>
      <c r="S6" s="113"/>
      <c r="T6" s="113"/>
      <c r="U6" s="113"/>
      <c r="V6" s="113"/>
      <c r="W6" s="113"/>
      <c r="X6" s="114"/>
    </row>
    <row r="7" spans="2:24" ht="16.5" customHeight="1" x14ac:dyDescent="0.25">
      <c r="B7" s="115"/>
      <c r="C7" s="116"/>
      <c r="D7" s="116"/>
      <c r="E7" s="116"/>
      <c r="F7" s="116"/>
      <c r="G7" s="116"/>
      <c r="H7" s="116"/>
      <c r="I7" s="116"/>
      <c r="J7" s="116"/>
      <c r="K7" s="116"/>
      <c r="L7" s="116"/>
      <c r="M7" s="116"/>
      <c r="N7" s="116"/>
      <c r="O7" s="116"/>
      <c r="P7" s="116"/>
      <c r="Q7" s="116"/>
      <c r="R7" s="116"/>
      <c r="S7" s="116"/>
      <c r="T7" s="116"/>
      <c r="U7" s="116"/>
      <c r="V7" s="116"/>
      <c r="W7" s="116"/>
      <c r="X7" s="117"/>
    </row>
    <row r="8" spans="2:24" ht="63.75" customHeight="1" x14ac:dyDescent="0.25">
      <c r="B8" s="80" t="s">
        <v>10</v>
      </c>
      <c r="C8" s="80" t="s">
        <v>11</v>
      </c>
      <c r="D8" s="80" t="s">
        <v>12</v>
      </c>
      <c r="E8" s="80" t="s">
        <v>13</v>
      </c>
      <c r="F8" s="80" t="s">
        <v>14</v>
      </c>
      <c r="G8" s="80" t="s">
        <v>15</v>
      </c>
      <c r="H8" s="80" t="s">
        <v>16</v>
      </c>
      <c r="I8" s="80" t="s">
        <v>17</v>
      </c>
      <c r="J8" s="80" t="s">
        <v>18</v>
      </c>
      <c r="K8" s="80" t="s">
        <v>19</v>
      </c>
      <c r="L8" s="80" t="s">
        <v>20</v>
      </c>
      <c r="M8" s="80" t="s">
        <v>21</v>
      </c>
      <c r="N8" s="80" t="s">
        <v>22</v>
      </c>
      <c r="O8" s="111" t="s">
        <v>23</v>
      </c>
      <c r="P8" s="111"/>
      <c r="Q8" s="111"/>
      <c r="R8" s="111"/>
      <c r="S8" s="80" t="s">
        <v>24</v>
      </c>
      <c r="T8" s="80" t="s">
        <v>25</v>
      </c>
      <c r="U8" s="80" t="s">
        <v>26</v>
      </c>
      <c r="V8" s="80" t="s">
        <v>27</v>
      </c>
      <c r="W8" s="111" t="s">
        <v>28</v>
      </c>
      <c r="X8" s="111"/>
    </row>
    <row r="9" spans="2:24" ht="57" x14ac:dyDescent="0.25">
      <c r="B9" s="80"/>
      <c r="C9" s="80"/>
      <c r="D9" s="80"/>
      <c r="E9" s="80"/>
      <c r="F9" s="80"/>
      <c r="G9" s="80"/>
      <c r="H9" s="80"/>
      <c r="I9" s="80"/>
      <c r="J9" s="80"/>
      <c r="K9" s="80"/>
      <c r="L9" s="80"/>
      <c r="M9" s="80"/>
      <c r="N9" s="80"/>
      <c r="O9" s="69" t="s">
        <v>17</v>
      </c>
      <c r="P9" s="69" t="s">
        <v>18</v>
      </c>
      <c r="Q9" s="69" t="s">
        <v>19</v>
      </c>
      <c r="R9" s="69" t="s">
        <v>20</v>
      </c>
      <c r="S9" s="80"/>
      <c r="T9" s="80"/>
      <c r="U9" s="80"/>
      <c r="V9" s="80"/>
      <c r="W9" s="70" t="s">
        <v>29</v>
      </c>
      <c r="X9" s="70" t="s">
        <v>30</v>
      </c>
    </row>
    <row r="10" spans="2:24" ht="106.5" x14ac:dyDescent="0.25">
      <c r="B10" s="71">
        <v>1</v>
      </c>
      <c r="C10" s="72" t="s">
        <v>0</v>
      </c>
      <c r="D10" s="72" t="s">
        <v>1</v>
      </c>
      <c r="E10" s="72" t="s">
        <v>33</v>
      </c>
      <c r="F10" s="72" t="s">
        <v>2</v>
      </c>
      <c r="G10" s="73" t="s">
        <v>58</v>
      </c>
      <c r="H10" s="74" t="s">
        <v>55</v>
      </c>
      <c r="I10" s="72" t="s">
        <v>73</v>
      </c>
      <c r="J10" s="72" t="s">
        <v>77</v>
      </c>
      <c r="K10" s="75">
        <v>3</v>
      </c>
      <c r="L10" s="75">
        <f>IF(K10="","",IF(OR(K10=2,K10=3,K10=4),'[1]Matriz de riesgos PIC'!$Y$19,IF(K10=5,'[1]Matriz de riesgos PIC'!$Y$18,IF(OR(K10=6,K10=7),'[1]Matriz de riesgos PIC'!$Y$17,IF(OR(K10=8,K10=9,K10=10),'[1]Matriz de riesgos PIC'!$Y$16)))))</f>
        <v>0</v>
      </c>
      <c r="M10" s="76" t="s">
        <v>42</v>
      </c>
      <c r="N10" s="74" t="s">
        <v>59</v>
      </c>
      <c r="O10" s="72" t="s">
        <v>72</v>
      </c>
      <c r="P10" s="72" t="s">
        <v>76</v>
      </c>
      <c r="Q10" s="77">
        <v>2</v>
      </c>
      <c r="R10" s="77">
        <f>IF(Q10="","",IF(OR(Q10=2,Q10=3,Q10=4),'[1]Matriz de riesgos PIC'!$Y$19,IF(Q10=5,'[1]Matriz de riesgos PIC'!$Y$18,IF(OR(Q10=6,Q10=7),'[1]Matriz de riesgos PIC'!$Y$17,IF(OR(Q10=8,Q10=9,Q10=10),'[1]Matriz de riesgos PIC'!$Y$16)))))</f>
        <v>0</v>
      </c>
      <c r="S10" s="72" t="s">
        <v>47</v>
      </c>
      <c r="T10" s="76" t="s">
        <v>50</v>
      </c>
      <c r="U10" s="78" t="s">
        <v>5</v>
      </c>
      <c r="V10" s="78" t="s">
        <v>60</v>
      </c>
      <c r="W10" s="73" t="s">
        <v>61</v>
      </c>
      <c r="X10" s="73" t="s">
        <v>83</v>
      </c>
    </row>
    <row r="11" spans="2:24" ht="106.5" x14ac:dyDescent="0.25">
      <c r="B11" s="71">
        <v>2</v>
      </c>
      <c r="C11" s="72" t="s">
        <v>0</v>
      </c>
      <c r="D11" s="72" t="s">
        <v>1</v>
      </c>
      <c r="E11" s="72" t="s">
        <v>33</v>
      </c>
      <c r="F11" s="72" t="s">
        <v>2</v>
      </c>
      <c r="G11" s="73" t="s">
        <v>149</v>
      </c>
      <c r="H11" s="74" t="s">
        <v>55</v>
      </c>
      <c r="I11" s="72" t="s">
        <v>73</v>
      </c>
      <c r="J11" s="72" t="s">
        <v>77</v>
      </c>
      <c r="K11" s="75">
        <v>4</v>
      </c>
      <c r="L11" s="75" t="s">
        <v>150</v>
      </c>
      <c r="M11" s="76" t="s">
        <v>42</v>
      </c>
      <c r="N11" s="74" t="s">
        <v>59</v>
      </c>
      <c r="O11" s="72" t="s">
        <v>73</v>
      </c>
      <c r="P11" s="72" t="s">
        <v>3</v>
      </c>
      <c r="Q11" s="77">
        <v>2</v>
      </c>
      <c r="R11" s="77" t="s">
        <v>151</v>
      </c>
      <c r="S11" s="72" t="s">
        <v>47</v>
      </c>
      <c r="T11" s="76" t="s">
        <v>50</v>
      </c>
      <c r="U11" s="78" t="s">
        <v>5</v>
      </c>
      <c r="V11" s="78" t="s">
        <v>60</v>
      </c>
      <c r="W11" s="73" t="s">
        <v>61</v>
      </c>
      <c r="X11" s="73" t="s">
        <v>83</v>
      </c>
    </row>
    <row r="12" spans="2:24" ht="106.5" x14ac:dyDescent="0.25">
      <c r="B12" s="71">
        <v>3</v>
      </c>
      <c r="C12" s="72" t="s">
        <v>0</v>
      </c>
      <c r="D12" s="72" t="s">
        <v>1</v>
      </c>
      <c r="E12" s="72" t="s">
        <v>6</v>
      </c>
      <c r="F12" s="72" t="s">
        <v>2</v>
      </c>
      <c r="G12" s="73" t="s">
        <v>62</v>
      </c>
      <c r="H12" s="74" t="s">
        <v>55</v>
      </c>
      <c r="I12" s="72" t="s">
        <v>73</v>
      </c>
      <c r="J12" s="72" t="s">
        <v>77</v>
      </c>
      <c r="K12" s="75">
        <f t="shared" ref="K12:K18" si="0">IFERROR(MID(I12,1,1)+MID(J12,1,1),"")</f>
        <v>6</v>
      </c>
      <c r="L12" s="75">
        <f>IF(K12="","",IF(OR(K12=2,K12=3,K12=4),'[1]Matriz de riesgos PIC'!$Y$19,IF(K12=5,'[1]Matriz de riesgos PIC'!$Y$18,IF(OR(K12=6,K12=7),'[1]Matriz de riesgos PIC'!$Y$17,IF(OR(K12=8,K12=9,K12=10),'[1]Matriz de riesgos PIC'!$Y$16)))))</f>
        <v>0</v>
      </c>
      <c r="M12" s="76" t="s">
        <v>44</v>
      </c>
      <c r="N12" s="74" t="s">
        <v>63</v>
      </c>
      <c r="O12" s="72" t="s">
        <v>4</v>
      </c>
      <c r="P12" s="72" t="s">
        <v>76</v>
      </c>
      <c r="Q12" s="77">
        <f t="shared" ref="Q12:Q18" si="1">IFERROR(MID(O12,1,1)+MID(P12,1,1),"")</f>
        <v>3</v>
      </c>
      <c r="R12" s="77">
        <f>IF(Q12="","",IF(OR(Q12=2,Q12=3,Q12=4),'[1]Matriz de riesgos PIC'!$Y$19,IF(Q12=5,'[1]Matriz de riesgos PIC'!$Y$18,IF(OR(Q12=6,Q12=7),'[1]Matriz de riesgos PIC'!$Y$17,IF(OR(Q12=8,Q12=9,Q12=10),'[1]Matriz de riesgos PIC'!$Y$16)))))</f>
        <v>0</v>
      </c>
      <c r="S12" s="72" t="s">
        <v>47</v>
      </c>
      <c r="T12" s="76" t="s">
        <v>80</v>
      </c>
      <c r="U12" s="78" t="s">
        <v>67</v>
      </c>
      <c r="V12" s="78" t="s">
        <v>68</v>
      </c>
      <c r="W12" s="73" t="s">
        <v>69</v>
      </c>
      <c r="X12" s="73" t="s">
        <v>70</v>
      </c>
    </row>
    <row r="13" spans="2:24" ht="106.5" x14ac:dyDescent="0.25">
      <c r="B13" s="71">
        <v>4</v>
      </c>
      <c r="C13" s="72" t="s">
        <v>52</v>
      </c>
      <c r="D13" s="72" t="s">
        <v>1</v>
      </c>
      <c r="E13" s="72" t="s">
        <v>8</v>
      </c>
      <c r="F13" s="72" t="s">
        <v>2</v>
      </c>
      <c r="G13" s="74" t="s">
        <v>66</v>
      </c>
      <c r="H13" s="74" t="s">
        <v>7</v>
      </c>
      <c r="I13" s="72" t="s">
        <v>73</v>
      </c>
      <c r="J13" s="72" t="s">
        <v>77</v>
      </c>
      <c r="K13" s="75">
        <f t="shared" si="0"/>
        <v>6</v>
      </c>
      <c r="L13" s="75">
        <f>IF(K13="","",IF(OR(K13=2,K13=3,K13=4),'[1]Matriz de riesgos PIC'!$Y$19,IF(K13=5,'[1]Matriz de riesgos PIC'!$Y$18,IF(OR(K13=6,K13=7),'[1]Matriz de riesgos PIC'!$Y$17,IF(OR(K13=8,K13=9,K13=10),'[1]Matriz de riesgos PIC'!$Y$16)))))</f>
        <v>0</v>
      </c>
      <c r="M13" s="76" t="s">
        <v>173</v>
      </c>
      <c r="N13" s="74" t="s">
        <v>82</v>
      </c>
      <c r="O13" s="72" t="s">
        <v>4</v>
      </c>
      <c r="P13" s="72" t="s">
        <v>76</v>
      </c>
      <c r="Q13" s="77">
        <f t="shared" si="1"/>
        <v>3</v>
      </c>
      <c r="R13" s="77">
        <f>IF(Q13="","",IF(OR(Q13=2,Q13=3,Q13=4),'[1]Matriz de riesgos PIC'!$Y$19,IF(Q13=5,'[1]Matriz de riesgos PIC'!$Y$18,IF(OR(Q13=6,Q13=7),'[1]Matriz de riesgos PIC'!$Y$17,IF(OR(Q13=8,Q13=9,Q13=10),'[1]Matriz de riesgos PIC'!$Y$16)))))</f>
        <v>0</v>
      </c>
      <c r="S13" s="72" t="s">
        <v>47</v>
      </c>
      <c r="T13" s="76" t="s">
        <v>64</v>
      </c>
      <c r="U13" s="78" t="s">
        <v>5</v>
      </c>
      <c r="V13" s="78" t="s">
        <v>65</v>
      </c>
      <c r="W13" s="73" t="s">
        <v>172</v>
      </c>
      <c r="X13" s="73" t="s">
        <v>83</v>
      </c>
    </row>
    <row r="14" spans="2:24" ht="114.75" x14ac:dyDescent="0.25">
      <c r="B14" s="71">
        <v>5</v>
      </c>
      <c r="C14" s="72" t="s">
        <v>52</v>
      </c>
      <c r="D14" s="72" t="s">
        <v>1</v>
      </c>
      <c r="E14" s="72" t="s">
        <v>6</v>
      </c>
      <c r="F14" s="72" t="s">
        <v>2</v>
      </c>
      <c r="G14" s="74" t="s">
        <v>85</v>
      </c>
      <c r="H14" s="74" t="s">
        <v>91</v>
      </c>
      <c r="I14" s="72" t="s">
        <v>73</v>
      </c>
      <c r="J14" s="72" t="s">
        <v>3</v>
      </c>
      <c r="K14" s="75">
        <v>4</v>
      </c>
      <c r="L14" s="75" t="s">
        <v>139</v>
      </c>
      <c r="M14" s="76" t="s">
        <v>64</v>
      </c>
      <c r="N14" s="74" t="s">
        <v>86</v>
      </c>
      <c r="O14" s="72" t="s">
        <v>4</v>
      </c>
      <c r="P14" s="72" t="s">
        <v>76</v>
      </c>
      <c r="Q14" s="77">
        <f t="shared" si="1"/>
        <v>3</v>
      </c>
      <c r="R14" s="77">
        <f>IF(Q14="","",IF(OR(Q14=2,Q14=3,Q14=4),'[1]Matriz de riesgos PIC'!$Y$19,IF(Q14=5,'[1]Matriz de riesgos PIC'!$Y$18,IF(OR(Q14=6,Q14=7),'[1]Matriz de riesgos PIC'!$Y$17,IF(OR(Q14=8,Q14=9,Q14=10),'[1]Matriz de riesgos PIC'!$Y$16)))))</f>
        <v>0</v>
      </c>
      <c r="S14" s="72" t="s">
        <v>47</v>
      </c>
      <c r="T14" s="76" t="s">
        <v>50</v>
      </c>
      <c r="U14" s="78" t="s">
        <v>5</v>
      </c>
      <c r="V14" s="78" t="s">
        <v>88</v>
      </c>
      <c r="W14" s="73" t="s">
        <v>89</v>
      </c>
      <c r="X14" s="73" t="s">
        <v>83</v>
      </c>
    </row>
    <row r="15" spans="2:24" ht="114.75" x14ac:dyDescent="0.25">
      <c r="B15" s="71">
        <v>6</v>
      </c>
      <c r="C15" s="72" t="s">
        <v>52</v>
      </c>
      <c r="D15" s="72" t="s">
        <v>1</v>
      </c>
      <c r="E15" s="72" t="s">
        <v>6</v>
      </c>
      <c r="F15" s="72" t="s">
        <v>2</v>
      </c>
      <c r="G15" s="74" t="s">
        <v>90</v>
      </c>
      <c r="H15" s="74" t="s">
        <v>91</v>
      </c>
      <c r="I15" s="72" t="s">
        <v>73</v>
      </c>
      <c r="J15" s="72" t="s">
        <v>3</v>
      </c>
      <c r="K15" s="75">
        <v>6</v>
      </c>
      <c r="L15" s="75" t="s">
        <v>136</v>
      </c>
      <c r="M15" s="76" t="s">
        <v>71</v>
      </c>
      <c r="N15" s="74" t="s">
        <v>152</v>
      </c>
      <c r="O15" s="72" t="s">
        <v>4</v>
      </c>
      <c r="P15" s="72" t="s">
        <v>76</v>
      </c>
      <c r="Q15" s="77">
        <f t="shared" si="1"/>
        <v>3</v>
      </c>
      <c r="R15" s="77">
        <f>IF(Q15="","",IF(OR(Q15=2,Q15=3,Q15=4),'[1]Matriz de riesgos PIC'!$Y$19,IF(Q15=5,'[1]Matriz de riesgos PIC'!$Y$18,IF(OR(Q15=6,Q15=7),'[1]Matriz de riesgos PIC'!$Y$17,IF(OR(Q15=8,Q15=9,Q15=10),'[1]Matriz de riesgos PIC'!$Y$16)))))</f>
        <v>0</v>
      </c>
      <c r="S15" s="72" t="s">
        <v>47</v>
      </c>
      <c r="T15" s="76" t="s">
        <v>50</v>
      </c>
      <c r="U15" s="78" t="s">
        <v>87</v>
      </c>
      <c r="V15" s="78" t="s">
        <v>88</v>
      </c>
      <c r="W15" s="73" t="s">
        <v>89</v>
      </c>
      <c r="X15" s="73" t="s">
        <v>83</v>
      </c>
    </row>
    <row r="16" spans="2:24" ht="114.75" x14ac:dyDescent="0.25">
      <c r="B16" s="71">
        <v>7</v>
      </c>
      <c r="C16" s="72" t="s">
        <v>52</v>
      </c>
      <c r="D16" s="72" t="s">
        <v>1</v>
      </c>
      <c r="E16" s="72" t="s">
        <v>35</v>
      </c>
      <c r="F16" s="72" t="s">
        <v>2</v>
      </c>
      <c r="G16" s="74" t="s">
        <v>153</v>
      </c>
      <c r="H16" s="74" t="s">
        <v>91</v>
      </c>
      <c r="I16" s="72" t="s">
        <v>73</v>
      </c>
      <c r="J16" s="72" t="s">
        <v>77</v>
      </c>
      <c r="K16" s="75">
        <f t="shared" si="0"/>
        <v>6</v>
      </c>
      <c r="L16" s="75">
        <f>IF(K16="","",IF(OR(K16=2,K16=3,K16=4),'[1]Matriz de riesgos PIC'!$Y$19,IF(K16=5,'[1]Matriz de riesgos PIC'!$Y$18,IF(OR(K16=6,K16=7),'[1]Matriz de riesgos PIC'!$Y$17,IF(OR(K16=8,K16=9,K16=10),'[1]Matriz de riesgos PIC'!$Y$16)))))</f>
        <v>0</v>
      </c>
      <c r="M16" s="76" t="s">
        <v>53</v>
      </c>
      <c r="N16" s="74" t="s">
        <v>154</v>
      </c>
      <c r="O16" s="72" t="s">
        <v>4</v>
      </c>
      <c r="P16" s="72" t="s">
        <v>76</v>
      </c>
      <c r="Q16" s="77">
        <f t="shared" si="1"/>
        <v>3</v>
      </c>
      <c r="R16" s="77">
        <f>IF(Q16="","",IF(OR(Q16=2,Q16=3,Q16=4),'[1]Matriz de riesgos PIC'!$Y$19,IF(Q16=5,'[1]Matriz de riesgos PIC'!$Y$18,IF(OR(Q16=6,Q16=7),'[1]Matriz de riesgos PIC'!$Y$17,IF(OR(Q16=8,Q16=9,Q16=10),'[1]Matriz de riesgos PIC'!$Y$16)))))</f>
        <v>0</v>
      </c>
      <c r="S16" s="72" t="s">
        <v>46</v>
      </c>
      <c r="T16" s="76" t="s">
        <v>50</v>
      </c>
      <c r="U16" s="78" t="s">
        <v>155</v>
      </c>
      <c r="V16" s="78" t="s">
        <v>156</v>
      </c>
      <c r="W16" s="73" t="s">
        <v>174</v>
      </c>
      <c r="X16" s="73" t="s">
        <v>157</v>
      </c>
    </row>
    <row r="17" spans="2:24" ht="114.75" x14ac:dyDescent="0.25">
      <c r="B17" s="71">
        <v>8</v>
      </c>
      <c r="C17" s="72" t="s">
        <v>0</v>
      </c>
      <c r="D17" s="72" t="s">
        <v>1</v>
      </c>
      <c r="E17" s="72" t="s">
        <v>35</v>
      </c>
      <c r="F17" s="72" t="s">
        <v>2</v>
      </c>
      <c r="G17" s="74" t="s">
        <v>92</v>
      </c>
      <c r="H17" s="74" t="s">
        <v>93</v>
      </c>
      <c r="I17" s="72" t="s">
        <v>73</v>
      </c>
      <c r="J17" s="72" t="s">
        <v>77</v>
      </c>
      <c r="K17" s="75">
        <f t="shared" si="0"/>
        <v>6</v>
      </c>
      <c r="L17" s="75">
        <f>IF(K17="","",IF(OR(K17=2,K17=3,K17=4),'[1]Matriz de riesgos PIC'!$Y$19,IF(K17=5,'[1]Matriz de riesgos PIC'!$Y$18,IF(OR(K17=6,K17=7),'[1]Matriz de riesgos PIC'!$Y$17,IF(OR(K17=8,K17=9,K17=10),'[1]Matriz de riesgos PIC'!$Y$16)))))</f>
        <v>0</v>
      </c>
      <c r="M17" s="76" t="s">
        <v>71</v>
      </c>
      <c r="N17" s="74" t="s">
        <v>94</v>
      </c>
      <c r="O17" s="72" t="s">
        <v>4</v>
      </c>
      <c r="P17" s="72" t="s">
        <v>76</v>
      </c>
      <c r="Q17" s="77">
        <f t="shared" si="1"/>
        <v>3</v>
      </c>
      <c r="R17" s="77">
        <f>IF(Q17="","",IF(OR(Q17=2,Q17=3,Q17=4),'[1]Matriz de riesgos PIC'!$Y$19,IF(Q17=5,'[1]Matriz de riesgos PIC'!$Y$18,IF(OR(Q17=6,Q17=7),'[1]Matriz de riesgos PIC'!$Y$17,IF(OR(Q17=8,Q17=9,Q17=10),'[1]Matriz de riesgos PIC'!$Y$16)))))</f>
        <v>0</v>
      </c>
      <c r="S17" s="72" t="s">
        <v>46</v>
      </c>
      <c r="T17" s="76" t="s">
        <v>81</v>
      </c>
      <c r="U17" s="78" t="s">
        <v>95</v>
      </c>
      <c r="V17" s="78" t="s">
        <v>158</v>
      </c>
      <c r="W17" s="73" t="s">
        <v>96</v>
      </c>
      <c r="X17" s="73" t="s">
        <v>159</v>
      </c>
    </row>
    <row r="18" spans="2:24" ht="114.75" x14ac:dyDescent="0.25">
      <c r="B18" s="71">
        <v>9</v>
      </c>
      <c r="C18" s="72" t="s">
        <v>52</v>
      </c>
      <c r="D18" s="72" t="s">
        <v>54</v>
      </c>
      <c r="E18" s="72" t="s">
        <v>35</v>
      </c>
      <c r="F18" s="72" t="s">
        <v>2</v>
      </c>
      <c r="G18" s="74" t="s">
        <v>175</v>
      </c>
      <c r="H18" s="74" t="s">
        <v>93</v>
      </c>
      <c r="I18" s="72" t="s">
        <v>73</v>
      </c>
      <c r="J18" s="72" t="s">
        <v>78</v>
      </c>
      <c r="K18" s="75">
        <f t="shared" si="0"/>
        <v>7</v>
      </c>
      <c r="L18" s="75" t="s">
        <v>136</v>
      </c>
      <c r="M18" s="76" t="s">
        <v>53</v>
      </c>
      <c r="N18" s="74" t="s">
        <v>160</v>
      </c>
      <c r="O18" s="72" t="s">
        <v>72</v>
      </c>
      <c r="P18" s="72" t="s">
        <v>76</v>
      </c>
      <c r="Q18" s="77">
        <f t="shared" si="1"/>
        <v>2</v>
      </c>
      <c r="R18" s="77">
        <f>IF(Q18="","",IF(OR(Q18=2,Q18=3,Q18=4),'[1]Matriz de riesgos PIC'!$Y$19,IF(Q18=5,'[1]Matriz de riesgos PIC'!$Y$18,IF(OR(Q18=6,Q18=7),'[1]Matriz de riesgos PIC'!$Y$17,IF(OR(Q18=8,Q18=9,Q18=10),'[1]Matriz de riesgos PIC'!$Y$16)))))</f>
        <v>0</v>
      </c>
      <c r="S18" s="72" t="s">
        <v>46</v>
      </c>
      <c r="T18" s="76" t="s">
        <v>81</v>
      </c>
      <c r="U18" s="78" t="s">
        <v>95</v>
      </c>
      <c r="V18" s="78" t="s">
        <v>158</v>
      </c>
      <c r="W18" s="78" t="s">
        <v>96</v>
      </c>
      <c r="X18" s="73" t="s">
        <v>159</v>
      </c>
    </row>
    <row r="19" spans="2:24" ht="126.95" customHeight="1" x14ac:dyDescent="0.25">
      <c r="B19" s="71">
        <v>10</v>
      </c>
      <c r="C19" s="72" t="s">
        <v>52</v>
      </c>
      <c r="D19" s="72" t="s">
        <v>1</v>
      </c>
      <c r="E19" s="72" t="s">
        <v>35</v>
      </c>
      <c r="F19" s="72" t="s">
        <v>2</v>
      </c>
      <c r="G19" s="74" t="s">
        <v>176</v>
      </c>
      <c r="H19" s="74" t="s">
        <v>93</v>
      </c>
      <c r="I19" s="72" t="s">
        <v>73</v>
      </c>
      <c r="J19" s="72" t="s">
        <v>77</v>
      </c>
      <c r="K19" s="75">
        <v>6</v>
      </c>
      <c r="L19" s="79" t="s">
        <v>136</v>
      </c>
      <c r="M19" s="76" t="s">
        <v>53</v>
      </c>
      <c r="N19" s="74" t="s">
        <v>161</v>
      </c>
      <c r="O19" s="72" t="s">
        <v>73</v>
      </c>
      <c r="P19" s="72" t="s">
        <v>77</v>
      </c>
      <c r="Q19" s="72">
        <v>2</v>
      </c>
      <c r="R19" s="72" t="s">
        <v>139</v>
      </c>
      <c r="S19" s="72" t="s">
        <v>46</v>
      </c>
      <c r="T19" s="76" t="s">
        <v>81</v>
      </c>
      <c r="U19" s="78" t="s">
        <v>162</v>
      </c>
      <c r="V19" s="78" t="s">
        <v>163</v>
      </c>
      <c r="W19" s="78" t="s">
        <v>164</v>
      </c>
      <c r="X19" s="73" t="s">
        <v>157</v>
      </c>
    </row>
    <row r="20" spans="2:24" ht="153.6" customHeight="1" x14ac:dyDescent="0.25">
      <c r="B20" s="71">
        <v>11</v>
      </c>
      <c r="C20" s="72" t="s">
        <v>52</v>
      </c>
      <c r="D20" s="72" t="s">
        <v>1</v>
      </c>
      <c r="E20" s="72" t="s">
        <v>35</v>
      </c>
      <c r="F20" s="72" t="s">
        <v>2</v>
      </c>
      <c r="G20" s="74" t="s">
        <v>165</v>
      </c>
      <c r="H20" s="74" t="s">
        <v>166</v>
      </c>
      <c r="I20" s="72" t="s">
        <v>73</v>
      </c>
      <c r="J20" s="72" t="s">
        <v>78</v>
      </c>
      <c r="K20" s="75">
        <v>6</v>
      </c>
      <c r="L20" s="79" t="s">
        <v>136</v>
      </c>
      <c r="M20" s="76" t="s">
        <v>53</v>
      </c>
      <c r="N20" s="74" t="s">
        <v>167</v>
      </c>
      <c r="O20" s="72" t="s">
        <v>73</v>
      </c>
      <c r="P20" s="72" t="s">
        <v>77</v>
      </c>
      <c r="Q20" s="72">
        <v>2</v>
      </c>
      <c r="R20" s="72" t="s">
        <v>139</v>
      </c>
      <c r="S20" s="72" t="s">
        <v>46</v>
      </c>
      <c r="T20" s="76" t="s">
        <v>81</v>
      </c>
      <c r="U20" s="78" t="s">
        <v>168</v>
      </c>
      <c r="V20" s="78" t="s">
        <v>169</v>
      </c>
      <c r="W20" s="78" t="s">
        <v>170</v>
      </c>
      <c r="X20" s="73" t="s">
        <v>171</v>
      </c>
    </row>
    <row r="21" spans="2:24" x14ac:dyDescent="0.25">
      <c r="B21" s="4"/>
      <c r="C21" s="5"/>
      <c r="D21" s="5"/>
      <c r="E21" s="5"/>
      <c r="F21" s="5"/>
      <c r="G21" s="6"/>
      <c r="H21" s="6"/>
      <c r="I21" s="5"/>
      <c r="J21" s="5"/>
      <c r="K21" s="7"/>
      <c r="L21" s="11"/>
      <c r="M21" s="8"/>
      <c r="N21" s="6"/>
      <c r="O21" s="5"/>
      <c r="P21" s="5"/>
      <c r="Q21" s="5"/>
      <c r="R21" s="5"/>
      <c r="S21" s="5"/>
      <c r="T21" s="8"/>
      <c r="U21" s="9"/>
      <c r="V21" s="9"/>
      <c r="W21" s="9"/>
      <c r="X21" s="10"/>
    </row>
    <row r="22" spans="2:24" x14ac:dyDescent="0.25">
      <c r="B22" s="4"/>
      <c r="C22" s="5"/>
      <c r="D22" s="5"/>
      <c r="E22" s="5"/>
      <c r="F22" s="5"/>
      <c r="G22" s="6"/>
      <c r="H22" s="6"/>
      <c r="I22" s="5"/>
      <c r="J22" s="5"/>
      <c r="K22" s="7"/>
      <c r="L22" s="11"/>
      <c r="M22" s="8"/>
      <c r="N22" s="6"/>
      <c r="O22" s="5"/>
      <c r="P22" s="5"/>
      <c r="Q22" s="5"/>
      <c r="R22" s="5"/>
      <c r="S22" s="5"/>
      <c r="T22" s="8"/>
      <c r="U22" s="9"/>
      <c r="V22" s="9"/>
      <c r="W22" s="9"/>
      <c r="X22" s="10"/>
    </row>
    <row r="23" spans="2:24" ht="15" customHeight="1" x14ac:dyDescent="0.25">
      <c r="B23" s="65"/>
      <c r="C23" s="65"/>
      <c r="D23" s="65"/>
      <c r="E23" s="65"/>
      <c r="F23" s="65"/>
      <c r="G23" s="66"/>
    </row>
    <row r="24" spans="2:24" ht="18.75" x14ac:dyDescent="0.25">
      <c r="B24" s="81" t="s">
        <v>147</v>
      </c>
      <c r="C24" s="81"/>
      <c r="D24" s="81"/>
      <c r="E24" s="81"/>
      <c r="F24" s="82" t="s">
        <v>179</v>
      </c>
      <c r="G24" s="82"/>
      <c r="H24" s="82"/>
      <c r="I24" s="82"/>
      <c r="J24" s="82"/>
    </row>
    <row r="25" spans="2:24" ht="18.75" x14ac:dyDescent="0.25">
      <c r="B25" s="67"/>
      <c r="C25" s="67"/>
      <c r="D25" s="67"/>
      <c r="E25" s="67"/>
      <c r="F25" s="68"/>
      <c r="G25" s="68"/>
      <c r="H25" s="68"/>
      <c r="I25" s="68"/>
      <c r="J25" s="68"/>
    </row>
    <row r="26" spans="2:24" ht="19.5" x14ac:dyDescent="0.25">
      <c r="B26" s="81" t="s">
        <v>148</v>
      </c>
      <c r="C26" s="81"/>
      <c r="D26" s="81"/>
      <c r="E26" s="81"/>
      <c r="F26" s="83"/>
      <c r="G26" s="83"/>
      <c r="H26" s="83"/>
      <c r="I26" s="83"/>
      <c r="J26" s="83"/>
    </row>
    <row r="27" spans="2:24" ht="15" customHeight="1" x14ac:dyDescent="0.25">
      <c r="B27" s="66"/>
      <c r="C27" s="66"/>
      <c r="D27" s="66"/>
      <c r="E27" s="66"/>
      <c r="F27" s="66"/>
      <c r="G27" s="66"/>
    </row>
    <row r="28" spans="2:24" ht="15" customHeight="1" x14ac:dyDescent="0.25">
      <c r="B28" s="66"/>
      <c r="C28" s="66"/>
      <c r="D28" s="66"/>
      <c r="E28" s="66"/>
      <c r="F28" s="66"/>
      <c r="G28" s="66"/>
    </row>
    <row r="29" spans="2:24" ht="15" customHeight="1" x14ac:dyDescent="0.25">
      <c r="B29" s="66"/>
      <c r="C29" s="66"/>
      <c r="D29" s="66"/>
      <c r="E29" s="66"/>
      <c r="F29" s="66"/>
      <c r="G29" s="66"/>
    </row>
  </sheetData>
  <sheetProtection algorithmName="SHA-512" hashValue="Mk9NRt9YsXdRdjejLU/N5k7SSnTFC9NS20FTYAVnEAgK2/YV16wK5a04atTaAdZ9XeHmBrtNu4zj4bJPwcXUkg==" saltValue="jHfYtTMplFLjpDfco1nF8w==" spinCount="100000" sheet="1" autoFilter="0"/>
  <mergeCells count="27">
    <mergeCell ref="B1:E5"/>
    <mergeCell ref="F1:U5"/>
    <mergeCell ref="V1:X5"/>
    <mergeCell ref="B8:B9"/>
    <mergeCell ref="C8:C9"/>
    <mergeCell ref="D8:D9"/>
    <mergeCell ref="E8:E9"/>
    <mergeCell ref="F8:F9"/>
    <mergeCell ref="G8:G9"/>
    <mergeCell ref="W8:X8"/>
    <mergeCell ref="B6:X7"/>
    <mergeCell ref="N8:N9"/>
    <mergeCell ref="O8:R8"/>
    <mergeCell ref="S8:S9"/>
    <mergeCell ref="T8:T9"/>
    <mergeCell ref="V8:V9"/>
    <mergeCell ref="U8:U9"/>
    <mergeCell ref="M8:M9"/>
    <mergeCell ref="B24:E24"/>
    <mergeCell ref="B26:E26"/>
    <mergeCell ref="F24:J24"/>
    <mergeCell ref="F26:J26"/>
    <mergeCell ref="H8:H9"/>
    <mergeCell ref="I8:I9"/>
    <mergeCell ref="J8:J9"/>
    <mergeCell ref="K8:K9"/>
    <mergeCell ref="L8:L9"/>
  </mergeCells>
  <conditionalFormatting sqref="K10:K22 Q10:Q22">
    <cfRule type="cellIs" dxfId="13" priority="1" operator="between">
      <formula>8</formula>
      <formula>10</formula>
    </cfRule>
    <cfRule type="cellIs" dxfId="12" priority="2" operator="between">
      <formula>6</formula>
      <formula>7</formula>
    </cfRule>
    <cfRule type="cellIs" dxfId="11" priority="3" operator="equal">
      <formula>5</formula>
    </cfRule>
    <cfRule type="cellIs" dxfId="10" priority="4" operator="between">
      <formula>0</formula>
      <formula>1</formula>
    </cfRule>
    <cfRule type="cellIs" dxfId="9" priority="5" operator="between">
      <formula>2</formula>
      <formula>4</formula>
    </cfRule>
  </conditionalFormatting>
  <conditionalFormatting sqref="L10:L22 R10:R22">
    <cfRule type="expression" dxfId="8" priority="20">
      <formula>K10=10</formula>
    </cfRule>
    <cfRule type="expression" dxfId="7" priority="21">
      <formula>K10=9</formula>
    </cfRule>
    <cfRule type="expression" dxfId="6" priority="22">
      <formula>K10=7</formula>
    </cfRule>
    <cfRule type="expression" dxfId="5" priority="23">
      <formula>K10=4</formula>
    </cfRule>
    <cfRule type="expression" dxfId="4" priority="24">
      <formula>K10=3</formula>
    </cfRule>
    <cfRule type="expression" dxfId="3" priority="25">
      <formula>K10=8</formula>
    </cfRule>
    <cfRule type="expression" dxfId="2" priority="26">
      <formula>K10=6</formula>
    </cfRule>
    <cfRule type="expression" dxfId="1" priority="27">
      <formula>K10=5</formula>
    </cfRule>
    <cfRule type="expression" dxfId="0" priority="28">
      <formula>K10=2</formula>
    </cfRule>
  </conditionalFormatting>
  <pageMargins left="0.7" right="0.7" top="0.75" bottom="0.75" header="0.3" footer="0.3"/>
  <pageSetup scale="43" fitToHeight="0" orientation="landscape" r:id="rId1"/>
  <ignoredErrors>
    <ignoredError sqref="L10 R10 K12:L12 Q12:R12 Q14:R14 Q15:R15 K16:L16 Q16:R16 K17:L17 Q17:R17 K18 Q18:R18" unlockedFormula="1"/>
  </ignoredErrors>
  <drawing r:id="rId2"/>
  <legacyDrawing r:id="rId3"/>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000-000000000000}">
          <x14:formula1>
            <xm:f>Hoja2!$A$2:$A$3</xm:f>
          </x14:formula1>
          <xm:sqref>C10:C22</xm:sqref>
        </x14:dataValidation>
        <x14:dataValidation type="list" allowBlank="1" showInputMessage="1" showErrorMessage="1" xr:uid="{00000000-0002-0000-0000-000001000000}">
          <x14:formula1>
            <xm:f>Hoja2!$B$2:$B$3</xm:f>
          </x14:formula1>
          <xm:sqref>D10:D22</xm:sqref>
        </x14:dataValidation>
        <x14:dataValidation type="list" allowBlank="1" showInputMessage="1" showErrorMessage="1" xr:uid="{00000000-0002-0000-0000-000002000000}">
          <x14:formula1>
            <xm:f>Hoja2!$C$2:$C$6</xm:f>
          </x14:formula1>
          <xm:sqref>E10:E22</xm:sqref>
        </x14:dataValidation>
        <x14:dataValidation type="list" allowBlank="1" showInputMessage="1" showErrorMessage="1" xr:uid="{00000000-0002-0000-0000-000003000000}">
          <x14:formula1>
            <xm:f>Hoja2!$D$2:$D$10</xm:f>
          </x14:formula1>
          <xm:sqref>F10:F22</xm:sqref>
        </x14:dataValidation>
        <x14:dataValidation type="list" allowBlank="1" showInputMessage="1" showErrorMessage="1" xr:uid="{00000000-0002-0000-0000-000004000000}">
          <x14:formula1>
            <xm:f>Hoja2!$E$2:$E$7</xm:f>
          </x14:formula1>
          <xm:sqref>O10:O22 I10:I22</xm:sqref>
        </x14:dataValidation>
        <x14:dataValidation type="list" allowBlank="1" showInputMessage="1" showErrorMessage="1" xr:uid="{00000000-0002-0000-0000-000005000000}">
          <x14:formula1>
            <xm:f>Hoja2!$F$2:$F$7</xm:f>
          </x14:formula1>
          <xm:sqref>P10:P22 J10:J22</xm:sqref>
        </x14:dataValidation>
        <x14:dataValidation type="list" allowBlank="1" showInputMessage="1" showErrorMessage="1" xr:uid="{00000000-0002-0000-0000-000006000000}">
          <x14:formula1>
            <xm:f>Hoja2!$G$2:$G$10</xm:f>
          </x14:formula1>
          <xm:sqref>M10:M22</xm:sqref>
        </x14:dataValidation>
        <x14:dataValidation type="list" allowBlank="1" showInputMessage="1" showErrorMessage="1" xr:uid="{00000000-0002-0000-0000-000007000000}">
          <x14:formula1>
            <xm:f>Hoja2!$H$2:$H$4</xm:f>
          </x14:formula1>
          <xm:sqref>S10:S22</xm:sqref>
        </x14:dataValidation>
        <x14:dataValidation type="list" allowBlank="1" showInputMessage="1" showErrorMessage="1" xr:uid="{00000000-0002-0000-0000-000008000000}">
          <x14:formula1>
            <xm:f>Hoja2!$I$2:$I$9</xm:f>
          </x14:formula1>
          <xm:sqref>T10:T22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pageSetUpPr fitToPage="1"/>
  </sheetPr>
  <dimension ref="A1:R33"/>
  <sheetViews>
    <sheetView view="pageBreakPreview" topLeftCell="A13" zoomScale="80" zoomScaleNormal="80" zoomScaleSheetLayoutView="80" workbookViewId="0">
      <selection activeCell="D14" sqref="D14:H14"/>
    </sheetView>
  </sheetViews>
  <sheetFormatPr baseColWidth="10" defaultRowHeight="15" x14ac:dyDescent="0.25"/>
  <cols>
    <col min="1" max="1" width="4.42578125" style="22" customWidth="1"/>
    <col min="2" max="2" width="5.42578125" style="22" customWidth="1"/>
    <col min="3" max="4" width="6.85546875" style="22" customWidth="1"/>
    <col min="5" max="5" width="7.7109375" style="22" customWidth="1"/>
    <col min="6" max="6" width="22.7109375" style="16" customWidth="1"/>
    <col min="7" max="7" width="21.28515625" style="16" customWidth="1"/>
    <col min="8" max="9" width="3" style="22" customWidth="1"/>
    <col min="10" max="10" width="3.7109375" style="22" customWidth="1"/>
    <col min="11" max="11" width="3.85546875" style="22" customWidth="1"/>
    <col min="12" max="12" width="5.7109375" style="22" customWidth="1"/>
    <col min="13" max="13" width="24.28515625" style="16" customWidth="1"/>
    <col min="14" max="14" width="19.28515625" style="22" customWidth="1"/>
    <col min="15" max="15" width="13.28515625" style="22" customWidth="1"/>
    <col min="16" max="16" width="5" style="22" customWidth="1"/>
    <col min="17" max="17" width="19.140625" style="22" customWidth="1"/>
    <col min="18" max="18" width="16.140625" style="16" customWidth="1"/>
    <col min="19" max="23" width="11.42578125" style="16"/>
    <col min="24" max="24" width="4.42578125" style="16" customWidth="1"/>
    <col min="25" max="25" width="5.42578125" style="16" customWidth="1"/>
    <col min="26" max="27" width="6.85546875" style="16" customWidth="1"/>
    <col min="28" max="28" width="7.7109375" style="16" customWidth="1"/>
    <col min="29" max="29" width="22.7109375" style="16" customWidth="1"/>
    <col min="30" max="30" width="21.28515625" style="16" customWidth="1"/>
    <col min="31" max="32" width="3" style="16" customWidth="1"/>
    <col min="33" max="33" width="3.7109375" style="16" customWidth="1"/>
    <col min="34" max="34" width="3.85546875" style="16" customWidth="1"/>
    <col min="35" max="35" width="5.7109375" style="16" customWidth="1"/>
    <col min="36" max="36" width="24.28515625" style="16" customWidth="1"/>
    <col min="37" max="37" width="19.28515625" style="16" customWidth="1"/>
    <col min="38" max="38" width="13.28515625" style="16" customWidth="1"/>
    <col min="39" max="39" width="5" style="16" customWidth="1"/>
    <col min="40" max="40" width="19.140625" style="16" customWidth="1"/>
    <col min="41" max="41" width="16.140625" style="16" customWidth="1"/>
    <col min="42" max="42" width="13.42578125" style="16" customWidth="1"/>
    <col min="43" max="43" width="11.42578125" style="16"/>
    <col min="44" max="44" width="11.85546875" style="16" customWidth="1"/>
    <col min="45" max="45" width="13.28515625" style="16" customWidth="1"/>
    <col min="46" max="279" width="11.42578125" style="16"/>
    <col min="280" max="280" width="4.42578125" style="16" customWidth="1"/>
    <col min="281" max="281" width="5.42578125" style="16" customWidth="1"/>
    <col min="282" max="283" width="6.85546875" style="16" customWidth="1"/>
    <col min="284" max="284" width="7.7109375" style="16" customWidth="1"/>
    <col min="285" max="285" width="22.7109375" style="16" customWidth="1"/>
    <col min="286" max="286" width="21.28515625" style="16" customWidth="1"/>
    <col min="287" max="288" width="3" style="16" customWidth="1"/>
    <col min="289" max="289" width="3.7109375" style="16" customWidth="1"/>
    <col min="290" max="290" width="3.85546875" style="16" customWidth="1"/>
    <col min="291" max="291" width="5.7109375" style="16" customWidth="1"/>
    <col min="292" max="292" width="24.28515625" style="16" customWidth="1"/>
    <col min="293" max="293" width="19.28515625" style="16" customWidth="1"/>
    <col min="294" max="294" width="13.28515625" style="16" customWidth="1"/>
    <col min="295" max="295" width="5" style="16" customWidth="1"/>
    <col min="296" max="296" width="19.140625" style="16" customWidth="1"/>
    <col min="297" max="297" width="16.140625" style="16" customWidth="1"/>
    <col min="298" max="298" width="13.42578125" style="16" customWidth="1"/>
    <col min="299" max="299" width="11.42578125" style="16"/>
    <col min="300" max="300" width="11.85546875" style="16" customWidth="1"/>
    <col min="301" max="301" width="13.28515625" style="16" customWidth="1"/>
    <col min="302" max="535" width="11.42578125" style="16"/>
    <col min="536" max="536" width="4.42578125" style="16" customWidth="1"/>
    <col min="537" max="537" width="5.42578125" style="16" customWidth="1"/>
    <col min="538" max="539" width="6.85546875" style="16" customWidth="1"/>
    <col min="540" max="540" width="7.7109375" style="16" customWidth="1"/>
    <col min="541" max="541" width="22.7109375" style="16" customWidth="1"/>
    <col min="542" max="542" width="21.28515625" style="16" customWidth="1"/>
    <col min="543" max="544" width="3" style="16" customWidth="1"/>
    <col min="545" max="545" width="3.7109375" style="16" customWidth="1"/>
    <col min="546" max="546" width="3.85546875" style="16" customWidth="1"/>
    <col min="547" max="547" width="5.7109375" style="16" customWidth="1"/>
    <col min="548" max="548" width="24.28515625" style="16" customWidth="1"/>
    <col min="549" max="549" width="19.28515625" style="16" customWidth="1"/>
    <col min="550" max="550" width="13.28515625" style="16" customWidth="1"/>
    <col min="551" max="551" width="5" style="16" customWidth="1"/>
    <col min="552" max="552" width="19.140625" style="16" customWidth="1"/>
    <col min="553" max="553" width="16.140625" style="16" customWidth="1"/>
    <col min="554" max="554" width="13.42578125" style="16" customWidth="1"/>
    <col min="555" max="555" width="11.42578125" style="16"/>
    <col min="556" max="556" width="11.85546875" style="16" customWidth="1"/>
    <col min="557" max="557" width="13.28515625" style="16" customWidth="1"/>
    <col min="558" max="791" width="11.42578125" style="16"/>
    <col min="792" max="792" width="4.42578125" style="16" customWidth="1"/>
    <col min="793" max="793" width="5.42578125" style="16" customWidth="1"/>
    <col min="794" max="795" width="6.85546875" style="16" customWidth="1"/>
    <col min="796" max="796" width="7.7109375" style="16" customWidth="1"/>
    <col min="797" max="797" width="22.7109375" style="16" customWidth="1"/>
    <col min="798" max="798" width="21.28515625" style="16" customWidth="1"/>
    <col min="799" max="800" width="3" style="16" customWidth="1"/>
    <col min="801" max="801" width="3.7109375" style="16" customWidth="1"/>
    <col min="802" max="802" width="3.85546875" style="16" customWidth="1"/>
    <col min="803" max="803" width="5.7109375" style="16" customWidth="1"/>
    <col min="804" max="804" width="24.28515625" style="16" customWidth="1"/>
    <col min="805" max="805" width="19.28515625" style="16" customWidth="1"/>
    <col min="806" max="806" width="13.28515625" style="16" customWidth="1"/>
    <col min="807" max="807" width="5" style="16" customWidth="1"/>
    <col min="808" max="808" width="19.140625" style="16" customWidth="1"/>
    <col min="809" max="809" width="16.140625" style="16" customWidth="1"/>
    <col min="810" max="810" width="13.42578125" style="16" customWidth="1"/>
    <col min="811" max="811" width="11.42578125" style="16"/>
    <col min="812" max="812" width="11.85546875" style="16" customWidth="1"/>
    <col min="813" max="813" width="13.28515625" style="16" customWidth="1"/>
    <col min="814" max="1047" width="11.42578125" style="16"/>
    <col min="1048" max="1048" width="4.42578125" style="16" customWidth="1"/>
    <col min="1049" max="1049" width="5.42578125" style="16" customWidth="1"/>
    <col min="1050" max="1051" width="6.85546875" style="16" customWidth="1"/>
    <col min="1052" max="1052" width="7.7109375" style="16" customWidth="1"/>
    <col min="1053" max="1053" width="22.7109375" style="16" customWidth="1"/>
    <col min="1054" max="1054" width="21.28515625" style="16" customWidth="1"/>
    <col min="1055" max="1056" width="3" style="16" customWidth="1"/>
    <col min="1057" max="1057" width="3.7109375" style="16" customWidth="1"/>
    <col min="1058" max="1058" width="3.85546875" style="16" customWidth="1"/>
    <col min="1059" max="1059" width="5.7109375" style="16" customWidth="1"/>
    <col min="1060" max="1060" width="24.28515625" style="16" customWidth="1"/>
    <col min="1061" max="1061" width="19.28515625" style="16" customWidth="1"/>
    <col min="1062" max="1062" width="13.28515625" style="16" customWidth="1"/>
    <col min="1063" max="1063" width="5" style="16" customWidth="1"/>
    <col min="1064" max="1064" width="19.140625" style="16" customWidth="1"/>
    <col min="1065" max="1065" width="16.140625" style="16" customWidth="1"/>
    <col min="1066" max="1066" width="13.42578125" style="16" customWidth="1"/>
    <col min="1067" max="1067" width="11.42578125" style="16"/>
    <col min="1068" max="1068" width="11.85546875" style="16" customWidth="1"/>
    <col min="1069" max="1069" width="13.28515625" style="16" customWidth="1"/>
    <col min="1070" max="1303" width="11.42578125" style="16"/>
    <col min="1304" max="1304" width="4.42578125" style="16" customWidth="1"/>
    <col min="1305" max="1305" width="5.42578125" style="16" customWidth="1"/>
    <col min="1306" max="1307" width="6.85546875" style="16" customWidth="1"/>
    <col min="1308" max="1308" width="7.7109375" style="16" customWidth="1"/>
    <col min="1309" max="1309" width="22.7109375" style="16" customWidth="1"/>
    <col min="1310" max="1310" width="21.28515625" style="16" customWidth="1"/>
    <col min="1311" max="1312" width="3" style="16" customWidth="1"/>
    <col min="1313" max="1313" width="3.7109375" style="16" customWidth="1"/>
    <col min="1314" max="1314" width="3.85546875" style="16" customWidth="1"/>
    <col min="1315" max="1315" width="5.7109375" style="16" customWidth="1"/>
    <col min="1316" max="1316" width="24.28515625" style="16" customWidth="1"/>
    <col min="1317" max="1317" width="19.28515625" style="16" customWidth="1"/>
    <col min="1318" max="1318" width="13.28515625" style="16" customWidth="1"/>
    <col min="1319" max="1319" width="5" style="16" customWidth="1"/>
    <col min="1320" max="1320" width="19.140625" style="16" customWidth="1"/>
    <col min="1321" max="1321" width="16.140625" style="16" customWidth="1"/>
    <col min="1322" max="1322" width="13.42578125" style="16" customWidth="1"/>
    <col min="1323" max="1323" width="11.42578125" style="16"/>
    <col min="1324" max="1324" width="11.85546875" style="16" customWidth="1"/>
    <col min="1325" max="1325" width="13.28515625" style="16" customWidth="1"/>
    <col min="1326" max="1559" width="11.42578125" style="16"/>
    <col min="1560" max="1560" width="4.42578125" style="16" customWidth="1"/>
    <col min="1561" max="1561" width="5.42578125" style="16" customWidth="1"/>
    <col min="1562" max="1563" width="6.85546875" style="16" customWidth="1"/>
    <col min="1564" max="1564" width="7.7109375" style="16" customWidth="1"/>
    <col min="1565" max="1565" width="22.7109375" style="16" customWidth="1"/>
    <col min="1566" max="1566" width="21.28515625" style="16" customWidth="1"/>
    <col min="1567" max="1568" width="3" style="16" customWidth="1"/>
    <col min="1569" max="1569" width="3.7109375" style="16" customWidth="1"/>
    <col min="1570" max="1570" width="3.85546875" style="16" customWidth="1"/>
    <col min="1571" max="1571" width="5.7109375" style="16" customWidth="1"/>
    <col min="1572" max="1572" width="24.28515625" style="16" customWidth="1"/>
    <col min="1573" max="1573" width="19.28515625" style="16" customWidth="1"/>
    <col min="1574" max="1574" width="13.28515625" style="16" customWidth="1"/>
    <col min="1575" max="1575" width="5" style="16" customWidth="1"/>
    <col min="1576" max="1576" width="19.140625" style="16" customWidth="1"/>
    <col min="1577" max="1577" width="16.140625" style="16" customWidth="1"/>
    <col min="1578" max="1578" width="13.42578125" style="16" customWidth="1"/>
    <col min="1579" max="1579" width="11.42578125" style="16"/>
    <col min="1580" max="1580" width="11.85546875" style="16" customWidth="1"/>
    <col min="1581" max="1581" width="13.28515625" style="16" customWidth="1"/>
    <col min="1582" max="1815" width="11.42578125" style="16"/>
    <col min="1816" max="1816" width="4.42578125" style="16" customWidth="1"/>
    <col min="1817" max="1817" width="5.42578125" style="16" customWidth="1"/>
    <col min="1818" max="1819" width="6.85546875" style="16" customWidth="1"/>
    <col min="1820" max="1820" width="7.7109375" style="16" customWidth="1"/>
    <col min="1821" max="1821" width="22.7109375" style="16" customWidth="1"/>
    <col min="1822" max="1822" width="21.28515625" style="16" customWidth="1"/>
    <col min="1823" max="1824" width="3" style="16" customWidth="1"/>
    <col min="1825" max="1825" width="3.7109375" style="16" customWidth="1"/>
    <col min="1826" max="1826" width="3.85546875" style="16" customWidth="1"/>
    <col min="1827" max="1827" width="5.7109375" style="16" customWidth="1"/>
    <col min="1828" max="1828" width="24.28515625" style="16" customWidth="1"/>
    <col min="1829" max="1829" width="19.28515625" style="16" customWidth="1"/>
    <col min="1830" max="1830" width="13.28515625" style="16" customWidth="1"/>
    <col min="1831" max="1831" width="5" style="16" customWidth="1"/>
    <col min="1832" max="1832" width="19.140625" style="16" customWidth="1"/>
    <col min="1833" max="1833" width="16.140625" style="16" customWidth="1"/>
    <col min="1834" max="1834" width="13.42578125" style="16" customWidth="1"/>
    <col min="1835" max="1835" width="11.42578125" style="16"/>
    <col min="1836" max="1836" width="11.85546875" style="16" customWidth="1"/>
    <col min="1837" max="1837" width="13.28515625" style="16" customWidth="1"/>
    <col min="1838" max="2071" width="11.42578125" style="16"/>
    <col min="2072" max="2072" width="4.42578125" style="16" customWidth="1"/>
    <col min="2073" max="2073" width="5.42578125" style="16" customWidth="1"/>
    <col min="2074" max="2075" width="6.85546875" style="16" customWidth="1"/>
    <col min="2076" max="2076" width="7.7109375" style="16" customWidth="1"/>
    <col min="2077" max="2077" width="22.7109375" style="16" customWidth="1"/>
    <col min="2078" max="2078" width="21.28515625" style="16" customWidth="1"/>
    <col min="2079" max="2080" width="3" style="16" customWidth="1"/>
    <col min="2081" max="2081" width="3.7109375" style="16" customWidth="1"/>
    <col min="2082" max="2082" width="3.85546875" style="16" customWidth="1"/>
    <col min="2083" max="2083" width="5.7109375" style="16" customWidth="1"/>
    <col min="2084" max="2084" width="24.28515625" style="16" customWidth="1"/>
    <col min="2085" max="2085" width="19.28515625" style="16" customWidth="1"/>
    <col min="2086" max="2086" width="13.28515625" style="16" customWidth="1"/>
    <col min="2087" max="2087" width="5" style="16" customWidth="1"/>
    <col min="2088" max="2088" width="19.140625" style="16" customWidth="1"/>
    <col min="2089" max="2089" width="16.140625" style="16" customWidth="1"/>
    <col min="2090" max="2090" width="13.42578125" style="16" customWidth="1"/>
    <col min="2091" max="2091" width="11.42578125" style="16"/>
    <col min="2092" max="2092" width="11.85546875" style="16" customWidth="1"/>
    <col min="2093" max="2093" width="13.28515625" style="16" customWidth="1"/>
    <col min="2094" max="2327" width="11.42578125" style="16"/>
    <col min="2328" max="2328" width="4.42578125" style="16" customWidth="1"/>
    <col min="2329" max="2329" width="5.42578125" style="16" customWidth="1"/>
    <col min="2330" max="2331" width="6.85546875" style="16" customWidth="1"/>
    <col min="2332" max="2332" width="7.7109375" style="16" customWidth="1"/>
    <col min="2333" max="2333" width="22.7109375" style="16" customWidth="1"/>
    <col min="2334" max="2334" width="21.28515625" style="16" customWidth="1"/>
    <col min="2335" max="2336" width="3" style="16" customWidth="1"/>
    <col min="2337" max="2337" width="3.7109375" style="16" customWidth="1"/>
    <col min="2338" max="2338" width="3.85546875" style="16" customWidth="1"/>
    <col min="2339" max="2339" width="5.7109375" style="16" customWidth="1"/>
    <col min="2340" max="2340" width="24.28515625" style="16" customWidth="1"/>
    <col min="2341" max="2341" width="19.28515625" style="16" customWidth="1"/>
    <col min="2342" max="2342" width="13.28515625" style="16" customWidth="1"/>
    <col min="2343" max="2343" width="5" style="16" customWidth="1"/>
    <col min="2344" max="2344" width="19.140625" style="16" customWidth="1"/>
    <col min="2345" max="2345" width="16.140625" style="16" customWidth="1"/>
    <col min="2346" max="2346" width="13.42578125" style="16" customWidth="1"/>
    <col min="2347" max="2347" width="11.42578125" style="16"/>
    <col min="2348" max="2348" width="11.85546875" style="16" customWidth="1"/>
    <col min="2349" max="2349" width="13.28515625" style="16" customWidth="1"/>
    <col min="2350" max="2583" width="11.42578125" style="16"/>
    <col min="2584" max="2584" width="4.42578125" style="16" customWidth="1"/>
    <col min="2585" max="2585" width="5.42578125" style="16" customWidth="1"/>
    <col min="2586" max="2587" width="6.85546875" style="16" customWidth="1"/>
    <col min="2588" max="2588" width="7.7109375" style="16" customWidth="1"/>
    <col min="2589" max="2589" width="22.7109375" style="16" customWidth="1"/>
    <col min="2590" max="2590" width="21.28515625" style="16" customWidth="1"/>
    <col min="2591" max="2592" width="3" style="16" customWidth="1"/>
    <col min="2593" max="2593" width="3.7109375" style="16" customWidth="1"/>
    <col min="2594" max="2594" width="3.85546875" style="16" customWidth="1"/>
    <col min="2595" max="2595" width="5.7109375" style="16" customWidth="1"/>
    <col min="2596" max="2596" width="24.28515625" style="16" customWidth="1"/>
    <col min="2597" max="2597" width="19.28515625" style="16" customWidth="1"/>
    <col min="2598" max="2598" width="13.28515625" style="16" customWidth="1"/>
    <col min="2599" max="2599" width="5" style="16" customWidth="1"/>
    <col min="2600" max="2600" width="19.140625" style="16" customWidth="1"/>
    <col min="2601" max="2601" width="16.140625" style="16" customWidth="1"/>
    <col min="2602" max="2602" width="13.42578125" style="16" customWidth="1"/>
    <col min="2603" max="2603" width="11.42578125" style="16"/>
    <col min="2604" max="2604" width="11.85546875" style="16" customWidth="1"/>
    <col min="2605" max="2605" width="13.28515625" style="16" customWidth="1"/>
    <col min="2606" max="2839" width="11.42578125" style="16"/>
    <col min="2840" max="2840" width="4.42578125" style="16" customWidth="1"/>
    <col min="2841" max="2841" width="5.42578125" style="16" customWidth="1"/>
    <col min="2842" max="2843" width="6.85546875" style="16" customWidth="1"/>
    <col min="2844" max="2844" width="7.7109375" style="16" customWidth="1"/>
    <col min="2845" max="2845" width="22.7109375" style="16" customWidth="1"/>
    <col min="2846" max="2846" width="21.28515625" style="16" customWidth="1"/>
    <col min="2847" max="2848" width="3" style="16" customWidth="1"/>
    <col min="2849" max="2849" width="3.7109375" style="16" customWidth="1"/>
    <col min="2850" max="2850" width="3.85546875" style="16" customWidth="1"/>
    <col min="2851" max="2851" width="5.7109375" style="16" customWidth="1"/>
    <col min="2852" max="2852" width="24.28515625" style="16" customWidth="1"/>
    <col min="2853" max="2853" width="19.28515625" style="16" customWidth="1"/>
    <col min="2854" max="2854" width="13.28515625" style="16" customWidth="1"/>
    <col min="2855" max="2855" width="5" style="16" customWidth="1"/>
    <col min="2856" max="2856" width="19.140625" style="16" customWidth="1"/>
    <col min="2857" max="2857" width="16.140625" style="16" customWidth="1"/>
    <col min="2858" max="2858" width="13.42578125" style="16" customWidth="1"/>
    <col min="2859" max="2859" width="11.42578125" style="16"/>
    <col min="2860" max="2860" width="11.85546875" style="16" customWidth="1"/>
    <col min="2861" max="2861" width="13.28515625" style="16" customWidth="1"/>
    <col min="2862" max="3095" width="11.42578125" style="16"/>
    <col min="3096" max="3096" width="4.42578125" style="16" customWidth="1"/>
    <col min="3097" max="3097" width="5.42578125" style="16" customWidth="1"/>
    <col min="3098" max="3099" width="6.85546875" style="16" customWidth="1"/>
    <col min="3100" max="3100" width="7.7109375" style="16" customWidth="1"/>
    <col min="3101" max="3101" width="22.7109375" style="16" customWidth="1"/>
    <col min="3102" max="3102" width="21.28515625" style="16" customWidth="1"/>
    <col min="3103" max="3104" width="3" style="16" customWidth="1"/>
    <col min="3105" max="3105" width="3.7109375" style="16" customWidth="1"/>
    <col min="3106" max="3106" width="3.85546875" style="16" customWidth="1"/>
    <col min="3107" max="3107" width="5.7109375" style="16" customWidth="1"/>
    <col min="3108" max="3108" width="24.28515625" style="16" customWidth="1"/>
    <col min="3109" max="3109" width="19.28515625" style="16" customWidth="1"/>
    <col min="3110" max="3110" width="13.28515625" style="16" customWidth="1"/>
    <col min="3111" max="3111" width="5" style="16" customWidth="1"/>
    <col min="3112" max="3112" width="19.140625" style="16" customWidth="1"/>
    <col min="3113" max="3113" width="16.140625" style="16" customWidth="1"/>
    <col min="3114" max="3114" width="13.42578125" style="16" customWidth="1"/>
    <col min="3115" max="3115" width="11.42578125" style="16"/>
    <col min="3116" max="3116" width="11.85546875" style="16" customWidth="1"/>
    <col min="3117" max="3117" width="13.28515625" style="16" customWidth="1"/>
    <col min="3118" max="3351" width="11.42578125" style="16"/>
    <col min="3352" max="3352" width="4.42578125" style="16" customWidth="1"/>
    <col min="3353" max="3353" width="5.42578125" style="16" customWidth="1"/>
    <col min="3354" max="3355" width="6.85546875" style="16" customWidth="1"/>
    <col min="3356" max="3356" width="7.7109375" style="16" customWidth="1"/>
    <col min="3357" max="3357" width="22.7109375" style="16" customWidth="1"/>
    <col min="3358" max="3358" width="21.28515625" style="16" customWidth="1"/>
    <col min="3359" max="3360" width="3" style="16" customWidth="1"/>
    <col min="3361" max="3361" width="3.7109375" style="16" customWidth="1"/>
    <col min="3362" max="3362" width="3.85546875" style="16" customWidth="1"/>
    <col min="3363" max="3363" width="5.7109375" style="16" customWidth="1"/>
    <col min="3364" max="3364" width="24.28515625" style="16" customWidth="1"/>
    <col min="3365" max="3365" width="19.28515625" style="16" customWidth="1"/>
    <col min="3366" max="3366" width="13.28515625" style="16" customWidth="1"/>
    <col min="3367" max="3367" width="5" style="16" customWidth="1"/>
    <col min="3368" max="3368" width="19.140625" style="16" customWidth="1"/>
    <col min="3369" max="3369" width="16.140625" style="16" customWidth="1"/>
    <col min="3370" max="3370" width="13.42578125" style="16" customWidth="1"/>
    <col min="3371" max="3371" width="11.42578125" style="16"/>
    <col min="3372" max="3372" width="11.85546875" style="16" customWidth="1"/>
    <col min="3373" max="3373" width="13.28515625" style="16" customWidth="1"/>
    <col min="3374" max="3607" width="11.42578125" style="16"/>
    <col min="3608" max="3608" width="4.42578125" style="16" customWidth="1"/>
    <col min="3609" max="3609" width="5.42578125" style="16" customWidth="1"/>
    <col min="3610" max="3611" width="6.85546875" style="16" customWidth="1"/>
    <col min="3612" max="3612" width="7.7109375" style="16" customWidth="1"/>
    <col min="3613" max="3613" width="22.7109375" style="16" customWidth="1"/>
    <col min="3614" max="3614" width="21.28515625" style="16" customWidth="1"/>
    <col min="3615" max="3616" width="3" style="16" customWidth="1"/>
    <col min="3617" max="3617" width="3.7109375" style="16" customWidth="1"/>
    <col min="3618" max="3618" width="3.85546875" style="16" customWidth="1"/>
    <col min="3619" max="3619" width="5.7109375" style="16" customWidth="1"/>
    <col min="3620" max="3620" width="24.28515625" style="16" customWidth="1"/>
    <col min="3621" max="3621" width="19.28515625" style="16" customWidth="1"/>
    <col min="3622" max="3622" width="13.28515625" style="16" customWidth="1"/>
    <col min="3623" max="3623" width="5" style="16" customWidth="1"/>
    <col min="3624" max="3624" width="19.140625" style="16" customWidth="1"/>
    <col min="3625" max="3625" width="16.140625" style="16" customWidth="1"/>
    <col min="3626" max="3626" width="13.42578125" style="16" customWidth="1"/>
    <col min="3627" max="3627" width="11.42578125" style="16"/>
    <col min="3628" max="3628" width="11.85546875" style="16" customWidth="1"/>
    <col min="3629" max="3629" width="13.28515625" style="16" customWidth="1"/>
    <col min="3630" max="3863" width="11.42578125" style="16"/>
    <col min="3864" max="3864" width="4.42578125" style="16" customWidth="1"/>
    <col min="3865" max="3865" width="5.42578125" style="16" customWidth="1"/>
    <col min="3866" max="3867" width="6.85546875" style="16" customWidth="1"/>
    <col min="3868" max="3868" width="7.7109375" style="16" customWidth="1"/>
    <col min="3869" max="3869" width="22.7109375" style="16" customWidth="1"/>
    <col min="3870" max="3870" width="21.28515625" style="16" customWidth="1"/>
    <col min="3871" max="3872" width="3" style="16" customWidth="1"/>
    <col min="3873" max="3873" width="3.7109375" style="16" customWidth="1"/>
    <col min="3874" max="3874" width="3.85546875" style="16" customWidth="1"/>
    <col min="3875" max="3875" width="5.7109375" style="16" customWidth="1"/>
    <col min="3876" max="3876" width="24.28515625" style="16" customWidth="1"/>
    <col min="3877" max="3877" width="19.28515625" style="16" customWidth="1"/>
    <col min="3878" max="3878" width="13.28515625" style="16" customWidth="1"/>
    <col min="3879" max="3879" width="5" style="16" customWidth="1"/>
    <col min="3880" max="3880" width="19.140625" style="16" customWidth="1"/>
    <col min="3881" max="3881" width="16.140625" style="16" customWidth="1"/>
    <col min="3882" max="3882" width="13.42578125" style="16" customWidth="1"/>
    <col min="3883" max="3883" width="11.42578125" style="16"/>
    <col min="3884" max="3884" width="11.85546875" style="16" customWidth="1"/>
    <col min="3885" max="3885" width="13.28515625" style="16" customWidth="1"/>
    <col min="3886" max="4119" width="11.42578125" style="16"/>
    <col min="4120" max="4120" width="4.42578125" style="16" customWidth="1"/>
    <col min="4121" max="4121" width="5.42578125" style="16" customWidth="1"/>
    <col min="4122" max="4123" width="6.85546875" style="16" customWidth="1"/>
    <col min="4124" max="4124" width="7.7109375" style="16" customWidth="1"/>
    <col min="4125" max="4125" width="22.7109375" style="16" customWidth="1"/>
    <col min="4126" max="4126" width="21.28515625" style="16" customWidth="1"/>
    <col min="4127" max="4128" width="3" style="16" customWidth="1"/>
    <col min="4129" max="4129" width="3.7109375" style="16" customWidth="1"/>
    <col min="4130" max="4130" width="3.85546875" style="16" customWidth="1"/>
    <col min="4131" max="4131" width="5.7109375" style="16" customWidth="1"/>
    <col min="4132" max="4132" width="24.28515625" style="16" customWidth="1"/>
    <col min="4133" max="4133" width="19.28515625" style="16" customWidth="1"/>
    <col min="4134" max="4134" width="13.28515625" style="16" customWidth="1"/>
    <col min="4135" max="4135" width="5" style="16" customWidth="1"/>
    <col min="4136" max="4136" width="19.140625" style="16" customWidth="1"/>
    <col min="4137" max="4137" width="16.140625" style="16" customWidth="1"/>
    <col min="4138" max="4138" width="13.42578125" style="16" customWidth="1"/>
    <col min="4139" max="4139" width="11.42578125" style="16"/>
    <col min="4140" max="4140" width="11.85546875" style="16" customWidth="1"/>
    <col min="4141" max="4141" width="13.28515625" style="16" customWidth="1"/>
    <col min="4142" max="4375" width="11.42578125" style="16"/>
    <col min="4376" max="4376" width="4.42578125" style="16" customWidth="1"/>
    <col min="4377" max="4377" width="5.42578125" style="16" customWidth="1"/>
    <col min="4378" max="4379" width="6.85546875" style="16" customWidth="1"/>
    <col min="4380" max="4380" width="7.7109375" style="16" customWidth="1"/>
    <col min="4381" max="4381" width="22.7109375" style="16" customWidth="1"/>
    <col min="4382" max="4382" width="21.28515625" style="16" customWidth="1"/>
    <col min="4383" max="4384" width="3" style="16" customWidth="1"/>
    <col min="4385" max="4385" width="3.7109375" style="16" customWidth="1"/>
    <col min="4386" max="4386" width="3.85546875" style="16" customWidth="1"/>
    <col min="4387" max="4387" width="5.7109375" style="16" customWidth="1"/>
    <col min="4388" max="4388" width="24.28515625" style="16" customWidth="1"/>
    <col min="4389" max="4389" width="19.28515625" style="16" customWidth="1"/>
    <col min="4390" max="4390" width="13.28515625" style="16" customWidth="1"/>
    <col min="4391" max="4391" width="5" style="16" customWidth="1"/>
    <col min="4392" max="4392" width="19.140625" style="16" customWidth="1"/>
    <col min="4393" max="4393" width="16.140625" style="16" customWidth="1"/>
    <col min="4394" max="4394" width="13.42578125" style="16" customWidth="1"/>
    <col min="4395" max="4395" width="11.42578125" style="16"/>
    <col min="4396" max="4396" width="11.85546875" style="16" customWidth="1"/>
    <col min="4397" max="4397" width="13.28515625" style="16" customWidth="1"/>
    <col min="4398" max="4631" width="11.42578125" style="16"/>
    <col min="4632" max="4632" width="4.42578125" style="16" customWidth="1"/>
    <col min="4633" max="4633" width="5.42578125" style="16" customWidth="1"/>
    <col min="4634" max="4635" width="6.85546875" style="16" customWidth="1"/>
    <col min="4636" max="4636" width="7.7109375" style="16" customWidth="1"/>
    <col min="4637" max="4637" width="22.7109375" style="16" customWidth="1"/>
    <col min="4638" max="4638" width="21.28515625" style="16" customWidth="1"/>
    <col min="4639" max="4640" width="3" style="16" customWidth="1"/>
    <col min="4641" max="4641" width="3.7109375" style="16" customWidth="1"/>
    <col min="4642" max="4642" width="3.85546875" style="16" customWidth="1"/>
    <col min="4643" max="4643" width="5.7109375" style="16" customWidth="1"/>
    <col min="4644" max="4644" width="24.28515625" style="16" customWidth="1"/>
    <col min="4645" max="4645" width="19.28515625" style="16" customWidth="1"/>
    <col min="4646" max="4646" width="13.28515625" style="16" customWidth="1"/>
    <col min="4647" max="4647" width="5" style="16" customWidth="1"/>
    <col min="4648" max="4648" width="19.140625" style="16" customWidth="1"/>
    <col min="4649" max="4649" width="16.140625" style="16" customWidth="1"/>
    <col min="4650" max="4650" width="13.42578125" style="16" customWidth="1"/>
    <col min="4651" max="4651" width="11.42578125" style="16"/>
    <col min="4652" max="4652" width="11.85546875" style="16" customWidth="1"/>
    <col min="4653" max="4653" width="13.28515625" style="16" customWidth="1"/>
    <col min="4654" max="4887" width="11.42578125" style="16"/>
    <col min="4888" max="4888" width="4.42578125" style="16" customWidth="1"/>
    <col min="4889" max="4889" width="5.42578125" style="16" customWidth="1"/>
    <col min="4890" max="4891" width="6.85546875" style="16" customWidth="1"/>
    <col min="4892" max="4892" width="7.7109375" style="16" customWidth="1"/>
    <col min="4893" max="4893" width="22.7109375" style="16" customWidth="1"/>
    <col min="4894" max="4894" width="21.28515625" style="16" customWidth="1"/>
    <col min="4895" max="4896" width="3" style="16" customWidth="1"/>
    <col min="4897" max="4897" width="3.7109375" style="16" customWidth="1"/>
    <col min="4898" max="4898" width="3.85546875" style="16" customWidth="1"/>
    <col min="4899" max="4899" width="5.7109375" style="16" customWidth="1"/>
    <col min="4900" max="4900" width="24.28515625" style="16" customWidth="1"/>
    <col min="4901" max="4901" width="19.28515625" style="16" customWidth="1"/>
    <col min="4902" max="4902" width="13.28515625" style="16" customWidth="1"/>
    <col min="4903" max="4903" width="5" style="16" customWidth="1"/>
    <col min="4904" max="4904" width="19.140625" style="16" customWidth="1"/>
    <col min="4905" max="4905" width="16.140625" style="16" customWidth="1"/>
    <col min="4906" max="4906" width="13.42578125" style="16" customWidth="1"/>
    <col min="4907" max="4907" width="11.42578125" style="16"/>
    <col min="4908" max="4908" width="11.85546875" style="16" customWidth="1"/>
    <col min="4909" max="4909" width="13.28515625" style="16" customWidth="1"/>
    <col min="4910" max="5143" width="11.42578125" style="16"/>
    <col min="5144" max="5144" width="4.42578125" style="16" customWidth="1"/>
    <col min="5145" max="5145" width="5.42578125" style="16" customWidth="1"/>
    <col min="5146" max="5147" width="6.85546875" style="16" customWidth="1"/>
    <col min="5148" max="5148" width="7.7109375" style="16" customWidth="1"/>
    <col min="5149" max="5149" width="22.7109375" style="16" customWidth="1"/>
    <col min="5150" max="5150" width="21.28515625" style="16" customWidth="1"/>
    <col min="5151" max="5152" width="3" style="16" customWidth="1"/>
    <col min="5153" max="5153" width="3.7109375" style="16" customWidth="1"/>
    <col min="5154" max="5154" width="3.85546875" style="16" customWidth="1"/>
    <col min="5155" max="5155" width="5.7109375" style="16" customWidth="1"/>
    <col min="5156" max="5156" width="24.28515625" style="16" customWidth="1"/>
    <col min="5157" max="5157" width="19.28515625" style="16" customWidth="1"/>
    <col min="5158" max="5158" width="13.28515625" style="16" customWidth="1"/>
    <col min="5159" max="5159" width="5" style="16" customWidth="1"/>
    <col min="5160" max="5160" width="19.140625" style="16" customWidth="1"/>
    <col min="5161" max="5161" width="16.140625" style="16" customWidth="1"/>
    <col min="5162" max="5162" width="13.42578125" style="16" customWidth="1"/>
    <col min="5163" max="5163" width="11.42578125" style="16"/>
    <col min="5164" max="5164" width="11.85546875" style="16" customWidth="1"/>
    <col min="5165" max="5165" width="13.28515625" style="16" customWidth="1"/>
    <col min="5166" max="5399" width="11.42578125" style="16"/>
    <col min="5400" max="5400" width="4.42578125" style="16" customWidth="1"/>
    <col min="5401" max="5401" width="5.42578125" style="16" customWidth="1"/>
    <col min="5402" max="5403" width="6.85546875" style="16" customWidth="1"/>
    <col min="5404" max="5404" width="7.7109375" style="16" customWidth="1"/>
    <col min="5405" max="5405" width="22.7109375" style="16" customWidth="1"/>
    <col min="5406" max="5406" width="21.28515625" style="16" customWidth="1"/>
    <col min="5407" max="5408" width="3" style="16" customWidth="1"/>
    <col min="5409" max="5409" width="3.7109375" style="16" customWidth="1"/>
    <col min="5410" max="5410" width="3.85546875" style="16" customWidth="1"/>
    <col min="5411" max="5411" width="5.7109375" style="16" customWidth="1"/>
    <col min="5412" max="5412" width="24.28515625" style="16" customWidth="1"/>
    <col min="5413" max="5413" width="19.28515625" style="16" customWidth="1"/>
    <col min="5414" max="5414" width="13.28515625" style="16" customWidth="1"/>
    <col min="5415" max="5415" width="5" style="16" customWidth="1"/>
    <col min="5416" max="5416" width="19.140625" style="16" customWidth="1"/>
    <col min="5417" max="5417" width="16.140625" style="16" customWidth="1"/>
    <col min="5418" max="5418" width="13.42578125" style="16" customWidth="1"/>
    <col min="5419" max="5419" width="11.42578125" style="16"/>
    <col min="5420" max="5420" width="11.85546875" style="16" customWidth="1"/>
    <col min="5421" max="5421" width="13.28515625" style="16" customWidth="1"/>
    <col min="5422" max="5655" width="11.42578125" style="16"/>
    <col min="5656" max="5656" width="4.42578125" style="16" customWidth="1"/>
    <col min="5657" max="5657" width="5.42578125" style="16" customWidth="1"/>
    <col min="5658" max="5659" width="6.85546875" style="16" customWidth="1"/>
    <col min="5660" max="5660" width="7.7109375" style="16" customWidth="1"/>
    <col min="5661" max="5661" width="22.7109375" style="16" customWidth="1"/>
    <col min="5662" max="5662" width="21.28515625" style="16" customWidth="1"/>
    <col min="5663" max="5664" width="3" style="16" customWidth="1"/>
    <col min="5665" max="5665" width="3.7109375" style="16" customWidth="1"/>
    <col min="5666" max="5666" width="3.85546875" style="16" customWidth="1"/>
    <col min="5667" max="5667" width="5.7109375" style="16" customWidth="1"/>
    <col min="5668" max="5668" width="24.28515625" style="16" customWidth="1"/>
    <col min="5669" max="5669" width="19.28515625" style="16" customWidth="1"/>
    <col min="5670" max="5670" width="13.28515625" style="16" customWidth="1"/>
    <col min="5671" max="5671" width="5" style="16" customWidth="1"/>
    <col min="5672" max="5672" width="19.140625" style="16" customWidth="1"/>
    <col min="5673" max="5673" width="16.140625" style="16" customWidth="1"/>
    <col min="5674" max="5674" width="13.42578125" style="16" customWidth="1"/>
    <col min="5675" max="5675" width="11.42578125" style="16"/>
    <col min="5676" max="5676" width="11.85546875" style="16" customWidth="1"/>
    <col min="5677" max="5677" width="13.28515625" style="16" customWidth="1"/>
    <col min="5678" max="5911" width="11.42578125" style="16"/>
    <col min="5912" max="5912" width="4.42578125" style="16" customWidth="1"/>
    <col min="5913" max="5913" width="5.42578125" style="16" customWidth="1"/>
    <col min="5914" max="5915" width="6.85546875" style="16" customWidth="1"/>
    <col min="5916" max="5916" width="7.7109375" style="16" customWidth="1"/>
    <col min="5917" max="5917" width="22.7109375" style="16" customWidth="1"/>
    <col min="5918" max="5918" width="21.28515625" style="16" customWidth="1"/>
    <col min="5919" max="5920" width="3" style="16" customWidth="1"/>
    <col min="5921" max="5921" width="3.7109375" style="16" customWidth="1"/>
    <col min="5922" max="5922" width="3.85546875" style="16" customWidth="1"/>
    <col min="5923" max="5923" width="5.7109375" style="16" customWidth="1"/>
    <col min="5924" max="5924" width="24.28515625" style="16" customWidth="1"/>
    <col min="5925" max="5925" width="19.28515625" style="16" customWidth="1"/>
    <col min="5926" max="5926" width="13.28515625" style="16" customWidth="1"/>
    <col min="5927" max="5927" width="5" style="16" customWidth="1"/>
    <col min="5928" max="5928" width="19.140625" style="16" customWidth="1"/>
    <col min="5929" max="5929" width="16.140625" style="16" customWidth="1"/>
    <col min="5930" max="5930" width="13.42578125" style="16" customWidth="1"/>
    <col min="5931" max="5931" width="11.42578125" style="16"/>
    <col min="5932" max="5932" width="11.85546875" style="16" customWidth="1"/>
    <col min="5933" max="5933" width="13.28515625" style="16" customWidth="1"/>
    <col min="5934" max="6167" width="11.42578125" style="16"/>
    <col min="6168" max="6168" width="4.42578125" style="16" customWidth="1"/>
    <col min="6169" max="6169" width="5.42578125" style="16" customWidth="1"/>
    <col min="6170" max="6171" width="6.85546875" style="16" customWidth="1"/>
    <col min="6172" max="6172" width="7.7109375" style="16" customWidth="1"/>
    <col min="6173" max="6173" width="22.7109375" style="16" customWidth="1"/>
    <col min="6174" max="6174" width="21.28515625" style="16" customWidth="1"/>
    <col min="6175" max="6176" width="3" style="16" customWidth="1"/>
    <col min="6177" max="6177" width="3.7109375" style="16" customWidth="1"/>
    <col min="6178" max="6178" width="3.85546875" style="16" customWidth="1"/>
    <col min="6179" max="6179" width="5.7109375" style="16" customWidth="1"/>
    <col min="6180" max="6180" width="24.28515625" style="16" customWidth="1"/>
    <col min="6181" max="6181" width="19.28515625" style="16" customWidth="1"/>
    <col min="6182" max="6182" width="13.28515625" style="16" customWidth="1"/>
    <col min="6183" max="6183" width="5" style="16" customWidth="1"/>
    <col min="6184" max="6184" width="19.140625" style="16" customWidth="1"/>
    <col min="6185" max="6185" width="16.140625" style="16" customWidth="1"/>
    <col min="6186" max="6186" width="13.42578125" style="16" customWidth="1"/>
    <col min="6187" max="6187" width="11.42578125" style="16"/>
    <col min="6188" max="6188" width="11.85546875" style="16" customWidth="1"/>
    <col min="6189" max="6189" width="13.28515625" style="16" customWidth="1"/>
    <col min="6190" max="6423" width="11.42578125" style="16"/>
    <col min="6424" max="6424" width="4.42578125" style="16" customWidth="1"/>
    <col min="6425" max="6425" width="5.42578125" style="16" customWidth="1"/>
    <col min="6426" max="6427" width="6.85546875" style="16" customWidth="1"/>
    <col min="6428" max="6428" width="7.7109375" style="16" customWidth="1"/>
    <col min="6429" max="6429" width="22.7109375" style="16" customWidth="1"/>
    <col min="6430" max="6430" width="21.28515625" style="16" customWidth="1"/>
    <col min="6431" max="6432" width="3" style="16" customWidth="1"/>
    <col min="6433" max="6433" width="3.7109375" style="16" customWidth="1"/>
    <col min="6434" max="6434" width="3.85546875" style="16" customWidth="1"/>
    <col min="6435" max="6435" width="5.7109375" style="16" customWidth="1"/>
    <col min="6436" max="6436" width="24.28515625" style="16" customWidth="1"/>
    <col min="6437" max="6437" width="19.28515625" style="16" customWidth="1"/>
    <col min="6438" max="6438" width="13.28515625" style="16" customWidth="1"/>
    <col min="6439" max="6439" width="5" style="16" customWidth="1"/>
    <col min="6440" max="6440" width="19.140625" style="16" customWidth="1"/>
    <col min="6441" max="6441" width="16.140625" style="16" customWidth="1"/>
    <col min="6442" max="6442" width="13.42578125" style="16" customWidth="1"/>
    <col min="6443" max="6443" width="11.42578125" style="16"/>
    <col min="6444" max="6444" width="11.85546875" style="16" customWidth="1"/>
    <col min="6445" max="6445" width="13.28515625" style="16" customWidth="1"/>
    <col min="6446" max="6679" width="11.42578125" style="16"/>
    <col min="6680" max="6680" width="4.42578125" style="16" customWidth="1"/>
    <col min="6681" max="6681" width="5.42578125" style="16" customWidth="1"/>
    <col min="6682" max="6683" width="6.85546875" style="16" customWidth="1"/>
    <col min="6684" max="6684" width="7.7109375" style="16" customWidth="1"/>
    <col min="6685" max="6685" width="22.7109375" style="16" customWidth="1"/>
    <col min="6686" max="6686" width="21.28515625" style="16" customWidth="1"/>
    <col min="6687" max="6688" width="3" style="16" customWidth="1"/>
    <col min="6689" max="6689" width="3.7109375" style="16" customWidth="1"/>
    <col min="6690" max="6690" width="3.85546875" style="16" customWidth="1"/>
    <col min="6691" max="6691" width="5.7109375" style="16" customWidth="1"/>
    <col min="6692" max="6692" width="24.28515625" style="16" customWidth="1"/>
    <col min="6693" max="6693" width="19.28515625" style="16" customWidth="1"/>
    <col min="6694" max="6694" width="13.28515625" style="16" customWidth="1"/>
    <col min="6695" max="6695" width="5" style="16" customWidth="1"/>
    <col min="6696" max="6696" width="19.140625" style="16" customWidth="1"/>
    <col min="6697" max="6697" width="16.140625" style="16" customWidth="1"/>
    <col min="6698" max="6698" width="13.42578125" style="16" customWidth="1"/>
    <col min="6699" max="6699" width="11.42578125" style="16"/>
    <col min="6700" max="6700" width="11.85546875" style="16" customWidth="1"/>
    <col min="6701" max="6701" width="13.28515625" style="16" customWidth="1"/>
    <col min="6702" max="6935" width="11.42578125" style="16"/>
    <col min="6936" max="6936" width="4.42578125" style="16" customWidth="1"/>
    <col min="6937" max="6937" width="5.42578125" style="16" customWidth="1"/>
    <col min="6938" max="6939" width="6.85546875" style="16" customWidth="1"/>
    <col min="6940" max="6940" width="7.7109375" style="16" customWidth="1"/>
    <col min="6941" max="6941" width="22.7109375" style="16" customWidth="1"/>
    <col min="6942" max="6942" width="21.28515625" style="16" customWidth="1"/>
    <col min="6943" max="6944" width="3" style="16" customWidth="1"/>
    <col min="6945" max="6945" width="3.7109375" style="16" customWidth="1"/>
    <col min="6946" max="6946" width="3.85546875" style="16" customWidth="1"/>
    <col min="6947" max="6947" width="5.7109375" style="16" customWidth="1"/>
    <col min="6948" max="6948" width="24.28515625" style="16" customWidth="1"/>
    <col min="6949" max="6949" width="19.28515625" style="16" customWidth="1"/>
    <col min="6950" max="6950" width="13.28515625" style="16" customWidth="1"/>
    <col min="6951" max="6951" width="5" style="16" customWidth="1"/>
    <col min="6952" max="6952" width="19.140625" style="16" customWidth="1"/>
    <col min="6953" max="6953" width="16.140625" style="16" customWidth="1"/>
    <col min="6954" max="6954" width="13.42578125" style="16" customWidth="1"/>
    <col min="6955" max="6955" width="11.42578125" style="16"/>
    <col min="6956" max="6956" width="11.85546875" style="16" customWidth="1"/>
    <col min="6957" max="6957" width="13.28515625" style="16" customWidth="1"/>
    <col min="6958" max="7191" width="11.42578125" style="16"/>
    <col min="7192" max="7192" width="4.42578125" style="16" customWidth="1"/>
    <col min="7193" max="7193" width="5.42578125" style="16" customWidth="1"/>
    <col min="7194" max="7195" width="6.85546875" style="16" customWidth="1"/>
    <col min="7196" max="7196" width="7.7109375" style="16" customWidth="1"/>
    <col min="7197" max="7197" width="22.7109375" style="16" customWidth="1"/>
    <col min="7198" max="7198" width="21.28515625" style="16" customWidth="1"/>
    <col min="7199" max="7200" width="3" style="16" customWidth="1"/>
    <col min="7201" max="7201" width="3.7109375" style="16" customWidth="1"/>
    <col min="7202" max="7202" width="3.85546875" style="16" customWidth="1"/>
    <col min="7203" max="7203" width="5.7109375" style="16" customWidth="1"/>
    <col min="7204" max="7204" width="24.28515625" style="16" customWidth="1"/>
    <col min="7205" max="7205" width="19.28515625" style="16" customWidth="1"/>
    <col min="7206" max="7206" width="13.28515625" style="16" customWidth="1"/>
    <col min="7207" max="7207" width="5" style="16" customWidth="1"/>
    <col min="7208" max="7208" width="19.140625" style="16" customWidth="1"/>
    <col min="7209" max="7209" width="16.140625" style="16" customWidth="1"/>
    <col min="7210" max="7210" width="13.42578125" style="16" customWidth="1"/>
    <col min="7211" max="7211" width="11.42578125" style="16"/>
    <col min="7212" max="7212" width="11.85546875" style="16" customWidth="1"/>
    <col min="7213" max="7213" width="13.28515625" style="16" customWidth="1"/>
    <col min="7214" max="7447" width="11.42578125" style="16"/>
    <col min="7448" max="7448" width="4.42578125" style="16" customWidth="1"/>
    <col min="7449" max="7449" width="5.42578125" style="16" customWidth="1"/>
    <col min="7450" max="7451" width="6.85546875" style="16" customWidth="1"/>
    <col min="7452" max="7452" width="7.7109375" style="16" customWidth="1"/>
    <col min="7453" max="7453" width="22.7109375" style="16" customWidth="1"/>
    <col min="7454" max="7454" width="21.28515625" style="16" customWidth="1"/>
    <col min="7455" max="7456" width="3" style="16" customWidth="1"/>
    <col min="7457" max="7457" width="3.7109375" style="16" customWidth="1"/>
    <col min="7458" max="7458" width="3.85546875" style="16" customWidth="1"/>
    <col min="7459" max="7459" width="5.7109375" style="16" customWidth="1"/>
    <col min="7460" max="7460" width="24.28515625" style="16" customWidth="1"/>
    <col min="7461" max="7461" width="19.28515625" style="16" customWidth="1"/>
    <col min="7462" max="7462" width="13.28515625" style="16" customWidth="1"/>
    <col min="7463" max="7463" width="5" style="16" customWidth="1"/>
    <col min="7464" max="7464" width="19.140625" style="16" customWidth="1"/>
    <col min="7465" max="7465" width="16.140625" style="16" customWidth="1"/>
    <col min="7466" max="7466" width="13.42578125" style="16" customWidth="1"/>
    <col min="7467" max="7467" width="11.42578125" style="16"/>
    <col min="7468" max="7468" width="11.85546875" style="16" customWidth="1"/>
    <col min="7469" max="7469" width="13.28515625" style="16" customWidth="1"/>
    <col min="7470" max="7703" width="11.42578125" style="16"/>
    <col min="7704" max="7704" width="4.42578125" style="16" customWidth="1"/>
    <col min="7705" max="7705" width="5.42578125" style="16" customWidth="1"/>
    <col min="7706" max="7707" width="6.85546875" style="16" customWidth="1"/>
    <col min="7708" max="7708" width="7.7109375" style="16" customWidth="1"/>
    <col min="7709" max="7709" width="22.7109375" style="16" customWidth="1"/>
    <col min="7710" max="7710" width="21.28515625" style="16" customWidth="1"/>
    <col min="7711" max="7712" width="3" style="16" customWidth="1"/>
    <col min="7713" max="7713" width="3.7109375" style="16" customWidth="1"/>
    <col min="7714" max="7714" width="3.85546875" style="16" customWidth="1"/>
    <col min="7715" max="7715" width="5.7109375" style="16" customWidth="1"/>
    <col min="7716" max="7716" width="24.28515625" style="16" customWidth="1"/>
    <col min="7717" max="7717" width="19.28515625" style="16" customWidth="1"/>
    <col min="7718" max="7718" width="13.28515625" style="16" customWidth="1"/>
    <col min="7719" max="7719" width="5" style="16" customWidth="1"/>
    <col min="7720" max="7720" width="19.140625" style="16" customWidth="1"/>
    <col min="7721" max="7721" width="16.140625" style="16" customWidth="1"/>
    <col min="7722" max="7722" width="13.42578125" style="16" customWidth="1"/>
    <col min="7723" max="7723" width="11.42578125" style="16"/>
    <col min="7724" max="7724" width="11.85546875" style="16" customWidth="1"/>
    <col min="7725" max="7725" width="13.28515625" style="16" customWidth="1"/>
    <col min="7726" max="7959" width="11.42578125" style="16"/>
    <col min="7960" max="7960" width="4.42578125" style="16" customWidth="1"/>
    <col min="7961" max="7961" width="5.42578125" style="16" customWidth="1"/>
    <col min="7962" max="7963" width="6.85546875" style="16" customWidth="1"/>
    <col min="7964" max="7964" width="7.7109375" style="16" customWidth="1"/>
    <col min="7965" max="7965" width="22.7109375" style="16" customWidth="1"/>
    <col min="7966" max="7966" width="21.28515625" style="16" customWidth="1"/>
    <col min="7967" max="7968" width="3" style="16" customWidth="1"/>
    <col min="7969" max="7969" width="3.7109375" style="16" customWidth="1"/>
    <col min="7970" max="7970" width="3.85546875" style="16" customWidth="1"/>
    <col min="7971" max="7971" width="5.7109375" style="16" customWidth="1"/>
    <col min="7972" max="7972" width="24.28515625" style="16" customWidth="1"/>
    <col min="7973" max="7973" width="19.28515625" style="16" customWidth="1"/>
    <col min="7974" max="7974" width="13.28515625" style="16" customWidth="1"/>
    <col min="7975" max="7975" width="5" style="16" customWidth="1"/>
    <col min="7976" max="7976" width="19.140625" style="16" customWidth="1"/>
    <col min="7977" max="7977" width="16.140625" style="16" customWidth="1"/>
    <col min="7978" max="7978" width="13.42578125" style="16" customWidth="1"/>
    <col min="7979" max="7979" width="11.42578125" style="16"/>
    <col min="7980" max="7980" width="11.85546875" style="16" customWidth="1"/>
    <col min="7981" max="7981" width="13.28515625" style="16" customWidth="1"/>
    <col min="7982" max="8215" width="11.42578125" style="16"/>
    <col min="8216" max="8216" width="4.42578125" style="16" customWidth="1"/>
    <col min="8217" max="8217" width="5.42578125" style="16" customWidth="1"/>
    <col min="8218" max="8219" width="6.85546875" style="16" customWidth="1"/>
    <col min="8220" max="8220" width="7.7109375" style="16" customWidth="1"/>
    <col min="8221" max="8221" width="22.7109375" style="16" customWidth="1"/>
    <col min="8222" max="8222" width="21.28515625" style="16" customWidth="1"/>
    <col min="8223" max="8224" width="3" style="16" customWidth="1"/>
    <col min="8225" max="8225" width="3.7109375" style="16" customWidth="1"/>
    <col min="8226" max="8226" width="3.85546875" style="16" customWidth="1"/>
    <col min="8227" max="8227" width="5.7109375" style="16" customWidth="1"/>
    <col min="8228" max="8228" width="24.28515625" style="16" customWidth="1"/>
    <col min="8229" max="8229" width="19.28515625" style="16" customWidth="1"/>
    <col min="8230" max="8230" width="13.28515625" style="16" customWidth="1"/>
    <col min="8231" max="8231" width="5" style="16" customWidth="1"/>
    <col min="8232" max="8232" width="19.140625" style="16" customWidth="1"/>
    <col min="8233" max="8233" width="16.140625" style="16" customWidth="1"/>
    <col min="8234" max="8234" width="13.42578125" style="16" customWidth="1"/>
    <col min="8235" max="8235" width="11.42578125" style="16"/>
    <col min="8236" max="8236" width="11.85546875" style="16" customWidth="1"/>
    <col min="8237" max="8237" width="13.28515625" style="16" customWidth="1"/>
    <col min="8238" max="8471" width="11.42578125" style="16"/>
    <col min="8472" max="8472" width="4.42578125" style="16" customWidth="1"/>
    <col min="8473" max="8473" width="5.42578125" style="16" customWidth="1"/>
    <col min="8474" max="8475" width="6.85546875" style="16" customWidth="1"/>
    <col min="8476" max="8476" width="7.7109375" style="16" customWidth="1"/>
    <col min="8477" max="8477" width="22.7109375" style="16" customWidth="1"/>
    <col min="8478" max="8478" width="21.28515625" style="16" customWidth="1"/>
    <col min="8479" max="8480" width="3" style="16" customWidth="1"/>
    <col min="8481" max="8481" width="3.7109375" style="16" customWidth="1"/>
    <col min="8482" max="8482" width="3.85546875" style="16" customWidth="1"/>
    <col min="8483" max="8483" width="5.7109375" style="16" customWidth="1"/>
    <col min="8484" max="8484" width="24.28515625" style="16" customWidth="1"/>
    <col min="8485" max="8485" width="19.28515625" style="16" customWidth="1"/>
    <col min="8486" max="8486" width="13.28515625" style="16" customWidth="1"/>
    <col min="8487" max="8487" width="5" style="16" customWidth="1"/>
    <col min="8488" max="8488" width="19.140625" style="16" customWidth="1"/>
    <col min="8489" max="8489" width="16.140625" style="16" customWidth="1"/>
    <col min="8490" max="8490" width="13.42578125" style="16" customWidth="1"/>
    <col min="8491" max="8491" width="11.42578125" style="16"/>
    <col min="8492" max="8492" width="11.85546875" style="16" customWidth="1"/>
    <col min="8493" max="8493" width="13.28515625" style="16" customWidth="1"/>
    <col min="8494" max="8727" width="11.42578125" style="16"/>
    <col min="8728" max="8728" width="4.42578125" style="16" customWidth="1"/>
    <col min="8729" max="8729" width="5.42578125" style="16" customWidth="1"/>
    <col min="8730" max="8731" width="6.85546875" style="16" customWidth="1"/>
    <col min="8732" max="8732" width="7.7109375" style="16" customWidth="1"/>
    <col min="8733" max="8733" width="22.7109375" style="16" customWidth="1"/>
    <col min="8734" max="8734" width="21.28515625" style="16" customWidth="1"/>
    <col min="8735" max="8736" width="3" style="16" customWidth="1"/>
    <col min="8737" max="8737" width="3.7109375" style="16" customWidth="1"/>
    <col min="8738" max="8738" width="3.85546875" style="16" customWidth="1"/>
    <col min="8739" max="8739" width="5.7109375" style="16" customWidth="1"/>
    <col min="8740" max="8740" width="24.28515625" style="16" customWidth="1"/>
    <col min="8741" max="8741" width="19.28515625" style="16" customWidth="1"/>
    <col min="8742" max="8742" width="13.28515625" style="16" customWidth="1"/>
    <col min="8743" max="8743" width="5" style="16" customWidth="1"/>
    <col min="8744" max="8744" width="19.140625" style="16" customWidth="1"/>
    <col min="8745" max="8745" width="16.140625" style="16" customWidth="1"/>
    <col min="8746" max="8746" width="13.42578125" style="16" customWidth="1"/>
    <col min="8747" max="8747" width="11.42578125" style="16"/>
    <col min="8748" max="8748" width="11.85546875" style="16" customWidth="1"/>
    <col min="8749" max="8749" width="13.28515625" style="16" customWidth="1"/>
    <col min="8750" max="8983" width="11.42578125" style="16"/>
    <col min="8984" max="8984" width="4.42578125" style="16" customWidth="1"/>
    <col min="8985" max="8985" width="5.42578125" style="16" customWidth="1"/>
    <col min="8986" max="8987" width="6.85546875" style="16" customWidth="1"/>
    <col min="8988" max="8988" width="7.7109375" style="16" customWidth="1"/>
    <col min="8989" max="8989" width="22.7109375" style="16" customWidth="1"/>
    <col min="8990" max="8990" width="21.28515625" style="16" customWidth="1"/>
    <col min="8991" max="8992" width="3" style="16" customWidth="1"/>
    <col min="8993" max="8993" width="3.7109375" style="16" customWidth="1"/>
    <col min="8994" max="8994" width="3.85546875" style="16" customWidth="1"/>
    <col min="8995" max="8995" width="5.7109375" style="16" customWidth="1"/>
    <col min="8996" max="8996" width="24.28515625" style="16" customWidth="1"/>
    <col min="8997" max="8997" width="19.28515625" style="16" customWidth="1"/>
    <col min="8998" max="8998" width="13.28515625" style="16" customWidth="1"/>
    <col min="8999" max="8999" width="5" style="16" customWidth="1"/>
    <col min="9000" max="9000" width="19.140625" style="16" customWidth="1"/>
    <col min="9001" max="9001" width="16.140625" style="16" customWidth="1"/>
    <col min="9002" max="9002" width="13.42578125" style="16" customWidth="1"/>
    <col min="9003" max="9003" width="11.42578125" style="16"/>
    <col min="9004" max="9004" width="11.85546875" style="16" customWidth="1"/>
    <col min="9005" max="9005" width="13.28515625" style="16" customWidth="1"/>
    <col min="9006" max="9239" width="11.42578125" style="16"/>
    <col min="9240" max="9240" width="4.42578125" style="16" customWidth="1"/>
    <col min="9241" max="9241" width="5.42578125" style="16" customWidth="1"/>
    <col min="9242" max="9243" width="6.85546875" style="16" customWidth="1"/>
    <col min="9244" max="9244" width="7.7109375" style="16" customWidth="1"/>
    <col min="9245" max="9245" width="22.7109375" style="16" customWidth="1"/>
    <col min="9246" max="9246" width="21.28515625" style="16" customWidth="1"/>
    <col min="9247" max="9248" width="3" style="16" customWidth="1"/>
    <col min="9249" max="9249" width="3.7109375" style="16" customWidth="1"/>
    <col min="9250" max="9250" width="3.85546875" style="16" customWidth="1"/>
    <col min="9251" max="9251" width="5.7109375" style="16" customWidth="1"/>
    <col min="9252" max="9252" width="24.28515625" style="16" customWidth="1"/>
    <col min="9253" max="9253" width="19.28515625" style="16" customWidth="1"/>
    <col min="9254" max="9254" width="13.28515625" style="16" customWidth="1"/>
    <col min="9255" max="9255" width="5" style="16" customWidth="1"/>
    <col min="9256" max="9256" width="19.140625" style="16" customWidth="1"/>
    <col min="9257" max="9257" width="16.140625" style="16" customWidth="1"/>
    <col min="9258" max="9258" width="13.42578125" style="16" customWidth="1"/>
    <col min="9259" max="9259" width="11.42578125" style="16"/>
    <col min="9260" max="9260" width="11.85546875" style="16" customWidth="1"/>
    <col min="9261" max="9261" width="13.28515625" style="16" customWidth="1"/>
    <col min="9262" max="9495" width="11.42578125" style="16"/>
    <col min="9496" max="9496" width="4.42578125" style="16" customWidth="1"/>
    <col min="9497" max="9497" width="5.42578125" style="16" customWidth="1"/>
    <col min="9498" max="9499" width="6.85546875" style="16" customWidth="1"/>
    <col min="9500" max="9500" width="7.7109375" style="16" customWidth="1"/>
    <col min="9501" max="9501" width="22.7109375" style="16" customWidth="1"/>
    <col min="9502" max="9502" width="21.28515625" style="16" customWidth="1"/>
    <col min="9503" max="9504" width="3" style="16" customWidth="1"/>
    <col min="9505" max="9505" width="3.7109375" style="16" customWidth="1"/>
    <col min="9506" max="9506" width="3.85546875" style="16" customWidth="1"/>
    <col min="9507" max="9507" width="5.7109375" style="16" customWidth="1"/>
    <col min="9508" max="9508" width="24.28515625" style="16" customWidth="1"/>
    <col min="9509" max="9509" width="19.28515625" style="16" customWidth="1"/>
    <col min="9510" max="9510" width="13.28515625" style="16" customWidth="1"/>
    <col min="9511" max="9511" width="5" style="16" customWidth="1"/>
    <col min="9512" max="9512" width="19.140625" style="16" customWidth="1"/>
    <col min="9513" max="9513" width="16.140625" style="16" customWidth="1"/>
    <col min="9514" max="9514" width="13.42578125" style="16" customWidth="1"/>
    <col min="9515" max="9515" width="11.42578125" style="16"/>
    <col min="9516" max="9516" width="11.85546875" style="16" customWidth="1"/>
    <col min="9517" max="9517" width="13.28515625" style="16" customWidth="1"/>
    <col min="9518" max="9751" width="11.42578125" style="16"/>
    <col min="9752" max="9752" width="4.42578125" style="16" customWidth="1"/>
    <col min="9753" max="9753" width="5.42578125" style="16" customWidth="1"/>
    <col min="9754" max="9755" width="6.85546875" style="16" customWidth="1"/>
    <col min="9756" max="9756" width="7.7109375" style="16" customWidth="1"/>
    <col min="9757" max="9757" width="22.7109375" style="16" customWidth="1"/>
    <col min="9758" max="9758" width="21.28515625" style="16" customWidth="1"/>
    <col min="9759" max="9760" width="3" style="16" customWidth="1"/>
    <col min="9761" max="9761" width="3.7109375" style="16" customWidth="1"/>
    <col min="9762" max="9762" width="3.85546875" style="16" customWidth="1"/>
    <col min="9763" max="9763" width="5.7109375" style="16" customWidth="1"/>
    <col min="9764" max="9764" width="24.28515625" style="16" customWidth="1"/>
    <col min="9765" max="9765" width="19.28515625" style="16" customWidth="1"/>
    <col min="9766" max="9766" width="13.28515625" style="16" customWidth="1"/>
    <col min="9767" max="9767" width="5" style="16" customWidth="1"/>
    <col min="9768" max="9768" width="19.140625" style="16" customWidth="1"/>
    <col min="9769" max="9769" width="16.140625" style="16" customWidth="1"/>
    <col min="9770" max="9770" width="13.42578125" style="16" customWidth="1"/>
    <col min="9771" max="9771" width="11.42578125" style="16"/>
    <col min="9772" max="9772" width="11.85546875" style="16" customWidth="1"/>
    <col min="9773" max="9773" width="13.28515625" style="16" customWidth="1"/>
    <col min="9774" max="10007" width="11.42578125" style="16"/>
    <col min="10008" max="10008" width="4.42578125" style="16" customWidth="1"/>
    <col min="10009" max="10009" width="5.42578125" style="16" customWidth="1"/>
    <col min="10010" max="10011" width="6.85546875" style="16" customWidth="1"/>
    <col min="10012" max="10012" width="7.7109375" style="16" customWidth="1"/>
    <col min="10013" max="10013" width="22.7109375" style="16" customWidth="1"/>
    <col min="10014" max="10014" width="21.28515625" style="16" customWidth="1"/>
    <col min="10015" max="10016" width="3" style="16" customWidth="1"/>
    <col min="10017" max="10017" width="3.7109375" style="16" customWidth="1"/>
    <col min="10018" max="10018" width="3.85546875" style="16" customWidth="1"/>
    <col min="10019" max="10019" width="5.7109375" style="16" customWidth="1"/>
    <col min="10020" max="10020" width="24.28515625" style="16" customWidth="1"/>
    <col min="10021" max="10021" width="19.28515625" style="16" customWidth="1"/>
    <col min="10022" max="10022" width="13.28515625" style="16" customWidth="1"/>
    <col min="10023" max="10023" width="5" style="16" customWidth="1"/>
    <col min="10024" max="10024" width="19.140625" style="16" customWidth="1"/>
    <col min="10025" max="10025" width="16.140625" style="16" customWidth="1"/>
    <col min="10026" max="10026" width="13.42578125" style="16" customWidth="1"/>
    <col min="10027" max="10027" width="11.42578125" style="16"/>
    <col min="10028" max="10028" width="11.85546875" style="16" customWidth="1"/>
    <col min="10029" max="10029" width="13.28515625" style="16" customWidth="1"/>
    <col min="10030" max="10263" width="11.42578125" style="16"/>
    <col min="10264" max="10264" width="4.42578125" style="16" customWidth="1"/>
    <col min="10265" max="10265" width="5.42578125" style="16" customWidth="1"/>
    <col min="10266" max="10267" width="6.85546875" style="16" customWidth="1"/>
    <col min="10268" max="10268" width="7.7109375" style="16" customWidth="1"/>
    <col min="10269" max="10269" width="22.7109375" style="16" customWidth="1"/>
    <col min="10270" max="10270" width="21.28515625" style="16" customWidth="1"/>
    <col min="10271" max="10272" width="3" style="16" customWidth="1"/>
    <col min="10273" max="10273" width="3.7109375" style="16" customWidth="1"/>
    <col min="10274" max="10274" width="3.85546875" style="16" customWidth="1"/>
    <col min="10275" max="10275" width="5.7109375" style="16" customWidth="1"/>
    <col min="10276" max="10276" width="24.28515625" style="16" customWidth="1"/>
    <col min="10277" max="10277" width="19.28515625" style="16" customWidth="1"/>
    <col min="10278" max="10278" width="13.28515625" style="16" customWidth="1"/>
    <col min="10279" max="10279" width="5" style="16" customWidth="1"/>
    <col min="10280" max="10280" width="19.140625" style="16" customWidth="1"/>
    <col min="10281" max="10281" width="16.140625" style="16" customWidth="1"/>
    <col min="10282" max="10282" width="13.42578125" style="16" customWidth="1"/>
    <col min="10283" max="10283" width="11.42578125" style="16"/>
    <col min="10284" max="10284" width="11.85546875" style="16" customWidth="1"/>
    <col min="10285" max="10285" width="13.28515625" style="16" customWidth="1"/>
    <col min="10286" max="10519" width="11.42578125" style="16"/>
    <col min="10520" max="10520" width="4.42578125" style="16" customWidth="1"/>
    <col min="10521" max="10521" width="5.42578125" style="16" customWidth="1"/>
    <col min="10522" max="10523" width="6.85546875" style="16" customWidth="1"/>
    <col min="10524" max="10524" width="7.7109375" style="16" customWidth="1"/>
    <col min="10525" max="10525" width="22.7109375" style="16" customWidth="1"/>
    <col min="10526" max="10526" width="21.28515625" style="16" customWidth="1"/>
    <col min="10527" max="10528" width="3" style="16" customWidth="1"/>
    <col min="10529" max="10529" width="3.7109375" style="16" customWidth="1"/>
    <col min="10530" max="10530" width="3.85546875" style="16" customWidth="1"/>
    <col min="10531" max="10531" width="5.7109375" style="16" customWidth="1"/>
    <col min="10532" max="10532" width="24.28515625" style="16" customWidth="1"/>
    <col min="10533" max="10533" width="19.28515625" style="16" customWidth="1"/>
    <col min="10534" max="10534" width="13.28515625" style="16" customWidth="1"/>
    <col min="10535" max="10535" width="5" style="16" customWidth="1"/>
    <col min="10536" max="10536" width="19.140625" style="16" customWidth="1"/>
    <col min="10537" max="10537" width="16.140625" style="16" customWidth="1"/>
    <col min="10538" max="10538" width="13.42578125" style="16" customWidth="1"/>
    <col min="10539" max="10539" width="11.42578125" style="16"/>
    <col min="10540" max="10540" width="11.85546875" style="16" customWidth="1"/>
    <col min="10541" max="10541" width="13.28515625" style="16" customWidth="1"/>
    <col min="10542" max="10775" width="11.42578125" style="16"/>
    <col min="10776" max="10776" width="4.42578125" style="16" customWidth="1"/>
    <col min="10777" max="10777" width="5.42578125" style="16" customWidth="1"/>
    <col min="10778" max="10779" width="6.85546875" style="16" customWidth="1"/>
    <col min="10780" max="10780" width="7.7109375" style="16" customWidth="1"/>
    <col min="10781" max="10781" width="22.7109375" style="16" customWidth="1"/>
    <col min="10782" max="10782" width="21.28515625" style="16" customWidth="1"/>
    <col min="10783" max="10784" width="3" style="16" customWidth="1"/>
    <col min="10785" max="10785" width="3.7109375" style="16" customWidth="1"/>
    <col min="10786" max="10786" width="3.85546875" style="16" customWidth="1"/>
    <col min="10787" max="10787" width="5.7109375" style="16" customWidth="1"/>
    <col min="10788" max="10788" width="24.28515625" style="16" customWidth="1"/>
    <col min="10789" max="10789" width="19.28515625" style="16" customWidth="1"/>
    <col min="10790" max="10790" width="13.28515625" style="16" customWidth="1"/>
    <col min="10791" max="10791" width="5" style="16" customWidth="1"/>
    <col min="10792" max="10792" width="19.140625" style="16" customWidth="1"/>
    <col min="10793" max="10793" width="16.140625" style="16" customWidth="1"/>
    <col min="10794" max="10794" width="13.42578125" style="16" customWidth="1"/>
    <col min="10795" max="10795" width="11.42578125" style="16"/>
    <col min="10796" max="10796" width="11.85546875" style="16" customWidth="1"/>
    <col min="10797" max="10797" width="13.28515625" style="16" customWidth="1"/>
    <col min="10798" max="11031" width="11.42578125" style="16"/>
    <col min="11032" max="11032" width="4.42578125" style="16" customWidth="1"/>
    <col min="11033" max="11033" width="5.42578125" style="16" customWidth="1"/>
    <col min="11034" max="11035" width="6.85546875" style="16" customWidth="1"/>
    <col min="11036" max="11036" width="7.7109375" style="16" customWidth="1"/>
    <col min="11037" max="11037" width="22.7109375" style="16" customWidth="1"/>
    <col min="11038" max="11038" width="21.28515625" style="16" customWidth="1"/>
    <col min="11039" max="11040" width="3" style="16" customWidth="1"/>
    <col min="11041" max="11041" width="3.7109375" style="16" customWidth="1"/>
    <col min="11042" max="11042" width="3.85546875" style="16" customWidth="1"/>
    <col min="11043" max="11043" width="5.7109375" style="16" customWidth="1"/>
    <col min="11044" max="11044" width="24.28515625" style="16" customWidth="1"/>
    <col min="11045" max="11045" width="19.28515625" style="16" customWidth="1"/>
    <col min="11046" max="11046" width="13.28515625" style="16" customWidth="1"/>
    <col min="11047" max="11047" width="5" style="16" customWidth="1"/>
    <col min="11048" max="11048" width="19.140625" style="16" customWidth="1"/>
    <col min="11049" max="11049" width="16.140625" style="16" customWidth="1"/>
    <col min="11050" max="11050" width="13.42578125" style="16" customWidth="1"/>
    <col min="11051" max="11051" width="11.42578125" style="16"/>
    <col min="11052" max="11052" width="11.85546875" style="16" customWidth="1"/>
    <col min="11053" max="11053" width="13.28515625" style="16" customWidth="1"/>
    <col min="11054" max="11287" width="11.42578125" style="16"/>
    <col min="11288" max="11288" width="4.42578125" style="16" customWidth="1"/>
    <col min="11289" max="11289" width="5.42578125" style="16" customWidth="1"/>
    <col min="11290" max="11291" width="6.85546875" style="16" customWidth="1"/>
    <col min="11292" max="11292" width="7.7109375" style="16" customWidth="1"/>
    <col min="11293" max="11293" width="22.7109375" style="16" customWidth="1"/>
    <col min="11294" max="11294" width="21.28515625" style="16" customWidth="1"/>
    <col min="11295" max="11296" width="3" style="16" customWidth="1"/>
    <col min="11297" max="11297" width="3.7109375" style="16" customWidth="1"/>
    <col min="11298" max="11298" width="3.85546875" style="16" customWidth="1"/>
    <col min="11299" max="11299" width="5.7109375" style="16" customWidth="1"/>
    <col min="11300" max="11300" width="24.28515625" style="16" customWidth="1"/>
    <col min="11301" max="11301" width="19.28515625" style="16" customWidth="1"/>
    <col min="11302" max="11302" width="13.28515625" style="16" customWidth="1"/>
    <col min="11303" max="11303" width="5" style="16" customWidth="1"/>
    <col min="11304" max="11304" width="19.140625" style="16" customWidth="1"/>
    <col min="11305" max="11305" width="16.140625" style="16" customWidth="1"/>
    <col min="11306" max="11306" width="13.42578125" style="16" customWidth="1"/>
    <col min="11307" max="11307" width="11.42578125" style="16"/>
    <col min="11308" max="11308" width="11.85546875" style="16" customWidth="1"/>
    <col min="11309" max="11309" width="13.28515625" style="16" customWidth="1"/>
    <col min="11310" max="11543" width="11.42578125" style="16"/>
    <col min="11544" max="11544" width="4.42578125" style="16" customWidth="1"/>
    <col min="11545" max="11545" width="5.42578125" style="16" customWidth="1"/>
    <col min="11546" max="11547" width="6.85546875" style="16" customWidth="1"/>
    <col min="11548" max="11548" width="7.7109375" style="16" customWidth="1"/>
    <col min="11549" max="11549" width="22.7109375" style="16" customWidth="1"/>
    <col min="11550" max="11550" width="21.28515625" style="16" customWidth="1"/>
    <col min="11551" max="11552" width="3" style="16" customWidth="1"/>
    <col min="11553" max="11553" width="3.7109375" style="16" customWidth="1"/>
    <col min="11554" max="11554" width="3.85546875" style="16" customWidth="1"/>
    <col min="11555" max="11555" width="5.7109375" style="16" customWidth="1"/>
    <col min="11556" max="11556" width="24.28515625" style="16" customWidth="1"/>
    <col min="11557" max="11557" width="19.28515625" style="16" customWidth="1"/>
    <col min="11558" max="11558" width="13.28515625" style="16" customWidth="1"/>
    <col min="11559" max="11559" width="5" style="16" customWidth="1"/>
    <col min="11560" max="11560" width="19.140625" style="16" customWidth="1"/>
    <col min="11561" max="11561" width="16.140625" style="16" customWidth="1"/>
    <col min="11562" max="11562" width="13.42578125" style="16" customWidth="1"/>
    <col min="11563" max="11563" width="11.42578125" style="16"/>
    <col min="11564" max="11564" width="11.85546875" style="16" customWidth="1"/>
    <col min="11565" max="11565" width="13.28515625" style="16" customWidth="1"/>
    <col min="11566" max="11799" width="11.42578125" style="16"/>
    <col min="11800" max="11800" width="4.42578125" style="16" customWidth="1"/>
    <col min="11801" max="11801" width="5.42578125" style="16" customWidth="1"/>
    <col min="11802" max="11803" width="6.85546875" style="16" customWidth="1"/>
    <col min="11804" max="11804" width="7.7109375" style="16" customWidth="1"/>
    <col min="11805" max="11805" width="22.7109375" style="16" customWidth="1"/>
    <col min="11806" max="11806" width="21.28515625" style="16" customWidth="1"/>
    <col min="11807" max="11808" width="3" style="16" customWidth="1"/>
    <col min="11809" max="11809" width="3.7109375" style="16" customWidth="1"/>
    <col min="11810" max="11810" width="3.85546875" style="16" customWidth="1"/>
    <col min="11811" max="11811" width="5.7109375" style="16" customWidth="1"/>
    <col min="11812" max="11812" width="24.28515625" style="16" customWidth="1"/>
    <col min="11813" max="11813" width="19.28515625" style="16" customWidth="1"/>
    <col min="11814" max="11814" width="13.28515625" style="16" customWidth="1"/>
    <col min="11815" max="11815" width="5" style="16" customWidth="1"/>
    <col min="11816" max="11816" width="19.140625" style="16" customWidth="1"/>
    <col min="11817" max="11817" width="16.140625" style="16" customWidth="1"/>
    <col min="11818" max="11818" width="13.42578125" style="16" customWidth="1"/>
    <col min="11819" max="11819" width="11.42578125" style="16"/>
    <col min="11820" max="11820" width="11.85546875" style="16" customWidth="1"/>
    <col min="11821" max="11821" width="13.28515625" style="16" customWidth="1"/>
    <col min="11822" max="12055" width="11.42578125" style="16"/>
    <col min="12056" max="12056" width="4.42578125" style="16" customWidth="1"/>
    <col min="12057" max="12057" width="5.42578125" style="16" customWidth="1"/>
    <col min="12058" max="12059" width="6.85546875" style="16" customWidth="1"/>
    <col min="12060" max="12060" width="7.7109375" style="16" customWidth="1"/>
    <col min="12061" max="12061" width="22.7109375" style="16" customWidth="1"/>
    <col min="12062" max="12062" width="21.28515625" style="16" customWidth="1"/>
    <col min="12063" max="12064" width="3" style="16" customWidth="1"/>
    <col min="12065" max="12065" width="3.7109375" style="16" customWidth="1"/>
    <col min="12066" max="12066" width="3.85546875" style="16" customWidth="1"/>
    <col min="12067" max="12067" width="5.7109375" style="16" customWidth="1"/>
    <col min="12068" max="12068" width="24.28515625" style="16" customWidth="1"/>
    <col min="12069" max="12069" width="19.28515625" style="16" customWidth="1"/>
    <col min="12070" max="12070" width="13.28515625" style="16" customWidth="1"/>
    <col min="12071" max="12071" width="5" style="16" customWidth="1"/>
    <col min="12072" max="12072" width="19.140625" style="16" customWidth="1"/>
    <col min="12073" max="12073" width="16.140625" style="16" customWidth="1"/>
    <col min="12074" max="12074" width="13.42578125" style="16" customWidth="1"/>
    <col min="12075" max="12075" width="11.42578125" style="16"/>
    <col min="12076" max="12076" width="11.85546875" style="16" customWidth="1"/>
    <col min="12077" max="12077" width="13.28515625" style="16" customWidth="1"/>
    <col min="12078" max="12311" width="11.42578125" style="16"/>
    <col min="12312" max="12312" width="4.42578125" style="16" customWidth="1"/>
    <col min="12313" max="12313" width="5.42578125" style="16" customWidth="1"/>
    <col min="12314" max="12315" width="6.85546875" style="16" customWidth="1"/>
    <col min="12316" max="12316" width="7.7109375" style="16" customWidth="1"/>
    <col min="12317" max="12317" width="22.7109375" style="16" customWidth="1"/>
    <col min="12318" max="12318" width="21.28515625" style="16" customWidth="1"/>
    <col min="12319" max="12320" width="3" style="16" customWidth="1"/>
    <col min="12321" max="12321" width="3.7109375" style="16" customWidth="1"/>
    <col min="12322" max="12322" width="3.85546875" style="16" customWidth="1"/>
    <col min="12323" max="12323" width="5.7109375" style="16" customWidth="1"/>
    <col min="12324" max="12324" width="24.28515625" style="16" customWidth="1"/>
    <col min="12325" max="12325" width="19.28515625" style="16" customWidth="1"/>
    <col min="12326" max="12326" width="13.28515625" style="16" customWidth="1"/>
    <col min="12327" max="12327" width="5" style="16" customWidth="1"/>
    <col min="12328" max="12328" width="19.140625" style="16" customWidth="1"/>
    <col min="12329" max="12329" width="16.140625" style="16" customWidth="1"/>
    <col min="12330" max="12330" width="13.42578125" style="16" customWidth="1"/>
    <col min="12331" max="12331" width="11.42578125" style="16"/>
    <col min="12332" max="12332" width="11.85546875" style="16" customWidth="1"/>
    <col min="12333" max="12333" width="13.28515625" style="16" customWidth="1"/>
    <col min="12334" max="12567" width="11.42578125" style="16"/>
    <col min="12568" max="12568" width="4.42578125" style="16" customWidth="1"/>
    <col min="12569" max="12569" width="5.42578125" style="16" customWidth="1"/>
    <col min="12570" max="12571" width="6.85546875" style="16" customWidth="1"/>
    <col min="12572" max="12572" width="7.7109375" style="16" customWidth="1"/>
    <col min="12573" max="12573" width="22.7109375" style="16" customWidth="1"/>
    <col min="12574" max="12574" width="21.28515625" style="16" customWidth="1"/>
    <col min="12575" max="12576" width="3" style="16" customWidth="1"/>
    <col min="12577" max="12577" width="3.7109375" style="16" customWidth="1"/>
    <col min="12578" max="12578" width="3.85546875" style="16" customWidth="1"/>
    <col min="12579" max="12579" width="5.7109375" style="16" customWidth="1"/>
    <col min="12580" max="12580" width="24.28515625" style="16" customWidth="1"/>
    <col min="12581" max="12581" width="19.28515625" style="16" customWidth="1"/>
    <col min="12582" max="12582" width="13.28515625" style="16" customWidth="1"/>
    <col min="12583" max="12583" width="5" style="16" customWidth="1"/>
    <col min="12584" max="12584" width="19.140625" style="16" customWidth="1"/>
    <col min="12585" max="12585" width="16.140625" style="16" customWidth="1"/>
    <col min="12586" max="12586" width="13.42578125" style="16" customWidth="1"/>
    <col min="12587" max="12587" width="11.42578125" style="16"/>
    <col min="12588" max="12588" width="11.85546875" style="16" customWidth="1"/>
    <col min="12589" max="12589" width="13.28515625" style="16" customWidth="1"/>
    <col min="12590" max="12823" width="11.42578125" style="16"/>
    <col min="12824" max="12824" width="4.42578125" style="16" customWidth="1"/>
    <col min="12825" max="12825" width="5.42578125" style="16" customWidth="1"/>
    <col min="12826" max="12827" width="6.85546875" style="16" customWidth="1"/>
    <col min="12828" max="12828" width="7.7109375" style="16" customWidth="1"/>
    <col min="12829" max="12829" width="22.7109375" style="16" customWidth="1"/>
    <col min="12830" max="12830" width="21.28515625" style="16" customWidth="1"/>
    <col min="12831" max="12832" width="3" style="16" customWidth="1"/>
    <col min="12833" max="12833" width="3.7109375" style="16" customWidth="1"/>
    <col min="12834" max="12834" width="3.85546875" style="16" customWidth="1"/>
    <col min="12835" max="12835" width="5.7109375" style="16" customWidth="1"/>
    <col min="12836" max="12836" width="24.28515625" style="16" customWidth="1"/>
    <col min="12837" max="12837" width="19.28515625" style="16" customWidth="1"/>
    <col min="12838" max="12838" width="13.28515625" style="16" customWidth="1"/>
    <col min="12839" max="12839" width="5" style="16" customWidth="1"/>
    <col min="12840" max="12840" width="19.140625" style="16" customWidth="1"/>
    <col min="12841" max="12841" width="16.140625" style="16" customWidth="1"/>
    <col min="12842" max="12842" width="13.42578125" style="16" customWidth="1"/>
    <col min="12843" max="12843" width="11.42578125" style="16"/>
    <col min="12844" max="12844" width="11.85546875" style="16" customWidth="1"/>
    <col min="12845" max="12845" width="13.28515625" style="16" customWidth="1"/>
    <col min="12846" max="13079" width="11.42578125" style="16"/>
    <col min="13080" max="13080" width="4.42578125" style="16" customWidth="1"/>
    <col min="13081" max="13081" width="5.42578125" style="16" customWidth="1"/>
    <col min="13082" max="13083" width="6.85546875" style="16" customWidth="1"/>
    <col min="13084" max="13084" width="7.7109375" style="16" customWidth="1"/>
    <col min="13085" max="13085" width="22.7109375" style="16" customWidth="1"/>
    <col min="13086" max="13086" width="21.28515625" style="16" customWidth="1"/>
    <col min="13087" max="13088" width="3" style="16" customWidth="1"/>
    <col min="13089" max="13089" width="3.7109375" style="16" customWidth="1"/>
    <col min="13090" max="13090" width="3.85546875" style="16" customWidth="1"/>
    <col min="13091" max="13091" width="5.7109375" style="16" customWidth="1"/>
    <col min="13092" max="13092" width="24.28515625" style="16" customWidth="1"/>
    <col min="13093" max="13093" width="19.28515625" style="16" customWidth="1"/>
    <col min="13094" max="13094" width="13.28515625" style="16" customWidth="1"/>
    <col min="13095" max="13095" width="5" style="16" customWidth="1"/>
    <col min="13096" max="13096" width="19.140625" style="16" customWidth="1"/>
    <col min="13097" max="13097" width="16.140625" style="16" customWidth="1"/>
    <col min="13098" max="13098" width="13.42578125" style="16" customWidth="1"/>
    <col min="13099" max="13099" width="11.42578125" style="16"/>
    <col min="13100" max="13100" width="11.85546875" style="16" customWidth="1"/>
    <col min="13101" max="13101" width="13.28515625" style="16" customWidth="1"/>
    <col min="13102" max="13335" width="11.42578125" style="16"/>
    <col min="13336" max="13336" width="4.42578125" style="16" customWidth="1"/>
    <col min="13337" max="13337" width="5.42578125" style="16" customWidth="1"/>
    <col min="13338" max="13339" width="6.85546875" style="16" customWidth="1"/>
    <col min="13340" max="13340" width="7.7109375" style="16" customWidth="1"/>
    <col min="13341" max="13341" width="22.7109375" style="16" customWidth="1"/>
    <col min="13342" max="13342" width="21.28515625" style="16" customWidth="1"/>
    <col min="13343" max="13344" width="3" style="16" customWidth="1"/>
    <col min="13345" max="13345" width="3.7109375" style="16" customWidth="1"/>
    <col min="13346" max="13346" width="3.85546875" style="16" customWidth="1"/>
    <col min="13347" max="13347" width="5.7109375" style="16" customWidth="1"/>
    <col min="13348" max="13348" width="24.28515625" style="16" customWidth="1"/>
    <col min="13349" max="13349" width="19.28515625" style="16" customWidth="1"/>
    <col min="13350" max="13350" width="13.28515625" style="16" customWidth="1"/>
    <col min="13351" max="13351" width="5" style="16" customWidth="1"/>
    <col min="13352" max="13352" width="19.140625" style="16" customWidth="1"/>
    <col min="13353" max="13353" width="16.140625" style="16" customWidth="1"/>
    <col min="13354" max="13354" width="13.42578125" style="16" customWidth="1"/>
    <col min="13355" max="13355" width="11.42578125" style="16"/>
    <col min="13356" max="13356" width="11.85546875" style="16" customWidth="1"/>
    <col min="13357" max="13357" width="13.28515625" style="16" customWidth="1"/>
    <col min="13358" max="13591" width="11.42578125" style="16"/>
    <col min="13592" max="13592" width="4.42578125" style="16" customWidth="1"/>
    <col min="13593" max="13593" width="5.42578125" style="16" customWidth="1"/>
    <col min="13594" max="13595" width="6.85546875" style="16" customWidth="1"/>
    <col min="13596" max="13596" width="7.7109375" style="16" customWidth="1"/>
    <col min="13597" max="13597" width="22.7109375" style="16" customWidth="1"/>
    <col min="13598" max="13598" width="21.28515625" style="16" customWidth="1"/>
    <col min="13599" max="13600" width="3" style="16" customWidth="1"/>
    <col min="13601" max="13601" width="3.7109375" style="16" customWidth="1"/>
    <col min="13602" max="13602" width="3.85546875" style="16" customWidth="1"/>
    <col min="13603" max="13603" width="5.7109375" style="16" customWidth="1"/>
    <col min="13604" max="13604" width="24.28515625" style="16" customWidth="1"/>
    <col min="13605" max="13605" width="19.28515625" style="16" customWidth="1"/>
    <col min="13606" max="13606" width="13.28515625" style="16" customWidth="1"/>
    <col min="13607" max="13607" width="5" style="16" customWidth="1"/>
    <col min="13608" max="13608" width="19.140625" style="16" customWidth="1"/>
    <col min="13609" max="13609" width="16.140625" style="16" customWidth="1"/>
    <col min="13610" max="13610" width="13.42578125" style="16" customWidth="1"/>
    <col min="13611" max="13611" width="11.42578125" style="16"/>
    <col min="13612" max="13612" width="11.85546875" style="16" customWidth="1"/>
    <col min="13613" max="13613" width="13.28515625" style="16" customWidth="1"/>
    <col min="13614" max="13847" width="11.42578125" style="16"/>
    <col min="13848" max="13848" width="4.42578125" style="16" customWidth="1"/>
    <col min="13849" max="13849" width="5.42578125" style="16" customWidth="1"/>
    <col min="13850" max="13851" width="6.85546875" style="16" customWidth="1"/>
    <col min="13852" max="13852" width="7.7109375" style="16" customWidth="1"/>
    <col min="13853" max="13853" width="22.7109375" style="16" customWidth="1"/>
    <col min="13854" max="13854" width="21.28515625" style="16" customWidth="1"/>
    <col min="13855" max="13856" width="3" style="16" customWidth="1"/>
    <col min="13857" max="13857" width="3.7109375" style="16" customWidth="1"/>
    <col min="13858" max="13858" width="3.85546875" style="16" customWidth="1"/>
    <col min="13859" max="13859" width="5.7109375" style="16" customWidth="1"/>
    <col min="13860" max="13860" width="24.28515625" style="16" customWidth="1"/>
    <col min="13861" max="13861" width="19.28515625" style="16" customWidth="1"/>
    <col min="13862" max="13862" width="13.28515625" style="16" customWidth="1"/>
    <col min="13863" max="13863" width="5" style="16" customWidth="1"/>
    <col min="13864" max="13864" width="19.140625" style="16" customWidth="1"/>
    <col min="13865" max="13865" width="16.140625" style="16" customWidth="1"/>
    <col min="13866" max="13866" width="13.42578125" style="16" customWidth="1"/>
    <col min="13867" max="13867" width="11.42578125" style="16"/>
    <col min="13868" max="13868" width="11.85546875" style="16" customWidth="1"/>
    <col min="13869" max="13869" width="13.28515625" style="16" customWidth="1"/>
    <col min="13870" max="14103" width="11.42578125" style="16"/>
    <col min="14104" max="14104" width="4.42578125" style="16" customWidth="1"/>
    <col min="14105" max="14105" width="5.42578125" style="16" customWidth="1"/>
    <col min="14106" max="14107" width="6.85546875" style="16" customWidth="1"/>
    <col min="14108" max="14108" width="7.7109375" style="16" customWidth="1"/>
    <col min="14109" max="14109" width="22.7109375" style="16" customWidth="1"/>
    <col min="14110" max="14110" width="21.28515625" style="16" customWidth="1"/>
    <col min="14111" max="14112" width="3" style="16" customWidth="1"/>
    <col min="14113" max="14113" width="3.7109375" style="16" customWidth="1"/>
    <col min="14114" max="14114" width="3.85546875" style="16" customWidth="1"/>
    <col min="14115" max="14115" width="5.7109375" style="16" customWidth="1"/>
    <col min="14116" max="14116" width="24.28515625" style="16" customWidth="1"/>
    <col min="14117" max="14117" width="19.28515625" style="16" customWidth="1"/>
    <col min="14118" max="14118" width="13.28515625" style="16" customWidth="1"/>
    <col min="14119" max="14119" width="5" style="16" customWidth="1"/>
    <col min="14120" max="14120" width="19.140625" style="16" customWidth="1"/>
    <col min="14121" max="14121" width="16.140625" style="16" customWidth="1"/>
    <col min="14122" max="14122" width="13.42578125" style="16" customWidth="1"/>
    <col min="14123" max="14123" width="11.42578125" style="16"/>
    <col min="14124" max="14124" width="11.85546875" style="16" customWidth="1"/>
    <col min="14125" max="14125" width="13.28515625" style="16" customWidth="1"/>
    <col min="14126" max="14359" width="11.42578125" style="16"/>
    <col min="14360" max="14360" width="4.42578125" style="16" customWidth="1"/>
    <col min="14361" max="14361" width="5.42578125" style="16" customWidth="1"/>
    <col min="14362" max="14363" width="6.85546875" style="16" customWidth="1"/>
    <col min="14364" max="14364" width="7.7109375" style="16" customWidth="1"/>
    <col min="14365" max="14365" width="22.7109375" style="16" customWidth="1"/>
    <col min="14366" max="14366" width="21.28515625" style="16" customWidth="1"/>
    <col min="14367" max="14368" width="3" style="16" customWidth="1"/>
    <col min="14369" max="14369" width="3.7109375" style="16" customWidth="1"/>
    <col min="14370" max="14370" width="3.85546875" style="16" customWidth="1"/>
    <col min="14371" max="14371" width="5.7109375" style="16" customWidth="1"/>
    <col min="14372" max="14372" width="24.28515625" style="16" customWidth="1"/>
    <col min="14373" max="14373" width="19.28515625" style="16" customWidth="1"/>
    <col min="14374" max="14374" width="13.28515625" style="16" customWidth="1"/>
    <col min="14375" max="14375" width="5" style="16" customWidth="1"/>
    <col min="14376" max="14376" width="19.140625" style="16" customWidth="1"/>
    <col min="14377" max="14377" width="16.140625" style="16" customWidth="1"/>
    <col min="14378" max="14378" width="13.42578125" style="16" customWidth="1"/>
    <col min="14379" max="14379" width="11.42578125" style="16"/>
    <col min="14380" max="14380" width="11.85546875" style="16" customWidth="1"/>
    <col min="14381" max="14381" width="13.28515625" style="16" customWidth="1"/>
    <col min="14382" max="14615" width="11.42578125" style="16"/>
    <col min="14616" max="14616" width="4.42578125" style="16" customWidth="1"/>
    <col min="14617" max="14617" width="5.42578125" style="16" customWidth="1"/>
    <col min="14618" max="14619" width="6.85546875" style="16" customWidth="1"/>
    <col min="14620" max="14620" width="7.7109375" style="16" customWidth="1"/>
    <col min="14621" max="14621" width="22.7109375" style="16" customWidth="1"/>
    <col min="14622" max="14622" width="21.28515625" style="16" customWidth="1"/>
    <col min="14623" max="14624" width="3" style="16" customWidth="1"/>
    <col min="14625" max="14625" width="3.7109375" style="16" customWidth="1"/>
    <col min="14626" max="14626" width="3.85546875" style="16" customWidth="1"/>
    <col min="14627" max="14627" width="5.7109375" style="16" customWidth="1"/>
    <col min="14628" max="14628" width="24.28515625" style="16" customWidth="1"/>
    <col min="14629" max="14629" width="19.28515625" style="16" customWidth="1"/>
    <col min="14630" max="14630" width="13.28515625" style="16" customWidth="1"/>
    <col min="14631" max="14631" width="5" style="16" customWidth="1"/>
    <col min="14632" max="14632" width="19.140625" style="16" customWidth="1"/>
    <col min="14633" max="14633" width="16.140625" style="16" customWidth="1"/>
    <col min="14634" max="14634" width="13.42578125" style="16" customWidth="1"/>
    <col min="14635" max="14635" width="11.42578125" style="16"/>
    <col min="14636" max="14636" width="11.85546875" style="16" customWidth="1"/>
    <col min="14637" max="14637" width="13.28515625" style="16" customWidth="1"/>
    <col min="14638" max="14871" width="11.42578125" style="16"/>
    <col min="14872" max="14872" width="4.42578125" style="16" customWidth="1"/>
    <col min="14873" max="14873" width="5.42578125" style="16" customWidth="1"/>
    <col min="14874" max="14875" width="6.85546875" style="16" customWidth="1"/>
    <col min="14876" max="14876" width="7.7109375" style="16" customWidth="1"/>
    <col min="14877" max="14877" width="22.7109375" style="16" customWidth="1"/>
    <col min="14878" max="14878" width="21.28515625" style="16" customWidth="1"/>
    <col min="14879" max="14880" width="3" style="16" customWidth="1"/>
    <col min="14881" max="14881" width="3.7109375" style="16" customWidth="1"/>
    <col min="14882" max="14882" width="3.85546875" style="16" customWidth="1"/>
    <col min="14883" max="14883" width="5.7109375" style="16" customWidth="1"/>
    <col min="14884" max="14884" width="24.28515625" style="16" customWidth="1"/>
    <col min="14885" max="14885" width="19.28515625" style="16" customWidth="1"/>
    <col min="14886" max="14886" width="13.28515625" style="16" customWidth="1"/>
    <col min="14887" max="14887" width="5" style="16" customWidth="1"/>
    <col min="14888" max="14888" width="19.140625" style="16" customWidth="1"/>
    <col min="14889" max="14889" width="16.140625" style="16" customWidth="1"/>
    <col min="14890" max="14890" width="13.42578125" style="16" customWidth="1"/>
    <col min="14891" max="14891" width="11.42578125" style="16"/>
    <col min="14892" max="14892" width="11.85546875" style="16" customWidth="1"/>
    <col min="14893" max="14893" width="13.28515625" style="16" customWidth="1"/>
    <col min="14894" max="15127" width="11.42578125" style="16"/>
    <col min="15128" max="15128" width="4.42578125" style="16" customWidth="1"/>
    <col min="15129" max="15129" width="5.42578125" style="16" customWidth="1"/>
    <col min="15130" max="15131" width="6.85546875" style="16" customWidth="1"/>
    <col min="15132" max="15132" width="7.7109375" style="16" customWidth="1"/>
    <col min="15133" max="15133" width="22.7109375" style="16" customWidth="1"/>
    <col min="15134" max="15134" width="21.28515625" style="16" customWidth="1"/>
    <col min="15135" max="15136" width="3" style="16" customWidth="1"/>
    <col min="15137" max="15137" width="3.7109375" style="16" customWidth="1"/>
    <col min="15138" max="15138" width="3.85546875" style="16" customWidth="1"/>
    <col min="15139" max="15139" width="5.7109375" style="16" customWidth="1"/>
    <col min="15140" max="15140" width="24.28515625" style="16" customWidth="1"/>
    <col min="15141" max="15141" width="19.28515625" style="16" customWidth="1"/>
    <col min="15142" max="15142" width="13.28515625" style="16" customWidth="1"/>
    <col min="15143" max="15143" width="5" style="16" customWidth="1"/>
    <col min="15144" max="15144" width="19.140625" style="16" customWidth="1"/>
    <col min="15145" max="15145" width="16.140625" style="16" customWidth="1"/>
    <col min="15146" max="15146" width="13.42578125" style="16" customWidth="1"/>
    <col min="15147" max="15147" width="11.42578125" style="16"/>
    <col min="15148" max="15148" width="11.85546875" style="16" customWidth="1"/>
    <col min="15149" max="15149" width="13.28515625" style="16" customWidth="1"/>
    <col min="15150" max="15383" width="11.42578125" style="16"/>
    <col min="15384" max="15384" width="4.42578125" style="16" customWidth="1"/>
    <col min="15385" max="15385" width="5.42578125" style="16" customWidth="1"/>
    <col min="15386" max="15387" width="6.85546875" style="16" customWidth="1"/>
    <col min="15388" max="15388" width="7.7109375" style="16" customWidth="1"/>
    <col min="15389" max="15389" width="22.7109375" style="16" customWidth="1"/>
    <col min="15390" max="15390" width="21.28515625" style="16" customWidth="1"/>
    <col min="15391" max="15392" width="3" style="16" customWidth="1"/>
    <col min="15393" max="15393" width="3.7109375" style="16" customWidth="1"/>
    <col min="15394" max="15394" width="3.85546875" style="16" customWidth="1"/>
    <col min="15395" max="15395" width="5.7109375" style="16" customWidth="1"/>
    <col min="15396" max="15396" width="24.28515625" style="16" customWidth="1"/>
    <col min="15397" max="15397" width="19.28515625" style="16" customWidth="1"/>
    <col min="15398" max="15398" width="13.28515625" style="16" customWidth="1"/>
    <col min="15399" max="15399" width="5" style="16" customWidth="1"/>
    <col min="15400" max="15400" width="19.140625" style="16" customWidth="1"/>
    <col min="15401" max="15401" width="16.140625" style="16" customWidth="1"/>
    <col min="15402" max="15402" width="13.42578125" style="16" customWidth="1"/>
    <col min="15403" max="15403" width="11.42578125" style="16"/>
    <col min="15404" max="15404" width="11.85546875" style="16" customWidth="1"/>
    <col min="15405" max="15405" width="13.28515625" style="16" customWidth="1"/>
    <col min="15406" max="15639" width="11.42578125" style="16"/>
    <col min="15640" max="15640" width="4.42578125" style="16" customWidth="1"/>
    <col min="15641" max="15641" width="5.42578125" style="16" customWidth="1"/>
    <col min="15642" max="15643" width="6.85546875" style="16" customWidth="1"/>
    <col min="15644" max="15644" width="7.7109375" style="16" customWidth="1"/>
    <col min="15645" max="15645" width="22.7109375" style="16" customWidth="1"/>
    <col min="15646" max="15646" width="21.28515625" style="16" customWidth="1"/>
    <col min="15647" max="15648" width="3" style="16" customWidth="1"/>
    <col min="15649" max="15649" width="3.7109375" style="16" customWidth="1"/>
    <col min="15650" max="15650" width="3.85546875" style="16" customWidth="1"/>
    <col min="15651" max="15651" width="5.7109375" style="16" customWidth="1"/>
    <col min="15652" max="15652" width="24.28515625" style="16" customWidth="1"/>
    <col min="15653" max="15653" width="19.28515625" style="16" customWidth="1"/>
    <col min="15654" max="15654" width="13.28515625" style="16" customWidth="1"/>
    <col min="15655" max="15655" width="5" style="16" customWidth="1"/>
    <col min="15656" max="15656" width="19.140625" style="16" customWidth="1"/>
    <col min="15657" max="15657" width="16.140625" style="16" customWidth="1"/>
    <col min="15658" max="15658" width="13.42578125" style="16" customWidth="1"/>
    <col min="15659" max="15659" width="11.42578125" style="16"/>
    <col min="15660" max="15660" width="11.85546875" style="16" customWidth="1"/>
    <col min="15661" max="15661" width="13.28515625" style="16" customWidth="1"/>
    <col min="15662" max="15895" width="11.42578125" style="16"/>
    <col min="15896" max="15896" width="4.42578125" style="16" customWidth="1"/>
    <col min="15897" max="15897" width="5.42578125" style="16" customWidth="1"/>
    <col min="15898" max="15899" width="6.85546875" style="16" customWidth="1"/>
    <col min="15900" max="15900" width="7.7109375" style="16" customWidth="1"/>
    <col min="15901" max="15901" width="22.7109375" style="16" customWidth="1"/>
    <col min="15902" max="15902" width="21.28515625" style="16" customWidth="1"/>
    <col min="15903" max="15904" width="3" style="16" customWidth="1"/>
    <col min="15905" max="15905" width="3.7109375" style="16" customWidth="1"/>
    <col min="15906" max="15906" width="3.85546875" style="16" customWidth="1"/>
    <col min="15907" max="15907" width="5.7109375" style="16" customWidth="1"/>
    <col min="15908" max="15908" width="24.28515625" style="16" customWidth="1"/>
    <col min="15909" max="15909" width="19.28515625" style="16" customWidth="1"/>
    <col min="15910" max="15910" width="13.28515625" style="16" customWidth="1"/>
    <col min="15911" max="15911" width="5" style="16" customWidth="1"/>
    <col min="15912" max="15912" width="19.140625" style="16" customWidth="1"/>
    <col min="15913" max="15913" width="16.140625" style="16" customWidth="1"/>
    <col min="15914" max="15914" width="13.42578125" style="16" customWidth="1"/>
    <col min="15915" max="15915" width="11.42578125" style="16"/>
    <col min="15916" max="15916" width="11.85546875" style="16" customWidth="1"/>
    <col min="15917" max="15917" width="13.28515625" style="16" customWidth="1"/>
    <col min="15918" max="16384" width="11.42578125" style="16"/>
  </cols>
  <sheetData>
    <row r="1" spans="1:18" ht="15.6" customHeight="1" x14ac:dyDescent="0.25">
      <c r="A1" s="118" t="s">
        <v>140</v>
      </c>
      <c r="B1" s="119"/>
      <c r="C1" s="119"/>
      <c r="D1" s="119"/>
      <c r="E1" s="119"/>
      <c r="F1" s="119"/>
      <c r="G1" s="119"/>
      <c r="H1" s="119"/>
      <c r="I1" s="119"/>
      <c r="J1" s="119"/>
      <c r="K1" s="119"/>
      <c r="L1" s="119"/>
      <c r="M1" s="119"/>
      <c r="N1" s="119"/>
      <c r="O1" s="119"/>
      <c r="P1" s="119"/>
      <c r="Q1" s="119"/>
      <c r="R1" s="120"/>
    </row>
    <row r="2" spans="1:18" ht="62.25" customHeight="1" x14ac:dyDescent="0.25">
      <c r="A2" s="121" t="s">
        <v>141</v>
      </c>
      <c r="B2" s="121"/>
      <c r="C2" s="121"/>
      <c r="D2" s="121"/>
      <c r="E2" s="121"/>
      <c r="F2" s="121"/>
      <c r="G2" s="121"/>
      <c r="H2" s="121"/>
      <c r="I2" s="121"/>
      <c r="J2" s="121"/>
      <c r="K2" s="121"/>
      <c r="L2" s="121"/>
      <c r="M2" s="121"/>
      <c r="N2" s="121"/>
      <c r="O2" s="121"/>
      <c r="P2" s="121"/>
      <c r="Q2" s="121"/>
      <c r="R2" s="121"/>
    </row>
    <row r="3" spans="1:18" ht="15.6" customHeight="1" x14ac:dyDescent="0.25">
      <c r="A3" s="118" t="s">
        <v>142</v>
      </c>
      <c r="B3" s="119"/>
      <c r="C3" s="119"/>
      <c r="D3" s="119"/>
      <c r="E3" s="119"/>
      <c r="F3" s="119"/>
      <c r="G3" s="119"/>
      <c r="H3" s="119"/>
      <c r="I3" s="119"/>
      <c r="J3" s="119"/>
      <c r="K3" s="119"/>
      <c r="L3" s="119"/>
      <c r="M3" s="119"/>
      <c r="N3" s="119"/>
      <c r="O3" s="119"/>
      <c r="P3" s="119"/>
      <c r="Q3" s="119"/>
      <c r="R3" s="120"/>
    </row>
    <row r="4" spans="1:18" ht="15.6" customHeight="1" x14ac:dyDescent="0.25">
      <c r="A4" s="122" t="s">
        <v>143</v>
      </c>
      <c r="B4" s="123"/>
      <c r="C4" s="123"/>
      <c r="D4" s="123"/>
      <c r="E4" s="123"/>
      <c r="F4" s="123"/>
      <c r="G4" s="123"/>
      <c r="H4" s="123"/>
      <c r="I4" s="123"/>
      <c r="J4" s="123"/>
      <c r="K4" s="123"/>
      <c r="L4" s="123"/>
      <c r="M4" s="123"/>
      <c r="N4" s="123"/>
      <c r="O4" s="123"/>
      <c r="P4" s="123"/>
      <c r="Q4" s="123"/>
      <c r="R4" s="124"/>
    </row>
    <row r="5" spans="1:18" ht="12.75" x14ac:dyDescent="0.25">
      <c r="A5" s="18"/>
      <c r="B5" s="19"/>
      <c r="C5" s="19"/>
      <c r="D5" s="17"/>
      <c r="E5" s="125" t="s">
        <v>98</v>
      </c>
      <c r="F5" s="125"/>
      <c r="G5" s="125"/>
      <c r="H5" s="125"/>
      <c r="I5" s="125"/>
      <c r="J5" s="125"/>
      <c r="K5" s="125" t="s">
        <v>99</v>
      </c>
      <c r="L5" s="125"/>
      <c r="M5" s="125"/>
      <c r="N5" s="19"/>
      <c r="O5" s="19"/>
      <c r="P5" s="19"/>
      <c r="Q5" s="19"/>
      <c r="R5" s="20"/>
    </row>
    <row r="6" spans="1:18" ht="21" customHeight="1" x14ac:dyDescent="0.25">
      <c r="A6" s="21"/>
      <c r="D6" s="126" t="s">
        <v>100</v>
      </c>
      <c r="E6" s="127" t="s">
        <v>101</v>
      </c>
      <c r="F6" s="127"/>
      <c r="G6" s="127"/>
      <c r="H6" s="127"/>
      <c r="I6" s="127"/>
      <c r="J6" s="127"/>
      <c r="K6" s="128">
        <v>1</v>
      </c>
      <c r="L6" s="128"/>
      <c r="M6" s="128"/>
      <c r="R6" s="24"/>
    </row>
    <row r="7" spans="1:18" ht="21" customHeight="1" x14ac:dyDescent="0.25">
      <c r="A7" s="21"/>
      <c r="D7" s="126"/>
      <c r="E7" s="127" t="s">
        <v>102</v>
      </c>
      <c r="F7" s="127"/>
      <c r="G7" s="127"/>
      <c r="H7" s="127"/>
      <c r="I7" s="127"/>
      <c r="J7" s="127"/>
      <c r="K7" s="128">
        <v>2</v>
      </c>
      <c r="L7" s="128"/>
      <c r="M7" s="128"/>
      <c r="R7" s="24"/>
    </row>
    <row r="8" spans="1:18" ht="21" customHeight="1" x14ac:dyDescent="0.25">
      <c r="A8" s="21"/>
      <c r="D8" s="126"/>
      <c r="E8" s="127" t="s">
        <v>103</v>
      </c>
      <c r="F8" s="127"/>
      <c r="G8" s="127"/>
      <c r="H8" s="127"/>
      <c r="I8" s="127"/>
      <c r="J8" s="127"/>
      <c r="K8" s="128">
        <v>3</v>
      </c>
      <c r="L8" s="128"/>
      <c r="M8" s="128"/>
      <c r="R8" s="24"/>
    </row>
    <row r="9" spans="1:18" ht="21" customHeight="1" x14ac:dyDescent="0.25">
      <c r="A9" s="21"/>
      <c r="D9" s="126"/>
      <c r="E9" s="127" t="s">
        <v>104</v>
      </c>
      <c r="F9" s="127"/>
      <c r="G9" s="127"/>
      <c r="H9" s="127"/>
      <c r="I9" s="127"/>
      <c r="J9" s="127"/>
      <c r="K9" s="128">
        <v>4</v>
      </c>
      <c r="L9" s="128"/>
      <c r="M9" s="128"/>
      <c r="R9" s="24"/>
    </row>
    <row r="10" spans="1:18" ht="21" customHeight="1" x14ac:dyDescent="0.25">
      <c r="A10" s="25"/>
      <c r="B10" s="26"/>
      <c r="C10" s="26"/>
      <c r="D10" s="126"/>
      <c r="E10" s="127" t="s">
        <v>105</v>
      </c>
      <c r="F10" s="127"/>
      <c r="G10" s="127"/>
      <c r="H10" s="127"/>
      <c r="I10" s="127"/>
      <c r="J10" s="127"/>
      <c r="K10" s="128">
        <v>5</v>
      </c>
      <c r="L10" s="128"/>
      <c r="M10" s="128"/>
      <c r="N10" s="26"/>
      <c r="O10" s="26"/>
      <c r="P10" s="26"/>
      <c r="Q10" s="26"/>
      <c r="R10" s="27"/>
    </row>
    <row r="11" spans="1:18" ht="15.6" customHeight="1" x14ac:dyDescent="0.25">
      <c r="A11" s="122" t="s">
        <v>144</v>
      </c>
      <c r="B11" s="123"/>
      <c r="C11" s="123"/>
      <c r="D11" s="123"/>
      <c r="E11" s="123"/>
      <c r="F11" s="123"/>
      <c r="G11" s="123"/>
      <c r="H11" s="123"/>
      <c r="I11" s="123"/>
      <c r="J11" s="123"/>
      <c r="K11" s="123"/>
      <c r="L11" s="123"/>
      <c r="M11" s="123"/>
      <c r="N11" s="123"/>
      <c r="O11" s="123"/>
      <c r="P11" s="123"/>
      <c r="Q11" s="123"/>
      <c r="R11" s="124"/>
    </row>
    <row r="12" spans="1:18" ht="15.6" customHeight="1" x14ac:dyDescent="0.25">
      <c r="A12" s="18"/>
      <c r="B12" s="19"/>
      <c r="C12" s="19"/>
      <c r="D12" s="28"/>
      <c r="E12" s="28"/>
      <c r="F12" s="28"/>
      <c r="G12" s="28"/>
      <c r="H12" s="28"/>
      <c r="I12" s="129" t="s">
        <v>106</v>
      </c>
      <c r="J12" s="129"/>
      <c r="K12" s="129"/>
      <c r="L12" s="129"/>
      <c r="M12" s="129"/>
      <c r="N12" s="129"/>
      <c r="O12" s="129"/>
      <c r="P12" s="129"/>
      <c r="Q12" s="129"/>
      <c r="R12" s="29"/>
    </row>
    <row r="13" spans="1:18" ht="114.75" customHeight="1" x14ac:dyDescent="0.25">
      <c r="A13" s="21"/>
      <c r="D13" s="129" t="s">
        <v>107</v>
      </c>
      <c r="E13" s="129"/>
      <c r="F13" s="129"/>
      <c r="G13" s="129"/>
      <c r="H13" s="129"/>
      <c r="I13" s="130" t="s">
        <v>108</v>
      </c>
      <c r="J13" s="130"/>
      <c r="K13" s="130"/>
      <c r="L13" s="130"/>
      <c r="M13" s="13" t="s">
        <v>109</v>
      </c>
      <c r="N13" s="13" t="s">
        <v>110</v>
      </c>
      <c r="O13" s="130" t="s">
        <v>111</v>
      </c>
      <c r="P13" s="130"/>
      <c r="Q13" s="13" t="s">
        <v>112</v>
      </c>
      <c r="R13" s="31"/>
    </row>
    <row r="14" spans="1:18" ht="106.5" customHeight="1" x14ac:dyDescent="0.25">
      <c r="A14" s="21"/>
      <c r="D14" s="129" t="s">
        <v>113</v>
      </c>
      <c r="E14" s="129"/>
      <c r="F14" s="129"/>
      <c r="G14" s="129"/>
      <c r="H14" s="129"/>
      <c r="I14" s="130" t="s">
        <v>114</v>
      </c>
      <c r="J14" s="130"/>
      <c r="K14" s="130"/>
      <c r="L14" s="130"/>
      <c r="M14" s="13" t="s">
        <v>115</v>
      </c>
      <c r="N14" s="13" t="s">
        <v>116</v>
      </c>
      <c r="O14" s="130" t="s">
        <v>117</v>
      </c>
      <c r="P14" s="130"/>
      <c r="Q14" s="13" t="s">
        <v>118</v>
      </c>
      <c r="R14" s="31"/>
    </row>
    <row r="15" spans="1:18" s="37" customFormat="1" ht="15.6" customHeight="1" x14ac:dyDescent="0.25">
      <c r="A15" s="32"/>
      <c r="B15" s="33"/>
      <c r="C15" s="33"/>
      <c r="D15" s="129" t="s">
        <v>119</v>
      </c>
      <c r="E15" s="129"/>
      <c r="F15" s="129"/>
      <c r="G15" s="131" t="s">
        <v>99</v>
      </c>
      <c r="H15" s="131"/>
      <c r="I15" s="131" t="s">
        <v>120</v>
      </c>
      <c r="J15" s="131"/>
      <c r="K15" s="131"/>
      <c r="L15" s="131"/>
      <c r="M15" s="34" t="s">
        <v>121</v>
      </c>
      <c r="N15" s="34" t="s">
        <v>122</v>
      </c>
      <c r="O15" s="131" t="s">
        <v>123</v>
      </c>
      <c r="P15" s="131"/>
      <c r="Q15" s="34" t="s">
        <v>124</v>
      </c>
      <c r="R15" s="35"/>
    </row>
    <row r="16" spans="1:18" s="37" customFormat="1" ht="12.75" x14ac:dyDescent="0.25">
      <c r="A16" s="38"/>
      <c r="B16" s="39"/>
      <c r="C16" s="39"/>
      <c r="D16" s="129"/>
      <c r="E16" s="129"/>
      <c r="F16" s="129"/>
      <c r="G16" s="131"/>
      <c r="H16" s="131"/>
      <c r="I16" s="128">
        <v>1</v>
      </c>
      <c r="J16" s="128"/>
      <c r="K16" s="128"/>
      <c r="L16" s="128"/>
      <c r="M16" s="23">
        <v>2</v>
      </c>
      <c r="N16" s="23">
        <v>3</v>
      </c>
      <c r="O16" s="128">
        <v>4</v>
      </c>
      <c r="P16" s="128"/>
      <c r="Q16" s="23">
        <v>5</v>
      </c>
      <c r="R16" s="40"/>
    </row>
    <row r="17" spans="1:18" ht="15.6" customHeight="1" x14ac:dyDescent="0.25">
      <c r="A17" s="122" t="s">
        <v>145</v>
      </c>
      <c r="B17" s="123"/>
      <c r="C17" s="123"/>
      <c r="D17" s="123"/>
      <c r="E17" s="123"/>
      <c r="F17" s="123"/>
      <c r="G17" s="123"/>
      <c r="H17" s="123"/>
      <c r="I17" s="123"/>
      <c r="J17" s="123"/>
      <c r="K17" s="123"/>
      <c r="L17" s="123"/>
      <c r="M17" s="123"/>
      <c r="N17" s="123"/>
      <c r="O17" s="123"/>
      <c r="P17" s="123"/>
      <c r="Q17" s="123"/>
      <c r="R17" s="124"/>
    </row>
    <row r="18" spans="1:18" ht="15.6" customHeight="1" x14ac:dyDescent="0.25">
      <c r="A18" s="18"/>
      <c r="B18" s="19"/>
      <c r="C18" s="19"/>
      <c r="D18" s="28"/>
      <c r="E18" s="28"/>
      <c r="F18" s="28"/>
      <c r="G18" s="28"/>
      <c r="H18" s="28"/>
      <c r="I18" s="129" t="s">
        <v>106</v>
      </c>
      <c r="J18" s="129"/>
      <c r="K18" s="129"/>
      <c r="L18" s="129"/>
      <c r="M18" s="129"/>
      <c r="N18" s="129"/>
      <c r="O18" s="129"/>
      <c r="P18" s="129"/>
      <c r="Q18" s="129"/>
      <c r="R18" s="41"/>
    </row>
    <row r="19" spans="1:18" ht="112.5" customHeight="1" x14ac:dyDescent="0.25">
      <c r="A19" s="21"/>
      <c r="D19" s="42"/>
      <c r="E19" s="129" t="s">
        <v>107</v>
      </c>
      <c r="F19" s="129"/>
      <c r="G19" s="129"/>
      <c r="H19" s="129"/>
      <c r="I19" s="130" t="s">
        <v>108</v>
      </c>
      <c r="J19" s="130"/>
      <c r="K19" s="130"/>
      <c r="L19" s="130"/>
      <c r="M19" s="13" t="s">
        <v>125</v>
      </c>
      <c r="N19" s="13" t="s">
        <v>126</v>
      </c>
      <c r="O19" s="130" t="s">
        <v>111</v>
      </c>
      <c r="P19" s="130"/>
      <c r="Q19" s="13" t="s">
        <v>112</v>
      </c>
      <c r="R19" s="31"/>
    </row>
    <row r="20" spans="1:18" ht="108" x14ac:dyDescent="0.25">
      <c r="A20" s="21"/>
      <c r="D20" s="42"/>
      <c r="E20" s="129" t="s">
        <v>127</v>
      </c>
      <c r="F20" s="129"/>
      <c r="G20" s="129"/>
      <c r="H20" s="129"/>
      <c r="I20" s="132" t="s">
        <v>114</v>
      </c>
      <c r="J20" s="132"/>
      <c r="K20" s="132"/>
      <c r="L20" s="132"/>
      <c r="M20" s="12" t="s">
        <v>115</v>
      </c>
      <c r="N20" s="12" t="s">
        <v>116</v>
      </c>
      <c r="O20" s="132" t="s">
        <v>117</v>
      </c>
      <c r="P20" s="132"/>
      <c r="Q20" s="12" t="s">
        <v>118</v>
      </c>
      <c r="R20" s="43"/>
    </row>
    <row r="21" spans="1:18" ht="16.350000000000001" customHeight="1" x14ac:dyDescent="0.25">
      <c r="A21" s="21"/>
      <c r="D21" s="42"/>
      <c r="E21" s="135" t="s">
        <v>119</v>
      </c>
      <c r="F21" s="135"/>
      <c r="G21" s="137" t="s">
        <v>99</v>
      </c>
      <c r="H21" s="137"/>
      <c r="I21" s="131" t="s">
        <v>120</v>
      </c>
      <c r="J21" s="131"/>
      <c r="K21" s="131"/>
      <c r="L21" s="131"/>
      <c r="M21" s="34" t="s">
        <v>121</v>
      </c>
      <c r="N21" s="44" t="s">
        <v>122</v>
      </c>
      <c r="O21" s="131" t="s">
        <v>123</v>
      </c>
      <c r="P21" s="131"/>
      <c r="Q21" s="34" t="s">
        <v>124</v>
      </c>
      <c r="R21" s="45"/>
    </row>
    <row r="22" spans="1:18" ht="12.75" x14ac:dyDescent="0.25">
      <c r="A22" s="21"/>
      <c r="D22" s="15"/>
      <c r="E22" s="136"/>
      <c r="F22" s="136"/>
      <c r="G22" s="138"/>
      <c r="H22" s="138"/>
      <c r="I22" s="139">
        <v>1</v>
      </c>
      <c r="J22" s="139"/>
      <c r="K22" s="139"/>
      <c r="L22" s="139"/>
      <c r="M22" s="46">
        <v>2</v>
      </c>
      <c r="N22" s="47">
        <v>3</v>
      </c>
      <c r="O22" s="139">
        <v>4</v>
      </c>
      <c r="P22" s="139"/>
      <c r="Q22" s="46">
        <v>5</v>
      </c>
      <c r="R22" s="31"/>
    </row>
    <row r="23" spans="1:18" ht="39" customHeight="1" x14ac:dyDescent="0.25">
      <c r="A23" s="18"/>
      <c r="B23" s="19"/>
      <c r="C23" s="19"/>
      <c r="D23" s="142" t="s">
        <v>100</v>
      </c>
      <c r="E23" s="128" t="s">
        <v>128</v>
      </c>
      <c r="F23" s="128"/>
      <c r="G23" s="128">
        <v>1</v>
      </c>
      <c r="H23" s="128"/>
      <c r="I23" s="133">
        <f>I22+G23</f>
        <v>2</v>
      </c>
      <c r="J23" s="133"/>
      <c r="K23" s="133"/>
      <c r="L23" s="133"/>
      <c r="M23" s="48">
        <f>G23+M22</f>
        <v>3</v>
      </c>
      <c r="N23" s="49">
        <f>G23+N22</f>
        <v>4</v>
      </c>
      <c r="O23" s="141">
        <v>5</v>
      </c>
      <c r="P23" s="141"/>
      <c r="Q23" s="51">
        <v>6</v>
      </c>
      <c r="R23" s="52"/>
    </row>
    <row r="24" spans="1:18" ht="39" customHeight="1" x14ac:dyDescent="0.25">
      <c r="A24" s="21"/>
      <c r="D24" s="142"/>
      <c r="E24" s="128" t="s">
        <v>129</v>
      </c>
      <c r="F24" s="128"/>
      <c r="G24" s="128">
        <v>2</v>
      </c>
      <c r="H24" s="128"/>
      <c r="I24" s="133">
        <f>G24+I22</f>
        <v>3</v>
      </c>
      <c r="J24" s="133"/>
      <c r="K24" s="133"/>
      <c r="L24" s="133"/>
      <c r="M24" s="48">
        <f>G24+M22</f>
        <v>4</v>
      </c>
      <c r="N24" s="53">
        <f>G24+N22</f>
        <v>5</v>
      </c>
      <c r="O24" s="134">
        <v>6</v>
      </c>
      <c r="P24" s="134"/>
      <c r="Q24" s="51">
        <v>7</v>
      </c>
      <c r="R24" s="31"/>
    </row>
    <row r="25" spans="1:18" ht="39" customHeight="1" x14ac:dyDescent="0.25">
      <c r="A25" s="21"/>
      <c r="D25" s="142"/>
      <c r="E25" s="128" t="s">
        <v>130</v>
      </c>
      <c r="F25" s="128"/>
      <c r="G25" s="128">
        <v>3</v>
      </c>
      <c r="H25" s="128"/>
      <c r="I25" s="133">
        <f>G25+I22</f>
        <v>4</v>
      </c>
      <c r="J25" s="133"/>
      <c r="K25" s="133"/>
      <c r="L25" s="133"/>
      <c r="M25" s="50">
        <f>G25+M22</f>
        <v>5</v>
      </c>
      <c r="N25" s="54">
        <f>G25+N22</f>
        <v>6</v>
      </c>
      <c r="O25" s="134">
        <v>7</v>
      </c>
      <c r="P25" s="134"/>
      <c r="Q25" s="55">
        <v>8</v>
      </c>
      <c r="R25" s="31"/>
    </row>
    <row r="26" spans="1:18" ht="39" customHeight="1" x14ac:dyDescent="0.25">
      <c r="A26" s="21"/>
      <c r="D26" s="142"/>
      <c r="E26" s="128" t="s">
        <v>131</v>
      </c>
      <c r="F26" s="128"/>
      <c r="G26" s="128">
        <v>4</v>
      </c>
      <c r="H26" s="128"/>
      <c r="I26" s="141">
        <f>G26+I22</f>
        <v>5</v>
      </c>
      <c r="J26" s="141"/>
      <c r="K26" s="141"/>
      <c r="L26" s="141"/>
      <c r="M26" s="51">
        <f>G26+M22</f>
        <v>6</v>
      </c>
      <c r="N26" s="54">
        <f>G26+N22</f>
        <v>7</v>
      </c>
      <c r="O26" s="140">
        <v>8</v>
      </c>
      <c r="P26" s="140"/>
      <c r="Q26" s="55">
        <v>9</v>
      </c>
      <c r="R26" s="31"/>
    </row>
    <row r="27" spans="1:18" ht="39" customHeight="1" x14ac:dyDescent="0.25">
      <c r="A27" s="25"/>
      <c r="B27" s="26"/>
      <c r="C27" s="26"/>
      <c r="D27" s="142"/>
      <c r="E27" s="128" t="s">
        <v>132</v>
      </c>
      <c r="F27" s="128"/>
      <c r="G27" s="128">
        <v>5</v>
      </c>
      <c r="H27" s="128"/>
      <c r="I27" s="134">
        <f>G27+I22</f>
        <v>6</v>
      </c>
      <c r="J27" s="134"/>
      <c r="K27" s="134"/>
      <c r="L27" s="134"/>
      <c r="M27" s="51">
        <f>G27+M22</f>
        <v>7</v>
      </c>
      <c r="N27" s="56">
        <f>G27+N22</f>
        <v>8</v>
      </c>
      <c r="O27" s="140">
        <v>9</v>
      </c>
      <c r="P27" s="140"/>
      <c r="Q27" s="55">
        <v>10</v>
      </c>
      <c r="R27" s="57"/>
    </row>
    <row r="28" spans="1:18" ht="15.6" customHeight="1" x14ac:dyDescent="0.25">
      <c r="A28" s="122" t="s">
        <v>146</v>
      </c>
      <c r="B28" s="123"/>
      <c r="C28" s="123"/>
      <c r="D28" s="123"/>
      <c r="E28" s="123"/>
      <c r="F28" s="123"/>
      <c r="G28" s="123"/>
      <c r="H28" s="123"/>
      <c r="I28" s="123"/>
      <c r="J28" s="123"/>
      <c r="K28" s="123"/>
      <c r="L28" s="123"/>
      <c r="M28" s="123"/>
      <c r="N28" s="123"/>
      <c r="O28" s="123"/>
      <c r="P28" s="123"/>
      <c r="Q28" s="123"/>
      <c r="R28" s="124"/>
    </row>
    <row r="29" spans="1:18" ht="23.1" customHeight="1" x14ac:dyDescent="0.25">
      <c r="A29" s="58"/>
      <c r="E29" s="143" t="s">
        <v>99</v>
      </c>
      <c r="F29" s="143"/>
      <c r="G29" s="143" t="s">
        <v>98</v>
      </c>
      <c r="H29" s="143"/>
      <c r="K29" s="59"/>
      <c r="L29" s="36"/>
      <c r="R29" s="24"/>
    </row>
    <row r="30" spans="1:18" ht="27" customHeight="1" x14ac:dyDescent="0.25">
      <c r="E30" s="140" t="s">
        <v>133</v>
      </c>
      <c r="F30" s="140"/>
      <c r="G30" s="128" t="s">
        <v>134</v>
      </c>
      <c r="H30" s="128"/>
      <c r="K30" s="30"/>
      <c r="L30" s="36"/>
      <c r="R30" s="24"/>
    </row>
    <row r="31" spans="1:18" ht="27" customHeight="1" x14ac:dyDescent="0.25">
      <c r="A31" s="60"/>
      <c r="E31" s="134" t="s">
        <v>135</v>
      </c>
      <c r="F31" s="134"/>
      <c r="G31" s="128" t="s">
        <v>136</v>
      </c>
      <c r="H31" s="128"/>
      <c r="K31" s="30"/>
      <c r="L31" s="36"/>
      <c r="R31" s="24"/>
    </row>
    <row r="32" spans="1:18" ht="27" customHeight="1" x14ac:dyDescent="0.25">
      <c r="A32" s="60"/>
      <c r="E32" s="141">
        <v>5</v>
      </c>
      <c r="F32" s="141"/>
      <c r="G32" s="128" t="s">
        <v>137</v>
      </c>
      <c r="H32" s="128"/>
      <c r="K32" s="30"/>
      <c r="L32" s="36"/>
      <c r="R32" s="24"/>
    </row>
    <row r="33" spans="1:18" ht="27" customHeight="1" x14ac:dyDescent="0.25">
      <c r="A33" s="61"/>
      <c r="B33" s="26"/>
      <c r="C33" s="26"/>
      <c r="D33" s="26"/>
      <c r="E33" s="144" t="s">
        <v>138</v>
      </c>
      <c r="F33" s="144"/>
      <c r="G33" s="128" t="s">
        <v>139</v>
      </c>
      <c r="H33" s="128"/>
      <c r="I33" s="26"/>
      <c r="J33" s="26"/>
      <c r="K33" s="62"/>
      <c r="L33" s="14"/>
      <c r="M33" s="63"/>
      <c r="N33" s="26"/>
      <c r="O33" s="26"/>
      <c r="P33" s="26"/>
      <c r="Q33" s="26"/>
      <c r="R33" s="27"/>
    </row>
  </sheetData>
  <sheetProtection algorithmName="SHA-512" hashValue="S+kRDBbEDUAah+9McDJ2wZ0y4Se5DArZzNMYdpoN39QFhNzg/YZFHDcz1eUsErCR3dX6nSO88TM4oknXoi1a6w==" saltValue="VKwFvRe2OMLeRe4rP3lfQg==" spinCount="100000" sheet="1" objects="1" scenarios="1" autoFilter="0"/>
  <mergeCells count="77">
    <mergeCell ref="E33:F33"/>
    <mergeCell ref="G33:H33"/>
    <mergeCell ref="E30:F30"/>
    <mergeCell ref="G30:H30"/>
    <mergeCell ref="E31:F31"/>
    <mergeCell ref="G31:H31"/>
    <mergeCell ref="E32:F32"/>
    <mergeCell ref="G32:H32"/>
    <mergeCell ref="E29:F29"/>
    <mergeCell ref="G29:H29"/>
    <mergeCell ref="E27:F27"/>
    <mergeCell ref="G27:H27"/>
    <mergeCell ref="I27:L27"/>
    <mergeCell ref="O27:P27"/>
    <mergeCell ref="A28:R28"/>
    <mergeCell ref="G25:H25"/>
    <mergeCell ref="I25:L25"/>
    <mergeCell ref="O25:P25"/>
    <mergeCell ref="E26:F26"/>
    <mergeCell ref="G26:H26"/>
    <mergeCell ref="I26:L26"/>
    <mergeCell ref="O26:P26"/>
    <mergeCell ref="D23:D27"/>
    <mergeCell ref="E23:F23"/>
    <mergeCell ref="G23:H23"/>
    <mergeCell ref="I23:L23"/>
    <mergeCell ref="O23:P23"/>
    <mergeCell ref="E24:F24"/>
    <mergeCell ref="G24:H24"/>
    <mergeCell ref="I24:L24"/>
    <mergeCell ref="O24:P24"/>
    <mergeCell ref="E25:F25"/>
    <mergeCell ref="E21:F22"/>
    <mergeCell ref="G21:H22"/>
    <mergeCell ref="I21:L21"/>
    <mergeCell ref="O21:P21"/>
    <mergeCell ref="I22:L22"/>
    <mergeCell ref="O22:P22"/>
    <mergeCell ref="I18:Q18"/>
    <mergeCell ref="E19:H19"/>
    <mergeCell ref="I19:L19"/>
    <mergeCell ref="O19:P19"/>
    <mergeCell ref="E20:H20"/>
    <mergeCell ref="I20:L20"/>
    <mergeCell ref="O20:P20"/>
    <mergeCell ref="D14:H14"/>
    <mergeCell ref="I14:L14"/>
    <mergeCell ref="O14:P14"/>
    <mergeCell ref="A17:R17"/>
    <mergeCell ref="D15:F16"/>
    <mergeCell ref="G15:H16"/>
    <mergeCell ref="I15:L15"/>
    <mergeCell ref="O15:P15"/>
    <mergeCell ref="I16:L16"/>
    <mergeCell ref="O16:P16"/>
    <mergeCell ref="E10:J10"/>
    <mergeCell ref="K10:M10"/>
    <mergeCell ref="I12:Q12"/>
    <mergeCell ref="D13:H13"/>
    <mergeCell ref="I13:L13"/>
    <mergeCell ref="O13:P13"/>
    <mergeCell ref="A1:R1"/>
    <mergeCell ref="A2:R2"/>
    <mergeCell ref="A11:R11"/>
    <mergeCell ref="A3:R3"/>
    <mergeCell ref="A4:R4"/>
    <mergeCell ref="E5:J5"/>
    <mergeCell ref="K5:M5"/>
    <mergeCell ref="D6:D10"/>
    <mergeCell ref="E6:J6"/>
    <mergeCell ref="K6:M6"/>
    <mergeCell ref="E7:J7"/>
    <mergeCell ref="K7:M7"/>
    <mergeCell ref="E8:J8"/>
    <mergeCell ref="K8:M8"/>
    <mergeCell ref="E9:J9"/>
    <mergeCell ref="K9:M9"/>
  </mergeCells>
  <pageMargins left="0.7" right="0.7" top="0.75" bottom="0.75" header="0.3" footer="0.3"/>
  <pageSetup scale="63"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I10"/>
  <sheetViews>
    <sheetView workbookViewId="0">
      <selection activeCell="I5" sqref="I5"/>
    </sheetView>
  </sheetViews>
  <sheetFormatPr baseColWidth="10" defaultColWidth="11.42578125" defaultRowHeight="12.75" x14ac:dyDescent="0.25"/>
  <cols>
    <col min="1" max="1" width="9.42578125" style="1" bestFit="1" customWidth="1"/>
    <col min="2" max="2" width="8.140625" style="1" bestFit="1" customWidth="1"/>
    <col min="3" max="3" width="11.42578125" style="1"/>
    <col min="4" max="4" width="25" style="1" bestFit="1" customWidth="1"/>
    <col min="5" max="5" width="12.7109375" style="1" bestFit="1" customWidth="1"/>
    <col min="6" max="6" width="14.42578125" style="1" bestFit="1" customWidth="1"/>
    <col min="7" max="7" width="41" style="1" bestFit="1" customWidth="1"/>
    <col min="8" max="8" width="13.28515625" style="1" bestFit="1" customWidth="1"/>
    <col min="9" max="9" width="42.42578125" style="1" bestFit="1" customWidth="1"/>
    <col min="10" max="16384" width="11.42578125" style="1"/>
  </cols>
  <sheetData>
    <row r="1" spans="1:9" ht="38.25" x14ac:dyDescent="0.25">
      <c r="A1" s="2" t="s">
        <v>56</v>
      </c>
      <c r="B1" s="2" t="s">
        <v>57</v>
      </c>
      <c r="C1" s="2" t="s">
        <v>31</v>
      </c>
      <c r="D1" s="2" t="s">
        <v>32</v>
      </c>
      <c r="E1" s="2" t="s">
        <v>17</v>
      </c>
      <c r="F1" s="2" t="s">
        <v>18</v>
      </c>
      <c r="G1" s="2" t="s">
        <v>41</v>
      </c>
      <c r="H1" s="2" t="s">
        <v>24</v>
      </c>
      <c r="I1" s="2" t="s">
        <v>49</v>
      </c>
    </row>
    <row r="2" spans="1:9" ht="25.5" x14ac:dyDescent="0.25">
      <c r="A2" s="3" t="s">
        <v>52</v>
      </c>
      <c r="B2" s="3" t="s">
        <v>1</v>
      </c>
      <c r="C2" s="3" t="s">
        <v>33</v>
      </c>
      <c r="D2" s="3" t="s">
        <v>9</v>
      </c>
      <c r="E2" s="3" t="s">
        <v>72</v>
      </c>
      <c r="F2" s="3" t="s">
        <v>76</v>
      </c>
      <c r="G2" s="3" t="s">
        <v>42</v>
      </c>
      <c r="H2" s="3" t="s">
        <v>46</v>
      </c>
      <c r="I2" s="3" t="s">
        <v>50</v>
      </c>
    </row>
    <row r="3" spans="1:9" ht="25.5" x14ac:dyDescent="0.25">
      <c r="A3" s="3" t="s">
        <v>0</v>
      </c>
      <c r="B3" s="3" t="s">
        <v>54</v>
      </c>
      <c r="C3" s="3" t="s">
        <v>8</v>
      </c>
      <c r="D3" s="3" t="s">
        <v>34</v>
      </c>
      <c r="E3" s="3" t="s">
        <v>4</v>
      </c>
      <c r="F3" s="3" t="s">
        <v>3</v>
      </c>
      <c r="G3" s="3" t="s">
        <v>43</v>
      </c>
      <c r="H3" s="3" t="s">
        <v>47</v>
      </c>
      <c r="I3" s="3" t="s">
        <v>43</v>
      </c>
    </row>
    <row r="4" spans="1:9" x14ac:dyDescent="0.25">
      <c r="A4" s="3"/>
      <c r="B4" s="3"/>
      <c r="C4" s="3" t="s">
        <v>6</v>
      </c>
      <c r="D4" s="3" t="s">
        <v>2</v>
      </c>
      <c r="E4" s="3" t="s">
        <v>73</v>
      </c>
      <c r="F4" s="3" t="s">
        <v>77</v>
      </c>
      <c r="G4" s="3" t="s">
        <v>44</v>
      </c>
      <c r="H4" s="3" t="s">
        <v>48</v>
      </c>
      <c r="I4" s="3" t="s">
        <v>84</v>
      </c>
    </row>
    <row r="5" spans="1:9" ht="25.5" x14ac:dyDescent="0.25">
      <c r="A5" s="3"/>
      <c r="B5" s="3"/>
      <c r="C5" s="3"/>
      <c r="D5" s="3"/>
      <c r="E5" s="3"/>
      <c r="F5" s="3"/>
      <c r="G5" s="3"/>
      <c r="H5" s="3"/>
      <c r="I5" s="3" t="s">
        <v>80</v>
      </c>
    </row>
    <row r="6" spans="1:9" x14ac:dyDescent="0.25">
      <c r="A6" s="3"/>
      <c r="B6" s="3"/>
      <c r="C6" s="3" t="s">
        <v>35</v>
      </c>
      <c r="D6" s="3" t="s">
        <v>36</v>
      </c>
      <c r="E6" s="3" t="s">
        <v>74</v>
      </c>
      <c r="F6" s="3" t="s">
        <v>78</v>
      </c>
      <c r="G6" s="3" t="s">
        <v>45</v>
      </c>
      <c r="H6" s="3"/>
      <c r="I6" s="3" t="s">
        <v>45</v>
      </c>
    </row>
    <row r="7" spans="1:9" x14ac:dyDescent="0.25">
      <c r="A7" s="3"/>
      <c r="B7" s="3"/>
      <c r="C7" s="3"/>
      <c r="D7" s="3" t="s">
        <v>37</v>
      </c>
      <c r="E7" s="3" t="s">
        <v>75</v>
      </c>
      <c r="F7" s="3" t="s">
        <v>79</v>
      </c>
      <c r="G7" s="3" t="s">
        <v>51</v>
      </c>
      <c r="H7" s="3"/>
      <c r="I7" s="3" t="s">
        <v>51</v>
      </c>
    </row>
    <row r="8" spans="1:9" x14ac:dyDescent="0.25">
      <c r="A8" s="3"/>
      <c r="B8" s="3"/>
      <c r="C8" s="3"/>
      <c r="D8" s="3" t="s">
        <v>38</v>
      </c>
      <c r="E8" s="3"/>
      <c r="F8" s="3"/>
      <c r="G8" s="3" t="s">
        <v>64</v>
      </c>
      <c r="H8" s="3"/>
      <c r="I8" s="3" t="s">
        <v>64</v>
      </c>
    </row>
    <row r="9" spans="1:9" x14ac:dyDescent="0.25">
      <c r="A9" s="3"/>
      <c r="B9" s="3"/>
      <c r="C9" s="3"/>
      <c r="D9" s="3" t="s">
        <v>39</v>
      </c>
      <c r="E9" s="3"/>
      <c r="F9" s="3"/>
      <c r="G9" s="3" t="s">
        <v>71</v>
      </c>
      <c r="H9" s="3"/>
      <c r="I9" s="3" t="s">
        <v>81</v>
      </c>
    </row>
    <row r="10" spans="1:9" x14ac:dyDescent="0.25">
      <c r="A10" s="3"/>
      <c r="B10" s="3"/>
      <c r="C10" s="3"/>
      <c r="D10" s="3" t="s">
        <v>40</v>
      </c>
      <c r="E10" s="3"/>
      <c r="F10" s="3"/>
      <c r="G10" s="3" t="s">
        <v>53</v>
      </c>
      <c r="H10" s="3"/>
      <c r="I10"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Contrato o Convenio Interadm.</vt:lpstr>
      <vt:lpstr>Metodología</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Alba Lucidia Arboleda Mejia</cp:lastModifiedBy>
  <cp:lastPrinted>2025-07-15T17:37:14Z</cp:lastPrinted>
  <dcterms:created xsi:type="dcterms:W3CDTF">2024-12-20T16:45:01Z</dcterms:created>
  <dcterms:modified xsi:type="dcterms:W3CDTF">2025-07-15T22:35:33Z</dcterms:modified>
</cp:coreProperties>
</file>