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yaksa\10030OTIC\2025\DOCUMENTOS_APOYO\CONTRATOS\INVERSION\BIENES_Y_SERVICIOS\NUBE_PRIVADA_AMP_CC\DOC_FINALES\"/>
    </mc:Choice>
  </mc:AlternateContent>
  <xr:revisionPtr revIDLastSave="0" documentId="13_ncr:1_{6DE86AD4-14C8-4921-9990-CCA42015D93F}" xr6:coauthVersionLast="36" xr6:coauthVersionMax="36" xr10:uidLastSave="{00000000-0000-0000-0000-000000000000}"/>
  <bookViews>
    <workbookView xWindow="0" yWindow="0" windowWidth="19200" windowHeight="6500" activeTab="1" xr2:uid="{00000000-000D-0000-FFFF-FFFF00000000}"/>
  </bookViews>
  <sheets>
    <sheet name="Oferta económica" sheetId="3" r:id="rId1"/>
    <sheet name="Especificaciones Técnicas" sheetId="2" r:id="rId2"/>
  </sheets>
  <calcPr calcId="191029"/>
  <extLst>
    <ext uri="GoogleSheetsCustomDataVersion1">
      <go:sheetsCustomData xmlns:go="http://customooxmlschemas.google.com/" r:id="rId6" roundtripDataSignature="AMtx7mhNM1DRhhPEQAKzMR/JhBmR3TP6Cg=="/>
    </ext>
  </extLst>
</workbook>
</file>

<file path=xl/calcChain.xml><?xml version="1.0" encoding="utf-8"?>
<calcChain xmlns="http://schemas.openxmlformats.org/spreadsheetml/2006/main">
  <c r="I12" i="3" l="1"/>
  <c r="I11" i="3"/>
  <c r="I10" i="3"/>
  <c r="I9" i="3"/>
  <c r="I8" i="3"/>
  <c r="B2" i="2" l="1"/>
  <c r="B3" i="2" l="1"/>
  <c r="F13" i="3" l="1"/>
  <c r="G12" i="3" l="1"/>
  <c r="H12" i="3" s="1"/>
  <c r="G11" i="3"/>
  <c r="H11" i="3" s="1"/>
  <c r="G10" i="3"/>
  <c r="H10" i="3" s="1"/>
  <c r="G9" i="3"/>
  <c r="H9" i="3" s="1"/>
  <c r="G8" i="3"/>
  <c r="H8" i="3" l="1"/>
  <c r="G13" i="3"/>
  <c r="I13" i="3" l="1"/>
  <c r="H13" i="3"/>
</calcChain>
</file>

<file path=xl/sharedStrings.xml><?xml version="1.0" encoding="utf-8"?>
<sst xmlns="http://schemas.openxmlformats.org/spreadsheetml/2006/main" count="168" uniqueCount="125">
  <si>
    <t>ITEM</t>
  </si>
  <si>
    <t>CUMPLE</t>
  </si>
  <si>
    <t>NO CUMPLE</t>
  </si>
  <si>
    <t>FIRMA</t>
  </si>
  <si>
    <t>Representante Legal</t>
  </si>
  <si>
    <t>Nombre:</t>
  </si>
  <si>
    <t>C.C.:</t>
  </si>
  <si>
    <t>Contacto:</t>
  </si>
  <si>
    <t>Dirección:</t>
  </si>
  <si>
    <t>Correo:</t>
  </si>
  <si>
    <t>ÍTEM</t>
  </si>
  <si>
    <t xml:space="preserve">DESCRIPCIÓN </t>
  </si>
  <si>
    <t>VALOR UNITARIO SIN IVA</t>
  </si>
  <si>
    <t>IVA VALOR UNITARIO</t>
  </si>
  <si>
    <t>VALOR TOTAL UNITARIO CON IVA</t>
  </si>
  <si>
    <t>Teléfono:</t>
  </si>
  <si>
    <t>Fecha:</t>
  </si>
  <si>
    <t>Empresa cotizante:</t>
  </si>
  <si>
    <t>ESPECIFICACIONES TÉCNICAS</t>
  </si>
  <si>
    <t>CARACTERISTICAS</t>
  </si>
  <si>
    <t>Alojamiento de infraestructura - Housing en datacenter para los equipos de red Fortinet 600E y Cisco 3925  Cross Conexión - Puntos de red: 4 - Capacidad de energía: 2 KVA - Capacidad en unidades: 4 U</t>
  </si>
  <si>
    <t>IaaS Seguridad - WAF - Desempeño WAF (Mbps) - 500 - Mes</t>
  </si>
  <si>
    <t xml:space="preserve">IaaS almacenamiento - Backup de Datos Almacenamiento SAN - Alta Capacidad: 60 TB </t>
  </si>
  <si>
    <t>SEGURIDAD</t>
  </si>
  <si>
    <t>CAPACIDAD DE ENERGIZACION</t>
  </si>
  <si>
    <t xml:space="preserve">En el rack donde se ubiquen los equipos debe contar con doble circuito de alimentación independiente con energía regulada. El proveedor del servicio suministrará con el servicio de housing hasta 4 kVA de ser necesario. 
</t>
  </si>
  <si>
    <t>DIMENSIONES</t>
  </si>
  <si>
    <t>El servicio de Housing prestado debe contar con controles de acceso, vigilancia, CCTV, Sistema de detección y extinción de incendios, sistema de climatización, monitoreo. Chapa de seguridad en la puerta de rack</t>
  </si>
  <si>
    <t>CONECTIVIDAD</t>
  </si>
  <si>
    <t>El proveedor del servicio prestará el servicio de rack con las siguientes dimensiones estandar:
Alto 2100 mm x ancho 600 mm x profundidad 1220 mm.</t>
  </si>
  <si>
    <t xml:space="preserve">El proveedor del servicio suministrará con el servicio de housing  hasta 4 Puntos de Red de 1 GB y 10 Gb en FO y/o UTP de acuerdo con las necesidades del DAFP. La entidad podrá obtener hasta 4 puntos de red adicionales en FO ó UTP Cat. 6 o superior de acuerdo con su necesidad. </t>
  </si>
  <si>
    <t>MONITOREO</t>
  </si>
  <si>
    <t>El DAFP puede realizar el monitoreo a la infraestructura colocada en la modalidad de Housing, el Proveedor de servicios debe permitir y garantizar los accesos necesarios para que la Entidad haga su monitoreo. Sin embargo el proveedor del servicio de Housing, debe tener su propio sistema de monitoreo 7/24 de los equipos de red y sus interfaces.</t>
  </si>
  <si>
    <t>MANOS REMOTAS</t>
  </si>
  <si>
    <t>RESPONSABILIDADES DEL PRESTADOR DE SERVICIO HOUSING</t>
  </si>
  <si>
    <t xml:space="preserve"> Los servicios de soporte para asistencia, deben prestarse en esquema 7x24 </t>
  </si>
  <si>
    <t>VALOR TOTAL CON IVA O SIN IVA RESPECTIVAMENTE</t>
  </si>
  <si>
    <t>TECNOLOGIA</t>
  </si>
  <si>
    <t>El Proveedor debe suministrar el servicio utilizando la tecnología que le permita cumplir los ANS y características técnicas definidas en esta ficha.</t>
  </si>
  <si>
    <t>EQUIPOS</t>
  </si>
  <si>
    <t>El Proveedor debe suministrar el servicio utilizando los equipos  o elementos en nube que le permitan cumplir los ANS y características técnicas definidas en esta ficha.</t>
  </si>
  <si>
    <t>DESEMPEÑO</t>
  </si>
  <si>
    <t xml:space="preserve">Rendimiento del equipo dado en Mbps y Gbps: 500 Mbps minimo y 1 Gbps maximo. El proveedor del servicio debe garantizar a el DAFP un desempeño  entre el mínimo y máximo definido.
</t>
  </si>
  <si>
    <t>TIPO DE INSTALACION</t>
  </si>
  <si>
    <t xml:space="preserve">Tipos de posibles instalaciones del firewall de aplicaciones: Transparent Bridge (Layer 2) / Reverse Proxy and Transparent Proxy (Layer 7)
</t>
  </si>
  <si>
    <t>SEGURIDAD DE APLICACIONES WEB</t>
  </si>
  <si>
    <t>El Firewall de aplicaciones debe detectar y bloquear peticiones dedefinidas a continuacion:
Cross-site Scripting (XSS), 
SQL Injection (SQLi), 
Remote y Local File Inclusion (LFI),
Top 10 OWASP</t>
  </si>
  <si>
    <t>FUNCIONALIDADES GENERALES</t>
  </si>
  <si>
    <t>Funcionalidades que deben contener el firewall de aplicaciones web:
Dynamic Profile (White List security)
Web server &amp; application signatures
Reputation based security and IP geolocation
HTTP RFC compliance
Normalization of encoded data
Automated-client detection
Preconfiguración de reglas del firewall
Políticas granulares
Filtrado de Archivos
Capacidad de Integrarse con el NGFW, el antivirus o EDR, y el sandbox, (cuando la  Entidad cuente con estas herramientas)
Prevencion contra web-defacement  
 Autoaprendizaje de aplicaciones</t>
  </si>
  <si>
    <t>ALERTAS Y MONITOREO</t>
  </si>
  <si>
    <t>El proveedor del servicio debe garantizar a el DAFP un appliance con esquemas de monitoreo definidos a continuación: 
Notificaciones SNMP, email, reporte a Dashboard, registro y almacenamiento de logs, Integración con SIEM.</t>
  </si>
  <si>
    <t>ARQUITECTURA DEL PROCESADOR</t>
  </si>
  <si>
    <t>El Tipo de arquitectura interna del procesador y sistema operativo debe ser de 64 bits</t>
  </si>
  <si>
    <t>FECHA DE LANZAMIENTO DE PROCESADOR</t>
  </si>
  <si>
    <t>La fecha de lanzamiento o fecha de introducción al mercado del procesador debe ser mayor o igual al año 2019.</t>
  </si>
  <si>
    <t>CANTIDAD DE CORE FISICO</t>
  </si>
  <si>
    <t>APROVISIONAMIENTO</t>
  </si>
  <si>
    <t>MEMORIA RAM</t>
  </si>
  <si>
    <t>ALMACENAMIENTO DEL SERVIDOR</t>
  </si>
  <si>
    <t>IOPS (Imput/output per second) Random Read 100% Span</t>
  </si>
  <si>
    <t xml:space="preserve">Las operaciones de entrada y salida por segundo que permiten medir el rendimiento de lectura del dispositivo deberan ser de 72000.
</t>
  </si>
  <si>
    <t>IOPS  (Imput/output per second) Random Write 100% Span</t>
  </si>
  <si>
    <t xml:space="preserve">(Imput/Output Per Second) Operaciones de entrada y salida por segundo que permiten medir el rendimiento de escritura del dispositivo deberan ser de 12000.
</t>
  </si>
  <si>
    <t>El rendimiento del servidor físico disponible para virtualizar entregado debe tener el puntaje de 7 en el SPECInt_Rate2017 que se define en esta característica por cada core solicitado por el DAFP.</t>
  </si>
  <si>
    <t>RENDIMIENTO SPECInt_Rate2017</t>
  </si>
  <si>
    <t>INSCRIPCION DNS</t>
  </si>
  <si>
    <t>El Proveedor hará inscripción en sus DNS (servidor de Nombres de Dominio) del servicio aprovisionado.</t>
  </si>
  <si>
    <t>SISTEMA OPERATIVO</t>
  </si>
  <si>
    <t>Los sistemas operativos licenciados que pueden ser instalados y soportados por el Proveedor deben ser: 
- Windows Server 2012 R2, y superior
- Red Hat Enterprise Linux 6.7,y 7.2 y superior
- Ubuntu Server 12.04 LTS, 14.04 LTS y superior
- SUSE Linux Enterprise server 12 y superior
- Centos OS 6.5 y superior
- Debian 7 y superior
- Unix: Solaris, HP-UX, AIX.</t>
  </si>
  <si>
    <t>HERRAMIENTA DE VIRTUALIZACION</t>
  </si>
  <si>
    <t>HERRAMIENTAS DE GESTION</t>
  </si>
  <si>
    <t>El Proveedor debe suministrar una herramienta que permita:
- Generar reportes de información de consumo. 
- Gestionar el servicio contratado.
- Aprovisionar los crecimientos requeridos. 
- Emitir los reportes de fallas y su origen en tiempo real</t>
  </si>
  <si>
    <t>CRECIMIENTO HORIZONTAL</t>
  </si>
  <si>
    <t>CRECIMIENTO VERTICAL</t>
  </si>
  <si>
    <t>El crecimiento horizonal es aumentar el número de servidores en paralelo, con servidores de la mismas características del servidor base instalado donde se soporte a crecimientos hasta el 50% (redondeado al entero superior siguiente) de la cantidad de servidores contratados en el contrato final.
El Proveedor debe incluir el valor de este crecimiento en su propuesta económica; de acuerdo al nivel de crecimiento máximo que permite las capacidades maximas y cantidades de servidores definidas en esta ficha tecnica.
Durante la operación secundaria, el servicio sólo puede ser facturado por el tiempo en que el crecimiento sea usado y de acuerdo al nivel de crecimiento solicitado.
Si la el DAFP requiere crecimientos adicionales al porcentaje incluido, debe requerirlos y tendrán costo adicional</t>
  </si>
  <si>
    <t>El crecimiento vertical es aumentar las características del servidor en términos de cantidad de core físico, memoria RAM ó almacenamiento interno.
El Proveedor debe incluir el valor de este crecimiento en su propuesta económica; de acuerdo al nivel de crecimiento definido a continuacion: 
- Soporta crecimientos de cores físicos cada 1 unidad, sin que éstos sobrepasen el valor máximo definido esta ficha técnica.
- Soporta crecimientos de RAM cada 2 GB, sin que estos sobrepasen el valor máximo definido esta ficha técnica.
- Soporta crecimientos de almacenamiento interno de cada 50 GB sin que estos sobrepasen el valor máximo definido esta ficha técnica.
Siel DAFP requiere crecimientos adicionales fuera de los rangos maximos definidos esta ficha técnica, debe requerirlos y tendrán costo adicional</t>
  </si>
  <si>
    <t>TIPOS DE MEDIOS PARA LA ENTREGA DE DATOS</t>
  </si>
  <si>
    <t>ALCANCE DEL SERVICIO</t>
  </si>
  <si>
    <t>El DAFP podrá solicitar alguno de los siguientes medios para el almacenamiento del servicio ( LTO8 Y LTO9), discos duros externos y almacenamiento SAN:
 LTO8 Y LTO9 Disco duro externo SATA a 7200 rpm y Almacenamiento SAN</t>
  </si>
  <si>
    <t>TAREAS DE COPIADO DE DATOS Y FRECUENCIA DE COPIADO Y RETENCION</t>
  </si>
  <si>
    <t>TIPO DE COPIA DE DATOS</t>
  </si>
  <si>
    <t>GESTION DE LAS COPIAS DE SEGURIDAD</t>
  </si>
  <si>
    <t>Todas las copias de seguridad deberán estar  identificadas y  que indiquen como mínimo:
- Número de secuencia
- Tipo de backup
- Fecha y hora de ejecución
- Equipo de donde se realizó la copia
-Estado de los respaldos ejecutados (exitoso, parcialmente exitoso y fallidos)
- Documentación del tipo de copia realizada
- Cantidad de veces que use el medio seleccionado por el DAFP. El proveedor debe ejecutar controles para prevenir el uso excesivo del medio. En caso del cambio del medio por daño o terminación de su ciclo de vida, éste debe ser destruido físicamente.
Todas las tareas de copiado de datos deben generar un registro en el sistema de backup del proveedor  que permita la revisión del resultado de la ejecución.
Los backup realizados por parte del proveedor deberán ser entregados en el formato original de la información almacenada dentro del costo de este servicio.</t>
  </si>
  <si>
    <t>ENTREGA DEL BACKUP</t>
  </si>
  <si>
    <t>El proveedor deberá considerar dentro de la prestación de este servicio, la custodia temporal hasta por 30 dias calendario, el transporte, enlaces, recursos y todos los medios establecidos para la entrega en la dirección de el DAFP.
El proveedor dispondrá del número de medios necesarios para la entrega de la información a el DAFP.
El proveedor es responsable de la confiabilidad, disponibilidad e integridad de la información entregada en el medio definido por el DAFP, así como las  caracteristicas de seguridad del backup de acuerdo con las políticas establecidas en conjunto definidas.</t>
  </si>
  <si>
    <t>DEPARTAMENTO ADMINISTRATIVO DE LA FUNCION PUBLICA - DAFP
OFICINA DE TECNOLOGÍAS DE LA INFORMACION Y LAS COMUNICACIONES</t>
  </si>
  <si>
    <t>El proveedor de servicios ejecuta las tareas de copiado de los datos/backup en los medios y con  la frecuencia que requiera el DAFP en las 60 TB de capacidad requeridas.
El DAFP podrá enviar las copias de los datos realizadas en el centro de datos, al espacio de almacenamiento para la custodia de los medios.</t>
  </si>
  <si>
    <t>Cantidad</t>
  </si>
  <si>
    <t>Las tareas de copia de la información a los medios las ejecutará el proveedor del servicio por personal autorizado por el Proveedor.
La frecuencia de copia de datos a los medios podrá definirse entre las partes
La ejecución de las tareas de copiado de datos deben hacerse de manera automática por parte del Proveedor. el backup incremental sólo contiene los datos modificados desde la creación del último backup
La retención de las copias debe ser:
Copia incremental diaria, retención 7 días.
Copia full semanal, retención un mes.
Copia full mensual, retención el tiempo que el DAFP requiera. maximo el tiempo de servicio contratado. 
Si la Entidad  requiere realizar el Backup desde sus instalaciones, el software para realizar esta tarea lo debe proporcionar el proveedor, por defecto el backup se realizará a traves de internet, si requiere de una VPN el proveedor debera suministrarla y configurarla (La entidad debe otorgar los permisos necesarios para la configuración).</t>
  </si>
  <si>
    <t>TOTAL</t>
  </si>
  <si>
    <t>Representante Legal:</t>
  </si>
  <si>
    <t>C.C:</t>
  </si>
  <si>
    <t xml:space="preserve">Nombre empresa: </t>
  </si>
  <si>
    <t>El proveedor debera utilizar la herramienta de virtualización licenciada: 
-Vmware (Vcenter, Vsphere, etc) 7.0 en adelante.
En caso de usar Proxmox o algun otro tipo de virtualizador, debera ajustar los costos a favor de DAFP.</t>
  </si>
  <si>
    <t>El Servicio  permite realizar copias completas de los datos, imagen a los servidores virtuales y copias con técnicas de  duplicación de datos para la eliminación de información redundante tanto para maquinas virtuales (Item 3 y 4 de la ficha tecnica) como para las bases de datos de PaaS de Oracle (Item 6 de la ficha tecnica) .</t>
  </si>
  <si>
    <t>Alojamiento de infraestructura - Housing en datacenter para los equipos de red (1) Fortinet 600E y (2) Cisco 3925  Cross Conexión - Puntos de red: 4 - Capacidad de energía: 2 KVA - Capacidad en unidades:
4 Unidades de RACK (Router Principal).
4 Unidades de RACK (Router Backup).
1 Unidades de RACK (Fortinet 600 E).</t>
  </si>
  <si>
    <t>El proveedor deberá alojar los siguientes  equipos de red: (1) un firewall Fortinet 600E y (2) switches Cisco 3925 en modalidad Housing donde el DAFP es responsable de la capa de aplicación, todos los demás servicios estaran bajo la gestión del proveedor de servicios del Data Center. Adicional se debe garantizar que dispone de protección y monitoreo ante riesgos de acceso las 24 horas acreditando dicha proteccion y  sistema de monitoreo, ademas debe estar preparado para soportar esquemas de continuidad de negocio.</t>
  </si>
  <si>
    <t xml:space="preserve">En general el Proveedor es responsable por:
Montaje de los equipos de red: (1) un firewall Fortinet 600E y (2)  switches Cisco 3925, servicios conexos de la ficha y del gabinete desde la puerta del centro de datos hasta su ubicación. Hardware, alimentación eléctrica, refrigeración, ciberseguridad y seguridad física asi como demás servicios que hayan sido determinados como responsabilidad del proveedor, de acuerdo con los estudios previos. Ademas debe Incluir los patch cord de FO y UTP, asi como los conectores necesarios para la conexión de los equipos en el servicio contratado. </t>
  </si>
  <si>
    <t>El proveedor debera utilizar la herramienta de virtualización licenciada: 
-Vmware (Vcenter, Vsphere, etc) 7.0 en adelante.
En caso de usar Proxmox o algun otro tipo de virtualizador, debera ajustar los costos a favor del DAFP.</t>
  </si>
  <si>
    <t>NOTAS: 
1. Por favor para realizar la cotización tener en cuenta lo estipulado en las pestañas de las especificaciones técnicas e indicando si se cumple o no con cada una de ellas.
2. No se permite la modificación de las cantidades columna D del consolidado de costos.
3. Se deben completar las casillas en color azul, las demás están formuladas, dependiendo si los items llevan IVA o no.
4. Se debe enviar la cotización en el presente formato de Excel y debidamente firmada.
5. Los valores deben ser cotizados en pesos Colombianos</t>
  </si>
  <si>
    <t>El crecimiento vertical es aumentar las características del servidor en términos de cantidad de core físico, memoria RAM ó almacenamiento interno.
El Proveedor debe incluir el valor de este crecimiento en su propuesta económica; de acuerdo al nivel de crecimiento definido a continuacion: 
- Soporta crecimientos de cores físicos cada 1 unidad, sin que éstos sobrepasen el valor máximo definido esta ficha técnica.
- Soporta crecimientos de RAM cada 2 GB, sin que estos sobrepasen el valor máximo definido esta ficha técnica.
- Soporta crecimientos de almacenamiento interno de cada 50 GB sin que estos sobrepasen el valor máximo definido esta ficha técnica.
Si el DAFP requiere crecimientos adicionales fuera de los rangos maximos definidos esta ficha técnica, debe requerirlos y tendrán costo adicional</t>
  </si>
  <si>
    <t>Se debe contemplar la prestación eventual de intervención en la modalidad de manos remotras bajo el esquema 7x24, para tareas como: reset de equipos, apagado/encendido de equipos, lectura de display/indicator, otras que no requieran conexiones de teclados y/o monitores, recableados,etc.</t>
  </si>
  <si>
    <t>El DAFP especifica el número de core físico disponible para virtualizar dentro del rango 64 a 95 cores fisicos. 
El Proveedor debe considerar en su oferta que el DAFP puede solicitar desde 64 core físicos disponibles para virtualizar hasta la cantidad que el proveedor quiera agregar manteniendo como minimo re-uso 1:6.</t>
  </si>
  <si>
    <t>El proveedor deberá aprovisionar en 1 a 6 VirtualCPU por cada core físico de acuerdo a los requerimientos de el DAFP. Donde la necesitadad parte de 64 core físico - 380 VCPU reuso 1:6 distibuidos en 32 maquinas virtuales.</t>
  </si>
  <si>
    <t>El DAFP especifica la capacidad de memoria dentro del rango máximo de 128 GB o más por maquina y puede escoger entre 4, 8, 16 y 32 o mas GB de memoria RAM según la necesidad que parte de  32 maquinas virtuales que suman en total 1,456 GB de memeoria RAM
El Proveedor debe considerar en su oferta que el DAFP puede solicitar hasta 128 GB o más de memoria RAM por maquina</t>
  </si>
  <si>
    <t xml:space="preserve">El Rango de espacio interno en GB que puede ser de 11 TB máximo asignado a la unidad (unidades) para el servidor solicitado. El tipo de unidad de almacenamiento entregada es de disco estado sólido (SSD). Este almacenamiento es usado para el sistema operativo y la instancia. Donde la necesidad parte de 32 maquinas virtuales que suman en total 36.89 TB 
El Proveedor debe considerar en su oferta que el DAFP puede solicitar hasta 11 TB de almacenamiento por maquina, sin exceder las capacidades contratadas.
</t>
  </si>
  <si>
    <t>El DAFP especifica la capacidad de memoria dentro del rango máximo de 128 GB o más por maquina y puede escoger entre 4, 8, 16 y 32 o mas GB de memoria RAM según la necesidad que parte de  32 maquinas virtuales que suman en total1,456GB de memeoria RAM
El Proveedor debe considerar en su oferta que el DAFP puede solicitar hasta 128 GB o más de memoria RAM por maquina</t>
  </si>
  <si>
    <t>IaaS Procesamiento - Servidor de Uso Estandar - RAM 42 GB - 980 GB Disco - Virtualización  core físico - 6 VCPU - Ser/M</t>
  </si>
  <si>
    <t>IaaS Procesamiento - Servidor de Uso Estandar - RAM 56 GB - 1450 GB Disco - Virtualización core físico - 6 VCPU - Ser/M</t>
  </si>
  <si>
    <t>Tiempo</t>
  </si>
  <si>
    <t>5 meses</t>
  </si>
  <si>
    <t>PENALIDADES APLICADAS A TODOS LOS ITEMS DE LA FICHA</t>
  </si>
  <si>
    <t xml:space="preserve">La disponibilidad se mide usando la siguiente ecuación:
                 Número total de minutos en que el servicio no está disponible
                   (1 -     ------------------------------------------------------------------------------------------------) x 100%
                  Número de días en el mes contratado x 24 horas x 60 minutos
La indisponibilidad es el número total de minutos, durante el mes contratado, en los que el servicios contratados no esten disponibles, dividido en el número total de minutos en el mes contratado.
La medición la hace el Proveedor monitoreando permanentemente el servicio durante el mes. Los resultados del monitoreo son mantenidos por el Proveedor para que puedan ser consultados por el DAFP en cualquier momento durante la duración del servicio. La información mantenida por el Proveedor le debe permitir a la Entidad verificar la disponibilidad histórica del servicio en los meses anteriores y durante el mes en curso.
Disponibilidad exigida
&gt;=99.98% mensual
Penalidad por no conformidad - Descuento en facturación
99.9%&lt;=Disponibilidad&lt;99.98%: 5% de descuento sobre el costo este servicio.
99.8%&lt;=Disponibilidad&lt;99.9%: 10% de descuento sobre el costo este servicio. 
99.7%&lt;=Disponibilidad&lt;99.8%: 20% de descuento sobre el costo este servicio. 
Disponibilidad&lt;99.7%: 30% de descuento sobre el costo este servicio. </t>
  </si>
  <si>
    <t>El ANS Interrupciones máximas hace referencia a el número máximo de Interrupciones durante el mes contratado.
Una Interrupción se define como una pérdida total del servicio que impide el funcionamiento de alguno de los servicios contratados por el DAFP.
La medición la hace el Proveedor monitoreando permanentemente el servicio durante el mes. Los resultados del monitoreo son mantenidos por el Proveedor para que puedan ser consultados por la Entidad en cualquier momento durante la duración del servicio. La información mantenida por el Proveedor le debe permitir a la Entidad verificar el número de Interrupciones histórico de meses anteriores y el número de Interrupciones acumuladas para el mes en curso.
Interrupciones máximas en un mes
1 Interrupción.
Penalidad por no conformidad - Descuento en facturación
2 Interrupciones: 10% de descuento sobre el costo de este servicio.
3 Interrupciones: 20% de descuento sobre el costo de este servicio.
&gt;4 Interrupciones: 30% de descuento sobre el costo de este servicio.</t>
  </si>
  <si>
    <t>El MTBF por sus siglas en inglés es Mean Time Between Failures o en español Tiempo Medio Entre Fallas. El MTBF es un indicador de confiabilidad definido como el promedio aritmético acumulado del tiempo entre Fallas asumiendo que el servicio de descubrimiento de elementos UCMDB (Universal Configuration Management DataBase) se recupera de forma inmediata cuando se produce la Falla.
Una Falla se define como una degradación del servicio de descubrimiento de elementos UCMDB (Universal Configuration Management DataBase) con respecto a las condiciones pactadas.
La medición la hace el Proveedor monitoreando permanentemente el servicio durante el mes. Los resultados del monitoreo son mantenidos por el Proveedor para que puedan ser consultados por el DAFP en cualquier momento durante la duración del servicio. La información mantenida por el Proveedor le debe permitir a el DAFP verificar el MTBF acumulado en cualquier momento durante la prestación del servicio.
Nota aclaratoria: Una Falla es diferente a una Interrupción. La Falla esta asociada a la confiabilidad del servicio y la Interrupción esta asociada a la disponibilidad del servicio.
MTBF
&gt;719 horas
Penalidad por no conformidad - Descuento en facturación
600 horas &lt;= MTBF &lt; 719 horas: 5% de descuento sobre el costo total de este servicio.
450 horas &lt;= MTBF &lt; 600 horas: 10% de descuento sobre el costo total de este servicio.
200 horas &lt;= MTBF &lt; 450 horas: 20% de descuento sobre el costo total de este servicio.
MTBF&lt;200 horas: 30% de descuento sobre el costo total de este servicio.</t>
  </si>
  <si>
    <t>El Proveedor debe garantizar la calidad de la información que contienen los reportes que entrega a el DAFP.
Con el fin de garantizar la calidad de los reportes se define el número máximo de devoluciones en que puede incurrir el Proveedor sin que se generen penalizaciones para cada nivel de servicio. 
Adicionalmente, se establecen las penalidades por no conformidad que se le harán al Proveedor cuando supera el número máximo de devoluciones.
Devoluciones máximas por cada reporte
&lt;= 2 devoluciones de un mismo reporte
Penalidad por no conformidad - Descuento en facturación
3 devoluciones del mismo reporte: 5% de descuento en el valor del servicio.
4 devoluciones del mismo reporte: 10% de descuento en el valor del servicio.
5 devoluciones del mismo reporte: 20% de descuento en el valor del servicio.
6 devoluciones del mismo reporte: 30% de descuento en el valor del servicio.</t>
  </si>
  <si>
    <t>RTO:
El RTO por sus siglas en inglés es Recovery Time Objective o en español Tiempo Objetivo de Recuperación. 
El RTO es el tiempo máximo que el equipo puede estar fuera de servicio una vez se ha producido una interrupción. Una interrupción se define como una pérdida total del servicio que implica que no hay intercambio o verificación de datos sobre los servicios contratados.
La medición la hace el Proveedor monitoreando permanentemente el servicio durante el mes. Los resultados del monitoreo son mantenidos por el Proveedor para que puedan ser consultados por el DAFP en cualquier momento durante la duración del servicio. La información mantenida por el Proveedor le debe permitir a el DAFP verificar los tiempos de recuperación históricos de las interrupciones que se han presentado en meses anteriores y en el mes en curso.
RTO &lt;= 22 minutos
Penalidad por no conformidad - Descuento en facturación 
22 min&lt;RTO&lt;=30 min: 5% de descuento sobre el costo total de este servicio.
30 min&lt;RTO&lt;=45 min: 10% de descuento sobre el costo total de este servicio.
45 min&lt;RTO&lt;=70 min:20% de descuento sobre el costo total de este servicio.
70 min&lt;RTO: 30% de descuento sobre el costo total de este servicio.</t>
  </si>
  <si>
    <t>Efectividad de la atencion de los canales:
Mide el nivel de cumplimiento del total de solicitudes recibidas en un periodo de un mes por los canales de atención definidos y penaliza cuando la efectividad en la atención no supera el ans definido.
La efectividad en la atención se mide usando la siguiente fórmula:
                 Llamadas, chat, registros o email atendidos dentro del tiempo definido
                          ------------------------------------------------------------------------------------------------------------------ X 100 %
                     Total de  Llamadas, chat, registros o email recibidos
Efectividad en la atención &gt;= 90%
Si el ANS es inferior a 90, entonces se aplicará la penalidad por no conformidad - Descuento en facturación asi:  
no conformidad = 100 - ANS
10% &lt; Incumplimiento &lt;= 30%: 5% de descuento
30% &lt; Incumplimiento &lt;= 50%: 10% de descuento
50 % &lt; Incumplimiento &lt;= 80%: 20% de descuento
80 % &lt; Incumplimiento &lt;= 100%: 30% de descuento</t>
  </si>
  <si>
    <t>Efectividad en la resolución de incidentes:
El Proveedor debe contar con los enlaces de soporte descritos en las condiciones transversales para atender el DAFP cuando esta requiera que sean atendidas:
- Solicitudes de cambios
- Cambios en configuraciones
- Habilitación de VPN.
- Resolución de inquietudes 
- Entrega reportes e información.
- Solución de incidentes
La efectividad de resolución de solicitudes mide el tiempo máximo de solución de las solicitudes realizadas a la mesa de ayuda del Proveedor según su nivel de prioridad.
El reloj que mide la efectividad de resolución comienza a contabilizar el tiempo desde el momento en que el ticket es registrado en la mesa de ayuda hasta que el Proveedor da una respuesta y soluciona el problema.
Prioridad 1: Efectividad de resolución &lt;= 4 horas
Prioridad 2: Efectividad de resolución &lt;= 20 horas
Prioridad 3: Efectividad de resolución &lt;= 68 horas
Penalidad por no conformidad - Descuento en facturación
Retraso en efectividad en la atención &lt;= 4 horas: 5% de descuento sobre el costo este servicio.
Retraso en efectividad en la atención &lt;= 8 horas: 10% de descuento sobre el costo este servicio.
Retraso en efectividad en la atención &lt;= 12 horas: 20% de descuento sobre el costo este servicio.
Retraso en efectividad en la atención &gt; 12 horas: 30% de descuento sobre el costo este servicio.</t>
  </si>
  <si>
    <t>Tiempo de aprovisionamiento:
Mide el tiempo que tarda el Proveedor en hacer el aprovisionamiento del servicio y penaliza las instalaciones que superan los tiempos de duración de la instalación definidos por nivel de servicio.
Duración del aprovisionamiento:
Rango de tiempo con el que cuenta el Proveedor para aprovisionar el servicio. El reloj que contabiliza la duración de la instalación comienza a correr una vez ha sido suscrito el contrato a través de la cual se adquiere el servicio.
Duración del aprovisionamiento &lt;= 5 Días calendario *
Penalidad por no conformidad - Descuento en facturación
Duración del aprovisionamiento + 2 día calendario de retraso:
5% de descuento sobre el costo este servicio.
Duración del aprovisionamiento + 4 días calendario de retraso:
10% de descuento sobre el costo este servicio.
Duración del aprovisionamiento + 6 días calendario de retraso:
20% de descuento sobre el costo este servicio.
Duración del aprovisionamiento + &gt;8 días calendario de retraso:
30% de descuento sobre el costo este servicio.</t>
  </si>
  <si>
    <t>Efectividad de entrega de backups:
Mide el tiempo en el que fue ejecutado el servicio de entrega del Backup dentro de la frecuencia y el horario definido y se penaliza cuando se supera el tiempo máximo establecido.
La pestaña "Paradas de reloj" especifica las situaciones, no atribuibles al Proveedor, bajo las cuales se detiene el reloj que contabiliza la efectividad en la entrega.
Tiempo de entrega TE  &lt;= 1 dia
Penalidad por no conformidad - Descuento en facturación
-  Si  1% &lt;= retraso TE &lt;10% del tiempo máximo: 5% de descuento sobre el costo del servicio
-  Si 10% &lt;= retraso TE &lt;50% del tiempo máximo: 10% de descuento sobre el costo del servicio
-  Si 50% &lt;= retraso TE &lt;100% del tiempo máximo: 20% de descuento sobre el costo del servicio
-  Si retraso TE &gt;=100% del tiempo máximo: 30% de descuento sobre el costo del servicio</t>
  </si>
  <si>
    <t>Tiempo de aprovisionamiento de crecimientos:
El Proveedor debe contar con una mesa de ayuda 7x24 que le permita atender a el DAFP cuando esta requiera que un crecimiento sea aprovisionado.  
El tiempo de aprovisionamiento de crecimientos mide cuanto tarda el Proveedor en cumplir con el aprovisionamiento del crecimiento solicitado.
El reloj que mide el aprovisionamiento de crecimientos comienza a contabilizar el tiempo desde el momento en que el tiquete es registrado en la mesa de ayuda hasta que el servicio queda con las características correspondientes al crecimiento solicitado.
Las limitaciones de crecimiento de los servicios están dadas por las características de elasticidad definidas en esta ficha y significan un costo adicional en el servicio para el DAFP que debe ser apropiadamente planeado. El costo adicional solo se da durante el periodo en que el crecimiento es utilizado.
Hosting Virtual: Duración aprovisionamiento &lt;= 03 días hábiles.
Penalidad por no conformidad - Descuento en facturación
Duración del aprovisionamiento + 1 día hábi de retraso:
5% de descuento sobre el costo este servicio.
Duración del aprovisionamiento + 2 días hábiles de retraso:
10% de descuento sobre el costo este servicio.
Duración del aprovisionamiento + 4 días hábiles de retraso:
20% de descuento sobre el costo este servicio.
Duración del aprovisionamiento + &gt;6 días hábiles de retraso:
30% de descuento sobre el costo este servicio.</t>
  </si>
  <si>
    <t>Proveedor:</t>
  </si>
  <si>
    <t>Objeto: Suministrar servicios de Infraestructura como Servicio (IaaS) en modalidad de nube privada, para asegurar la continuidad operativa y el óptimo funcionamiento de los Sistemas de Información, aplicativos y servicios tecnológicos que conforman la arquitectura de soluciones digitales del Departamento Administrativo de la Función Pública (DAFP).</t>
  </si>
  <si>
    <t>Códigos UNSPSC:  81111500, 81111600, 81111700, 81111800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</si>
</sst>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
  </numFmts>
  <fonts count="21" x14ac:knownFonts="1">
    <font>
      <sz val="11"/>
      <color theme="1"/>
      <name val="Arial"/>
    </font>
    <font>
      <sz val="11"/>
      <color theme="1"/>
      <name val="Calibri"/>
      <family val="2"/>
      <scheme val="minor"/>
    </font>
    <font>
      <sz val="11"/>
      <name val="Arial"/>
      <family val="2"/>
    </font>
    <font>
      <sz val="11"/>
      <color theme="1"/>
      <name val="Calibri"/>
      <family val="2"/>
    </font>
    <font>
      <b/>
      <sz val="10"/>
      <color theme="1"/>
      <name val="Arial Narrow"/>
      <family val="2"/>
    </font>
    <font>
      <sz val="10"/>
      <name val="Calibri"/>
      <family val="2"/>
    </font>
    <font>
      <sz val="10"/>
      <color theme="1"/>
      <name val="Arial Narrow"/>
      <family val="2"/>
    </font>
    <font>
      <b/>
      <sz val="11"/>
      <color theme="1"/>
      <name val="Arial Narrow"/>
      <family val="2"/>
    </font>
    <font>
      <sz val="11"/>
      <color theme="1"/>
      <name val="Arial Narrow"/>
      <family val="2"/>
    </font>
    <font>
      <sz val="12"/>
      <color theme="1"/>
      <name val="Calibri"/>
      <family val="2"/>
    </font>
    <font>
      <sz val="11"/>
      <name val="Calibri"/>
      <family val="2"/>
    </font>
    <font>
      <b/>
      <sz val="12"/>
      <color theme="1"/>
      <name val="Calibri"/>
      <family val="2"/>
    </font>
    <font>
      <b/>
      <sz val="11"/>
      <color rgb="FF000000"/>
      <name val="Arial Narrow"/>
      <family val="2"/>
    </font>
    <font>
      <sz val="10"/>
      <name val="Arial Narrow"/>
      <family val="2"/>
    </font>
    <font>
      <sz val="11"/>
      <color theme="1"/>
      <name val="Arial"/>
      <family val="2"/>
    </font>
    <font>
      <b/>
      <sz val="10"/>
      <name val="Calibri"/>
      <family val="2"/>
    </font>
    <font>
      <sz val="11"/>
      <color theme="1"/>
      <name val="Helvetica"/>
    </font>
    <font>
      <sz val="11"/>
      <name val="Helvetica"/>
    </font>
    <font>
      <b/>
      <sz val="11"/>
      <color theme="1"/>
      <name val="Helvetica"/>
    </font>
    <font>
      <b/>
      <sz val="11"/>
      <color rgb="FF000000"/>
      <name val="Helvetica"/>
    </font>
    <font>
      <b/>
      <sz val="11"/>
      <name val="Helvetica"/>
    </font>
  </fonts>
  <fills count="14">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FFFFFF"/>
        <bgColor rgb="FFFFFFFF"/>
      </patternFill>
    </fill>
    <fill>
      <patternFill patternType="solid">
        <fgColor theme="8" tint="0.79998168889431442"/>
        <bgColor rgb="FFC5E0B3"/>
      </patternFill>
    </fill>
    <fill>
      <patternFill patternType="solid">
        <fgColor theme="8" tint="0.79998168889431442"/>
        <bgColor indexed="64"/>
      </patternFill>
    </fill>
    <fill>
      <patternFill patternType="solid">
        <fgColor theme="0"/>
        <bgColor rgb="FFC5E0B3"/>
      </patternFill>
    </fill>
    <fill>
      <patternFill patternType="solid">
        <fgColor theme="4" tint="0.79998168889431442"/>
        <bgColor indexed="64"/>
      </patternFill>
    </fill>
    <fill>
      <patternFill patternType="solid">
        <fgColor theme="4" tint="0.79998168889431442"/>
        <bgColor rgb="FFD8D8D8"/>
      </patternFill>
    </fill>
    <fill>
      <patternFill patternType="solid">
        <fgColor theme="4" tint="0.79998168889431442"/>
        <bgColor theme="0"/>
      </patternFill>
    </fill>
    <fill>
      <patternFill patternType="solid">
        <fgColor rgb="FFFFFF00"/>
        <bgColor rgb="FFD8D8D8"/>
      </patternFill>
    </fill>
    <fill>
      <patternFill patternType="solid">
        <fgColor rgb="FFFFFF00"/>
        <bgColor theme="0"/>
      </patternFill>
    </fill>
    <fill>
      <patternFill patternType="solid">
        <fgColor rgb="FFFFFF00"/>
        <bgColor indexed="64"/>
      </patternFill>
    </fill>
  </fills>
  <borders count="33">
    <border>
      <left/>
      <right/>
      <top/>
      <bottom/>
      <diagonal/>
    </border>
    <border>
      <left/>
      <right/>
      <top/>
      <bottom/>
      <diagonal/>
    </border>
    <border>
      <left/>
      <right/>
      <top style="thin">
        <color rgb="FF000000"/>
      </top>
      <bottom/>
      <diagonal/>
    </border>
    <border>
      <left style="medium">
        <color indexed="64"/>
      </left>
      <right/>
      <top/>
      <bottom/>
      <diagonal/>
    </border>
    <border>
      <left/>
      <right style="medium">
        <color indexed="64"/>
      </right>
      <top/>
      <bottom/>
      <diagonal/>
    </border>
    <border>
      <left style="medium">
        <color indexed="64"/>
      </left>
      <right/>
      <top/>
      <bottom style="thin">
        <color rgb="FF000000"/>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rgb="FF000000"/>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rgb="FF000000"/>
      </top>
      <bottom/>
      <diagonal/>
    </border>
    <border>
      <left/>
      <right style="medium">
        <color indexed="64"/>
      </right>
      <top/>
      <bottom style="thin">
        <color rgb="FF000000"/>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diagonal/>
    </border>
    <border>
      <left style="thin">
        <color indexed="64"/>
      </left>
      <right/>
      <top style="thin">
        <color indexed="64"/>
      </top>
      <bottom style="thin">
        <color indexed="64"/>
      </bottom>
      <diagonal/>
    </border>
    <border>
      <left style="medium">
        <color rgb="FF000000"/>
      </left>
      <right/>
      <top/>
      <bottom style="medium">
        <color rgb="FF000000"/>
      </bottom>
      <diagonal/>
    </border>
    <border>
      <left style="thin">
        <color indexed="64"/>
      </left>
      <right style="medium">
        <color indexed="64"/>
      </right>
      <top style="thin">
        <color indexed="64"/>
      </top>
      <bottom style="medium">
        <color indexed="64"/>
      </bottom>
      <diagonal/>
    </border>
    <border>
      <left/>
      <right style="medium">
        <color rgb="FF000000"/>
      </right>
      <top/>
      <bottom style="medium">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indexed="64"/>
      </right>
      <top style="thin">
        <color indexed="64"/>
      </top>
      <bottom style="thin">
        <color indexed="64"/>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s>
  <cellStyleXfs count="2">
    <xf numFmtId="0" fontId="0" fillId="0" borderId="0"/>
    <xf numFmtId="0" fontId="1" fillId="0" borderId="1"/>
  </cellStyleXfs>
  <cellXfs count="106">
    <xf numFmtId="0" fontId="0" fillId="0" borderId="0" xfId="0"/>
    <xf numFmtId="0" fontId="7" fillId="2" borderId="9" xfId="0" applyFont="1" applyFill="1" applyBorder="1" applyAlignment="1">
      <alignment horizontal="center" vertical="center" wrapText="1"/>
    </xf>
    <xf numFmtId="0" fontId="8" fillId="3" borderId="9"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9" fillId="0" borderId="0" xfId="0" applyFont="1"/>
    <xf numFmtId="0" fontId="5" fillId="0" borderId="1" xfId="0" applyFont="1" applyBorder="1"/>
    <xf numFmtId="0" fontId="11" fillId="0" borderId="0" xfId="0" applyFont="1"/>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8" fillId="3" borderId="1" xfId="0" applyFont="1" applyFill="1" applyBorder="1" applyAlignment="1">
      <alignment horizontal="left" vertical="center" wrapText="1"/>
    </xf>
    <xf numFmtId="164" fontId="5" fillId="0" borderId="1" xfId="0" applyNumberFormat="1" applyFont="1" applyBorder="1"/>
    <xf numFmtId="0" fontId="15" fillId="0" borderId="1" xfId="0" applyFont="1" applyBorder="1"/>
    <xf numFmtId="164" fontId="15" fillId="0" borderId="1" xfId="0" applyNumberFormat="1" applyFont="1" applyBorder="1"/>
    <xf numFmtId="164" fontId="11" fillId="0" borderId="0" xfId="0" applyNumberFormat="1" applyFont="1"/>
    <xf numFmtId="0" fontId="10" fillId="0" borderId="1" xfId="0" applyFont="1" applyBorder="1"/>
    <xf numFmtId="164" fontId="7" fillId="5" borderId="9" xfId="0" applyNumberFormat="1" applyFont="1" applyFill="1" applyBorder="1" applyAlignment="1">
      <alignment horizontal="right" vertical="center" wrapText="1"/>
    </xf>
    <xf numFmtId="164" fontId="7" fillId="7" borderId="17" xfId="0" applyNumberFormat="1" applyFont="1" applyFill="1" applyBorder="1" applyAlignment="1">
      <alignment horizontal="right" vertical="center" wrapText="1"/>
    </xf>
    <xf numFmtId="0" fontId="14" fillId="0" borderId="0" xfId="0" applyFont="1"/>
    <xf numFmtId="0" fontId="14" fillId="0" borderId="1" xfId="0" applyFont="1" applyBorder="1"/>
    <xf numFmtId="164" fontId="0" fillId="0" borderId="26" xfId="0" applyNumberFormat="1" applyBorder="1"/>
    <xf numFmtId="0" fontId="16" fillId="0" borderId="0" xfId="0" applyFont="1"/>
    <xf numFmtId="0" fontId="19" fillId="0" borderId="1" xfId="0" applyFont="1" applyBorder="1" applyAlignment="1">
      <alignment vertical="center" wrapText="1"/>
    </xf>
    <xf numFmtId="0" fontId="16" fillId="0" borderId="1" xfId="0" applyFont="1" applyBorder="1"/>
    <xf numFmtId="0" fontId="16" fillId="3" borderId="1" xfId="0" applyFont="1" applyFill="1" applyBorder="1" applyAlignment="1">
      <alignment horizontal="left" vertical="center" wrapText="1"/>
    </xf>
    <xf numFmtId="0" fontId="16" fillId="0" borderId="0" xfId="0" applyFont="1" applyAlignment="1">
      <alignment wrapText="1"/>
    </xf>
    <xf numFmtId="0" fontId="16" fillId="0" borderId="0" xfId="0" applyFont="1" applyAlignment="1">
      <alignment horizontal="left" vertical="center"/>
    </xf>
    <xf numFmtId="0" fontId="18" fillId="2" borderId="9" xfId="0" applyFont="1" applyFill="1" applyBorder="1" applyAlignment="1">
      <alignment horizontal="center" vertical="center"/>
    </xf>
    <xf numFmtId="164" fontId="7" fillId="5" borderId="21" xfId="0" applyNumberFormat="1" applyFont="1" applyFill="1" applyBorder="1" applyAlignment="1">
      <alignment horizontal="center" vertical="center" wrapText="1"/>
    </xf>
    <xf numFmtId="0" fontId="18" fillId="2" borderId="9" xfId="0" applyFont="1" applyFill="1" applyBorder="1" applyAlignment="1">
      <alignment horizontal="center" vertical="center"/>
    </xf>
    <xf numFmtId="0" fontId="16" fillId="3" borderId="9" xfId="0" applyFont="1" applyFill="1" applyBorder="1" applyAlignment="1">
      <alignment horizontal="left" vertical="top" wrapText="1"/>
    </xf>
    <xf numFmtId="0" fontId="18" fillId="9" borderId="9" xfId="0" applyFont="1" applyFill="1" applyBorder="1" applyAlignment="1">
      <alignment horizontal="center" vertical="center" wrapText="1"/>
    </xf>
    <xf numFmtId="0" fontId="16" fillId="10" borderId="9" xfId="0" applyFont="1" applyFill="1" applyBorder="1" applyAlignment="1">
      <alignment vertical="top" wrapText="1"/>
    </xf>
    <xf numFmtId="0" fontId="16" fillId="8" borderId="9" xfId="0" applyFont="1" applyFill="1" applyBorder="1"/>
    <xf numFmtId="0" fontId="16" fillId="10" borderId="9" xfId="0" applyFont="1" applyFill="1" applyBorder="1" applyAlignment="1">
      <alignment horizontal="left" vertical="top" wrapText="1"/>
    </xf>
    <xf numFmtId="0" fontId="18" fillId="9" borderId="9" xfId="0" applyFont="1" applyFill="1" applyBorder="1" applyAlignment="1">
      <alignment horizontal="center" vertical="center"/>
    </xf>
    <xf numFmtId="164" fontId="7" fillId="7" borderId="9" xfId="0" applyNumberFormat="1" applyFont="1" applyFill="1" applyBorder="1" applyAlignment="1">
      <alignment horizontal="right" vertical="center" wrapText="1"/>
    </xf>
    <xf numFmtId="0" fontId="16" fillId="3" borderId="1" xfId="0" applyFont="1" applyFill="1" applyBorder="1" applyAlignment="1">
      <alignment horizontal="left" vertical="top" wrapText="1"/>
    </xf>
    <xf numFmtId="0" fontId="18" fillId="9" borderId="1" xfId="0" applyFont="1" applyFill="1" applyBorder="1" applyAlignment="1">
      <alignment horizontal="center" vertical="center"/>
    </xf>
    <xf numFmtId="0" fontId="20" fillId="11" borderId="9" xfId="0" applyFont="1" applyFill="1" applyBorder="1" applyAlignment="1">
      <alignment horizontal="center" vertical="center"/>
    </xf>
    <xf numFmtId="0" fontId="7" fillId="0" borderId="13" xfId="0" applyFont="1" applyBorder="1" applyAlignment="1">
      <alignment horizontal="center" vertical="center" wrapText="1"/>
    </xf>
    <xf numFmtId="0" fontId="0" fillId="0" borderId="14" xfId="0" applyBorder="1"/>
    <xf numFmtId="0" fontId="0" fillId="0" borderId="15" xfId="0" applyBorder="1"/>
    <xf numFmtId="0" fontId="2" fillId="0" borderId="16" xfId="0" applyFont="1" applyBorder="1"/>
    <xf numFmtId="0" fontId="0" fillId="0" borderId="9" xfId="0" applyBorder="1"/>
    <xf numFmtId="0" fontId="0" fillId="0" borderId="17" xfId="0" applyBorder="1"/>
    <xf numFmtId="0" fontId="12" fillId="0" borderId="16" xfId="0" applyFont="1" applyBorder="1" applyAlignment="1">
      <alignment horizontal="center" vertical="center" wrapText="1"/>
    </xf>
    <xf numFmtId="0" fontId="7" fillId="0" borderId="9" xfId="0" applyFont="1" applyBorder="1"/>
    <xf numFmtId="0" fontId="7" fillId="0" borderId="17" xfId="0" applyFont="1" applyBorder="1"/>
    <xf numFmtId="0" fontId="4" fillId="4" borderId="18" xfId="0" applyFont="1" applyFill="1" applyBorder="1" applyAlignment="1">
      <alignment vertical="top" wrapText="1"/>
    </xf>
    <xf numFmtId="0" fontId="13" fillId="0" borderId="2" xfId="0" applyFont="1" applyBorder="1"/>
    <xf numFmtId="0" fontId="13" fillId="0" borderId="8" xfId="0" applyFont="1" applyBorder="1"/>
    <xf numFmtId="0" fontId="6" fillId="0" borderId="3" xfId="0" applyFont="1" applyBorder="1"/>
    <xf numFmtId="0" fontId="6" fillId="0" borderId="1" xfId="0" applyFont="1" applyBorder="1"/>
    <xf numFmtId="0" fontId="13" fillId="0" borderId="4" xfId="0" applyFont="1" applyBorder="1"/>
    <xf numFmtId="0" fontId="13" fillId="0" borderId="12" xfId="0" applyFont="1" applyBorder="1"/>
    <xf numFmtId="0" fontId="13" fillId="0" borderId="6" xfId="0" applyFont="1" applyBorder="1"/>
    <xf numFmtId="0" fontId="13" fillId="0" borderId="7" xfId="0" applyFont="1" applyBorder="1"/>
    <xf numFmtId="0" fontId="6" fillId="0" borderId="12" xfId="0" applyFont="1" applyBorder="1"/>
    <xf numFmtId="0" fontId="5" fillId="0" borderId="7" xfId="0" applyFont="1" applyBorder="1"/>
    <xf numFmtId="0" fontId="12" fillId="0" borderId="20"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xf numFmtId="0" fontId="7" fillId="6" borderId="16" xfId="0" applyFont="1" applyFill="1" applyBorder="1" applyAlignment="1">
      <alignment horizontal="left" vertical="center" wrapText="1"/>
    </xf>
    <xf numFmtId="0" fontId="7" fillId="6" borderId="9" xfId="0" applyFont="1" applyFill="1" applyBorder="1" applyAlignment="1">
      <alignment horizontal="left" vertical="center" wrapText="1"/>
    </xf>
    <xf numFmtId="0" fontId="7" fillId="6" borderId="21" xfId="0" applyFont="1" applyFill="1" applyBorder="1" applyAlignment="1">
      <alignment horizontal="center" vertical="center" wrapText="1"/>
    </xf>
    <xf numFmtId="0" fontId="7" fillId="6" borderId="22" xfId="0" applyFont="1" applyFill="1" applyBorder="1" applyAlignment="1">
      <alignment horizontal="center" vertical="center" wrapText="1"/>
    </xf>
    <xf numFmtId="0" fontId="6" fillId="0" borderId="5" xfId="0" applyFont="1" applyBorder="1"/>
    <xf numFmtId="0" fontId="5" fillId="0" borderId="19" xfId="0" applyFont="1" applyBorder="1"/>
    <xf numFmtId="0" fontId="3" fillId="0" borderId="10" xfId="0" applyFont="1" applyBorder="1"/>
    <xf numFmtId="0" fontId="10" fillId="0" borderId="11" xfId="0" applyFont="1" applyBorder="1"/>
    <xf numFmtId="0" fontId="0" fillId="0" borderId="3" xfId="0" applyBorder="1"/>
    <xf numFmtId="0" fontId="10" fillId="0" borderId="4" xfId="0" applyFont="1" applyBorder="1"/>
    <xf numFmtId="0" fontId="0" fillId="0" borderId="12" xfId="0" applyBorder="1"/>
    <xf numFmtId="0" fontId="10" fillId="0" borderId="7" xfId="0" applyFont="1" applyBorder="1"/>
    <xf numFmtId="164" fontId="7" fillId="5" borderId="24" xfId="0" applyNumberFormat="1" applyFont="1" applyFill="1" applyBorder="1" applyAlignment="1">
      <alignment horizontal="center" vertical="center" wrapText="1"/>
    </xf>
    <xf numFmtId="164" fontId="7" fillId="5" borderId="21" xfId="0" applyNumberFormat="1" applyFont="1" applyFill="1" applyBorder="1" applyAlignment="1">
      <alignment horizontal="center" vertical="center" wrapText="1"/>
    </xf>
    <xf numFmtId="0" fontId="7" fillId="6" borderId="24" xfId="0" applyFont="1" applyFill="1" applyBorder="1" applyAlignment="1">
      <alignment horizontal="center" vertical="center"/>
    </xf>
    <xf numFmtId="0" fontId="7" fillId="6" borderId="21" xfId="0" applyFont="1" applyFill="1" applyBorder="1" applyAlignment="1">
      <alignment horizontal="center" vertical="center"/>
    </xf>
    <xf numFmtId="0" fontId="17" fillId="13" borderId="9" xfId="0" applyFont="1" applyFill="1" applyBorder="1" applyAlignment="1">
      <alignment horizontal="center"/>
    </xf>
    <xf numFmtId="0" fontId="20" fillId="11" borderId="9" xfId="0" applyFont="1" applyFill="1" applyBorder="1" applyAlignment="1">
      <alignment horizontal="center" vertical="center" wrapText="1"/>
    </xf>
    <xf numFmtId="0" fontId="17" fillId="12" borderId="9" xfId="0" applyFont="1" applyFill="1" applyBorder="1" applyAlignment="1">
      <alignment horizontal="center" vertical="top" wrapText="1"/>
    </xf>
    <xf numFmtId="0" fontId="20" fillId="11" borderId="9" xfId="0" applyFont="1" applyFill="1" applyBorder="1" applyAlignment="1">
      <alignment horizontal="center" vertical="center"/>
    </xf>
    <xf numFmtId="0" fontId="16" fillId="3" borderId="9" xfId="0" applyFont="1" applyFill="1" applyBorder="1" applyAlignment="1">
      <alignment horizontal="left" vertical="top" wrapText="1"/>
    </xf>
    <xf numFmtId="0" fontId="18" fillId="2" borderId="9" xfId="0" applyFont="1" applyFill="1" applyBorder="1" applyAlignment="1">
      <alignment horizontal="center" vertical="center"/>
    </xf>
    <xf numFmtId="0" fontId="18" fillId="2" borderId="9" xfId="0" applyFont="1" applyFill="1" applyBorder="1" applyAlignment="1">
      <alignment horizontal="center" vertical="center" wrapText="1"/>
    </xf>
    <xf numFmtId="0" fontId="16" fillId="0" borderId="9" xfId="0" applyFont="1" applyBorder="1" applyAlignment="1">
      <alignment horizontal="left" vertical="center" wrapText="1"/>
    </xf>
    <xf numFmtId="0" fontId="16" fillId="0" borderId="9" xfId="0" applyFont="1" applyBorder="1" applyAlignment="1">
      <alignment horizontal="left" vertical="center"/>
    </xf>
    <xf numFmtId="0" fontId="18" fillId="8" borderId="9" xfId="0" applyFont="1" applyFill="1" applyBorder="1" applyAlignment="1">
      <alignment horizontal="center" vertical="center" wrapText="1"/>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17" fillId="0" borderId="23" xfId="0" applyFont="1" applyBorder="1"/>
    <xf numFmtId="0" fontId="17" fillId="0" borderId="11" xfId="0" applyFont="1" applyBorder="1"/>
    <xf numFmtId="0" fontId="17" fillId="0" borderId="9" xfId="0" applyFont="1" applyBorder="1"/>
    <xf numFmtId="0" fontId="19" fillId="0" borderId="9" xfId="0" applyFont="1" applyBorder="1" applyAlignment="1">
      <alignment horizontal="center" vertical="center" wrapText="1"/>
    </xf>
    <xf numFmtId="0" fontId="18" fillId="0" borderId="9" xfId="0" applyFont="1" applyBorder="1" applyAlignment="1">
      <alignment horizontal="left" vertical="center" wrapText="1"/>
    </xf>
    <xf numFmtId="0" fontId="18" fillId="0" borderId="28" xfId="0" applyFont="1" applyBorder="1"/>
    <xf numFmtId="0" fontId="18" fillId="0" borderId="29" xfId="0" applyFont="1" applyBorder="1"/>
    <xf numFmtId="0" fontId="18" fillId="0" borderId="25" xfId="0" applyFont="1" applyBorder="1"/>
    <xf numFmtId="0" fontId="17" fillId="0" borderId="27" xfId="0" applyFont="1" applyBorder="1"/>
    <xf numFmtId="0" fontId="18" fillId="0" borderId="31" xfId="0" applyFont="1" applyBorder="1"/>
    <xf numFmtId="0" fontId="18" fillId="0" borderId="32" xfId="0" applyFont="1" applyBorder="1"/>
    <xf numFmtId="0" fontId="18" fillId="3" borderId="24" xfId="0" applyFont="1" applyFill="1" applyBorder="1" applyAlignment="1">
      <alignment horizontal="center"/>
    </xf>
    <xf numFmtId="0" fontId="18" fillId="3" borderId="30" xfId="0" applyFont="1" applyFill="1" applyBorder="1" applyAlignment="1">
      <alignment horizontal="center"/>
    </xf>
    <xf numFmtId="0" fontId="16" fillId="0" borderId="25" xfId="0" applyFont="1" applyBorder="1"/>
    <xf numFmtId="0" fontId="16" fillId="0" borderId="27" xfId="0" applyFont="1" applyBorder="1"/>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5715</xdr:rowOff>
    </xdr:from>
    <xdr:to>
      <xdr:col>2</xdr:col>
      <xdr:colOff>1311612</xdr:colOff>
      <xdr:row>2</xdr:row>
      <xdr:rowOff>153259</xdr:rowOff>
    </xdr:to>
    <xdr:pic>
      <xdr:nvPicPr>
        <xdr:cNvPr id="5" name="Imagen 4" descr="Escudo de armas de Colombia con texto de Función Pública " title="Logo de Función Pública">
          <a:extLst>
            <a:ext uri="{FF2B5EF4-FFF2-40B4-BE49-F238E27FC236}">
              <a16:creationId xmlns:a16="http://schemas.microsoft.com/office/drawing/2014/main" id="{26C415BA-C053-4A5B-926E-9BD8729BCD2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46860" y="340995"/>
          <a:ext cx="1305897" cy="5285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1493662</xdr:colOff>
      <xdr:row>0</xdr:row>
      <xdr:rowOff>0</xdr:rowOff>
    </xdr:from>
    <xdr:to>
      <xdr:col>5</xdr:col>
      <xdr:colOff>1904704</xdr:colOff>
      <xdr:row>0</xdr:row>
      <xdr:rowOff>657549</xdr:rowOff>
    </xdr:to>
    <xdr:pic>
      <xdr:nvPicPr>
        <xdr:cNvPr id="2" name="Imagen 1" descr="Función Pública">
          <a:extLst>
            <a:ext uri="{FF2B5EF4-FFF2-40B4-BE49-F238E27FC236}">
              <a16:creationId xmlns:a16="http://schemas.microsoft.com/office/drawing/2014/main" id="{F1569DDD-6741-8625-9F6B-9105AE77FE1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94612" y="0"/>
          <a:ext cx="1917897" cy="6543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281940</xdr:colOff>
      <xdr:row>0</xdr:row>
      <xdr:rowOff>68580</xdr:rowOff>
    </xdr:from>
    <xdr:to>
      <xdr:col>2</xdr:col>
      <xdr:colOff>901720</xdr:colOff>
      <xdr:row>0</xdr:row>
      <xdr:rowOff>600299</xdr:rowOff>
    </xdr:to>
    <xdr:pic>
      <xdr:nvPicPr>
        <xdr:cNvPr id="5" name="Imagen 4" descr="Escudo de armas de Colombia con texto de Función Pública " title="Logo de Función Pública">
          <a:extLst>
            <a:ext uri="{FF2B5EF4-FFF2-40B4-BE49-F238E27FC236}">
              <a16:creationId xmlns:a16="http://schemas.microsoft.com/office/drawing/2014/main" id="{4CB9ABB7-B825-4E0E-BD0A-B0BCE59D3196}"/>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83920" y="68580"/>
          <a:ext cx="1305897" cy="528544"/>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08"/>
  <sheetViews>
    <sheetView showGridLines="0" zoomScaleNormal="100" workbookViewId="0">
      <selection activeCell="B6" sqref="B6:C6"/>
    </sheetView>
  </sheetViews>
  <sheetFormatPr baseColWidth="10" defaultColWidth="12.58203125" defaultRowHeight="15" customHeight="1" x14ac:dyDescent="0.3"/>
  <cols>
    <col min="2" max="2" width="7.75" customWidth="1"/>
    <col min="3" max="3" width="42.08203125" customWidth="1"/>
    <col min="4" max="4" width="7.75" bestFit="1" customWidth="1"/>
    <col min="5" max="5" width="7.75" customWidth="1"/>
    <col min="6" max="6" width="13.5" bestFit="1" customWidth="1"/>
    <col min="7" max="7" width="12.75" bestFit="1" customWidth="1"/>
    <col min="8" max="8" width="16.25" bestFit="1" customWidth="1"/>
    <col min="9" max="9" width="21" customWidth="1"/>
    <col min="10" max="28" width="9.33203125" customWidth="1"/>
  </cols>
  <sheetData>
    <row r="1" spans="2:11" ht="26.5" customHeight="1" thickBot="1" x14ac:dyDescent="0.35"/>
    <row r="2" spans="2:11" ht="30" customHeight="1" x14ac:dyDescent="0.3">
      <c r="B2" s="40" t="s">
        <v>85</v>
      </c>
      <c r="C2" s="41"/>
      <c r="D2" s="41"/>
      <c r="E2" s="41"/>
      <c r="F2" s="41"/>
      <c r="G2" s="41"/>
      <c r="H2" s="41"/>
      <c r="I2" s="42"/>
    </row>
    <row r="3" spans="2:11" ht="14" x14ac:dyDescent="0.3">
      <c r="B3" s="43"/>
      <c r="C3" s="44"/>
      <c r="D3" s="44"/>
      <c r="E3" s="44"/>
      <c r="F3" s="44"/>
      <c r="G3" s="44"/>
      <c r="H3" s="44"/>
      <c r="I3" s="45"/>
    </row>
    <row r="4" spans="2:11" ht="53.25" customHeight="1" x14ac:dyDescent="0.3">
      <c r="B4" s="46" t="s">
        <v>123</v>
      </c>
      <c r="C4" s="47"/>
      <c r="D4" s="47"/>
      <c r="E4" s="47"/>
      <c r="F4" s="47"/>
      <c r="G4" s="47"/>
      <c r="H4" s="47"/>
      <c r="I4" s="48"/>
    </row>
    <row r="5" spans="2:11" ht="14" x14ac:dyDescent="0.3">
      <c r="B5" s="60" t="s">
        <v>124</v>
      </c>
      <c r="C5" s="61"/>
      <c r="D5" s="61"/>
      <c r="E5" s="61"/>
      <c r="F5" s="61"/>
      <c r="G5" s="61"/>
      <c r="H5" s="61"/>
      <c r="I5" s="62"/>
    </row>
    <row r="6" spans="2:11" ht="13.9" customHeight="1" x14ac:dyDescent="0.3">
      <c r="B6" s="63" t="s">
        <v>16</v>
      </c>
      <c r="C6" s="64"/>
      <c r="D6" s="77" t="s">
        <v>122</v>
      </c>
      <c r="E6" s="78"/>
      <c r="F6" s="65"/>
      <c r="G6" s="65"/>
      <c r="H6" s="65"/>
      <c r="I6" s="66"/>
    </row>
    <row r="7" spans="2:11" ht="52.5" customHeight="1" x14ac:dyDescent="0.3">
      <c r="B7" s="7" t="s">
        <v>10</v>
      </c>
      <c r="C7" s="1" t="s">
        <v>11</v>
      </c>
      <c r="D7" s="1" t="s">
        <v>87</v>
      </c>
      <c r="E7" s="1" t="s">
        <v>109</v>
      </c>
      <c r="F7" s="1" t="s">
        <v>12</v>
      </c>
      <c r="G7" s="1" t="s">
        <v>13</v>
      </c>
      <c r="H7" s="1" t="s">
        <v>14</v>
      </c>
      <c r="I7" s="8" t="s">
        <v>36</v>
      </c>
    </row>
    <row r="8" spans="2:11" ht="123.65" customHeight="1" x14ac:dyDescent="0.3">
      <c r="B8" s="9">
        <v>1</v>
      </c>
      <c r="C8" s="2" t="s">
        <v>95</v>
      </c>
      <c r="D8" s="3">
        <v>1</v>
      </c>
      <c r="E8" s="3" t="s">
        <v>110</v>
      </c>
      <c r="F8" s="16"/>
      <c r="G8" s="36">
        <f t="shared" ref="G8:G12" si="0">F8*19%</f>
        <v>0</v>
      </c>
      <c r="H8" s="36">
        <f t="shared" ref="H8:H12" si="1">+F8+G8</f>
        <v>0</v>
      </c>
      <c r="I8" s="17">
        <f>H8*5</f>
        <v>0</v>
      </c>
    </row>
    <row r="9" spans="2:11" ht="45" customHeight="1" x14ac:dyDescent="0.3">
      <c r="B9" s="9">
        <v>2</v>
      </c>
      <c r="C9" s="2" t="s">
        <v>21</v>
      </c>
      <c r="D9" s="3">
        <v>1</v>
      </c>
      <c r="E9" s="3" t="s">
        <v>110</v>
      </c>
      <c r="F9" s="16"/>
      <c r="G9" s="36">
        <f t="shared" si="0"/>
        <v>0</v>
      </c>
      <c r="H9" s="36">
        <f t="shared" si="1"/>
        <v>0</v>
      </c>
      <c r="I9" s="17">
        <f t="shared" ref="I9:I12" si="2">H9*5</f>
        <v>0</v>
      </c>
    </row>
    <row r="10" spans="2:11" ht="45" customHeight="1" x14ac:dyDescent="0.3">
      <c r="B10" s="9">
        <v>3</v>
      </c>
      <c r="C10" s="2" t="s">
        <v>107</v>
      </c>
      <c r="D10" s="3">
        <v>16</v>
      </c>
      <c r="E10" s="3" t="s">
        <v>110</v>
      </c>
      <c r="F10" s="16"/>
      <c r="G10" s="36">
        <f t="shared" si="0"/>
        <v>0</v>
      </c>
      <c r="H10" s="36">
        <f t="shared" si="1"/>
        <v>0</v>
      </c>
      <c r="I10" s="17">
        <f t="shared" si="2"/>
        <v>0</v>
      </c>
    </row>
    <row r="11" spans="2:11" ht="45" customHeight="1" x14ac:dyDescent="0.3">
      <c r="B11" s="9">
        <v>4</v>
      </c>
      <c r="C11" s="2" t="s">
        <v>108</v>
      </c>
      <c r="D11" s="3">
        <v>14</v>
      </c>
      <c r="E11" s="3" t="s">
        <v>110</v>
      </c>
      <c r="F11" s="16"/>
      <c r="G11" s="36">
        <f t="shared" si="0"/>
        <v>0</v>
      </c>
      <c r="H11" s="36">
        <f t="shared" si="1"/>
        <v>0</v>
      </c>
      <c r="I11" s="17">
        <f t="shared" si="2"/>
        <v>0</v>
      </c>
    </row>
    <row r="12" spans="2:11" ht="45" customHeight="1" x14ac:dyDescent="0.3">
      <c r="B12" s="9">
        <v>5</v>
      </c>
      <c r="C12" s="2" t="s">
        <v>22</v>
      </c>
      <c r="D12" s="3">
        <v>1</v>
      </c>
      <c r="E12" s="3" t="s">
        <v>110</v>
      </c>
      <c r="F12" s="16"/>
      <c r="G12" s="36">
        <f t="shared" si="0"/>
        <v>0</v>
      </c>
      <c r="H12" s="36">
        <f t="shared" si="1"/>
        <v>0</v>
      </c>
      <c r="I12" s="17">
        <f t="shared" si="2"/>
        <v>0</v>
      </c>
    </row>
    <row r="13" spans="2:11" ht="14.5" thickBot="1" x14ac:dyDescent="0.35">
      <c r="B13" s="75" t="s">
        <v>89</v>
      </c>
      <c r="C13" s="76"/>
      <c r="D13" s="76"/>
      <c r="E13" s="28"/>
      <c r="F13" s="16">
        <f>SUM(F8:F12)</f>
        <v>0</v>
      </c>
      <c r="G13" s="36">
        <f>SUM(G8:G12)</f>
        <v>0</v>
      </c>
      <c r="H13" s="36">
        <f>SUM(H8:H12)</f>
        <v>0</v>
      </c>
      <c r="I13" s="20">
        <f>SUM(I8:I12)</f>
        <v>0</v>
      </c>
    </row>
    <row r="14" spans="2:11" ht="24" customHeight="1" x14ac:dyDescent="0.3"/>
    <row r="15" spans="2:11" ht="14.25" customHeight="1" x14ac:dyDescent="0.3">
      <c r="B15" s="49" t="s">
        <v>99</v>
      </c>
      <c r="C15" s="50"/>
      <c r="D15" s="50"/>
      <c r="E15" s="50"/>
      <c r="F15" s="50"/>
      <c r="G15" s="50"/>
      <c r="H15" s="50"/>
      <c r="I15" s="51"/>
      <c r="J15" s="10"/>
      <c r="K15" s="10"/>
    </row>
    <row r="16" spans="2:11" ht="14.25" customHeight="1" x14ac:dyDescent="0.3">
      <c r="B16" s="52"/>
      <c r="C16" s="53"/>
      <c r="D16" s="53"/>
      <c r="E16" s="53"/>
      <c r="F16" s="53"/>
      <c r="G16" s="53"/>
      <c r="H16" s="53"/>
      <c r="I16" s="54"/>
    </row>
    <row r="17" spans="2:9" ht="20.5" customHeight="1" x14ac:dyDescent="0.3">
      <c r="B17" s="52"/>
      <c r="C17" s="53"/>
      <c r="D17" s="53"/>
      <c r="E17" s="53"/>
      <c r="F17" s="53"/>
      <c r="G17" s="53"/>
      <c r="H17" s="53"/>
      <c r="I17" s="54"/>
    </row>
    <row r="18" spans="2:9" ht="19.899999999999999" customHeight="1" x14ac:dyDescent="0.3">
      <c r="B18" s="52"/>
      <c r="C18" s="53"/>
      <c r="D18" s="53"/>
      <c r="E18" s="53"/>
      <c r="F18" s="53"/>
      <c r="G18" s="53"/>
      <c r="H18" s="53"/>
      <c r="I18" s="54"/>
    </row>
    <row r="19" spans="2:9" ht="19.149999999999999" customHeight="1" thickBot="1" x14ac:dyDescent="0.35">
      <c r="B19" s="55"/>
      <c r="C19" s="56"/>
      <c r="D19" s="56"/>
      <c r="E19" s="56"/>
      <c r="F19" s="56"/>
      <c r="G19" s="56"/>
      <c r="H19" s="56"/>
      <c r="I19" s="57"/>
    </row>
    <row r="20" spans="2:9" ht="14.25" customHeight="1" x14ac:dyDescent="0.35">
      <c r="B20" s="4"/>
      <c r="C20" s="4"/>
      <c r="D20" s="4"/>
      <c r="E20" s="4"/>
      <c r="F20" s="5"/>
      <c r="G20" s="5"/>
      <c r="H20" s="5"/>
      <c r="I20" s="5"/>
    </row>
    <row r="21" spans="2:9" ht="14.25" customHeight="1" x14ac:dyDescent="0.35">
      <c r="B21" s="4"/>
      <c r="C21" s="4"/>
      <c r="D21" s="4"/>
      <c r="E21" s="4"/>
      <c r="F21" s="5"/>
      <c r="G21" s="12"/>
      <c r="H21" s="13"/>
      <c r="I21" s="11"/>
    </row>
    <row r="22" spans="2:9" ht="14.25" customHeight="1" x14ac:dyDescent="0.35">
      <c r="B22" s="6" t="s">
        <v>3</v>
      </c>
      <c r="C22" s="4"/>
      <c r="D22" s="4"/>
      <c r="E22" s="4"/>
      <c r="F22" s="4"/>
      <c r="G22" s="6"/>
      <c r="H22" s="14"/>
      <c r="I22" s="4"/>
    </row>
    <row r="23" spans="2:9" ht="14.25" customHeight="1" thickBot="1" x14ac:dyDescent="0.4">
      <c r="B23" s="4"/>
      <c r="C23" s="4"/>
      <c r="D23" s="4"/>
      <c r="E23" s="4"/>
      <c r="F23" s="4"/>
      <c r="G23" s="4"/>
      <c r="H23" s="4"/>
      <c r="I23" s="4"/>
    </row>
    <row r="24" spans="2:9" ht="14.25" customHeight="1" x14ac:dyDescent="0.35">
      <c r="B24" s="69"/>
      <c r="C24" s="70"/>
      <c r="D24" s="15"/>
      <c r="E24" s="15"/>
      <c r="F24" s="4"/>
      <c r="G24" s="4"/>
      <c r="H24" s="4"/>
      <c r="I24" s="4"/>
    </row>
    <row r="25" spans="2:9" ht="14.25" customHeight="1" x14ac:dyDescent="0.35">
      <c r="B25" s="71"/>
      <c r="C25" s="72"/>
      <c r="D25" s="15"/>
      <c r="E25" s="15"/>
      <c r="F25" s="4"/>
      <c r="G25" s="4"/>
      <c r="H25" s="4"/>
      <c r="I25" s="4"/>
    </row>
    <row r="26" spans="2:9" ht="14.25" customHeight="1" x14ac:dyDescent="0.35">
      <c r="B26" s="71"/>
      <c r="C26" s="72"/>
      <c r="D26" s="15"/>
      <c r="E26" s="15"/>
      <c r="F26" s="4"/>
      <c r="G26" s="4"/>
      <c r="H26" s="4"/>
      <c r="I26" s="4"/>
    </row>
    <row r="27" spans="2:9" ht="14.25" customHeight="1" thickBot="1" x14ac:dyDescent="0.4">
      <c r="B27" s="73"/>
      <c r="C27" s="74"/>
      <c r="D27" s="15"/>
      <c r="E27" s="15"/>
      <c r="F27" s="4"/>
      <c r="G27" s="4"/>
      <c r="H27" s="4"/>
      <c r="I27" s="4"/>
    </row>
    <row r="28" spans="2:9" ht="14.25" customHeight="1" x14ac:dyDescent="0.35">
      <c r="B28" s="67" t="s">
        <v>4</v>
      </c>
      <c r="C28" s="68"/>
      <c r="D28" s="5"/>
      <c r="E28" s="5"/>
      <c r="F28" s="4"/>
      <c r="G28" s="4"/>
      <c r="H28" s="4"/>
      <c r="I28" s="4"/>
    </row>
    <row r="29" spans="2:9" ht="14.25" customHeight="1" x14ac:dyDescent="0.35">
      <c r="B29" s="67" t="s">
        <v>5</v>
      </c>
      <c r="C29" s="68"/>
      <c r="D29" s="5"/>
      <c r="E29" s="5"/>
      <c r="F29" s="4"/>
      <c r="G29" s="4"/>
      <c r="H29" s="4"/>
      <c r="I29" s="4"/>
    </row>
    <row r="30" spans="2:9" ht="14.25" customHeight="1" x14ac:dyDescent="0.35">
      <c r="B30" s="67" t="s">
        <v>6</v>
      </c>
      <c r="C30" s="68"/>
      <c r="D30" s="5"/>
      <c r="E30" s="5"/>
      <c r="F30" s="4"/>
      <c r="G30" s="4"/>
      <c r="H30" s="4"/>
      <c r="I30" s="4"/>
    </row>
    <row r="31" spans="2:9" ht="14.25" customHeight="1" x14ac:dyDescent="0.35">
      <c r="B31" s="67" t="s">
        <v>15</v>
      </c>
      <c r="C31" s="68"/>
      <c r="D31" s="5"/>
      <c r="E31" s="5"/>
      <c r="F31" s="4"/>
      <c r="G31" s="4"/>
      <c r="H31" s="4"/>
      <c r="I31" s="4"/>
    </row>
    <row r="32" spans="2:9" ht="14.25" customHeight="1" x14ac:dyDescent="0.35">
      <c r="B32" s="67" t="s">
        <v>7</v>
      </c>
      <c r="C32" s="68"/>
      <c r="D32" s="5"/>
      <c r="E32" s="5"/>
      <c r="F32" s="4"/>
      <c r="G32" s="4"/>
      <c r="H32" s="4"/>
      <c r="I32" s="4"/>
    </row>
    <row r="33" spans="1:9" ht="14.25" customHeight="1" x14ac:dyDescent="0.35">
      <c r="B33" s="67" t="s">
        <v>8</v>
      </c>
      <c r="C33" s="68"/>
      <c r="D33" s="5"/>
      <c r="E33" s="5"/>
      <c r="F33" s="4"/>
      <c r="G33" s="4"/>
      <c r="H33" s="4"/>
      <c r="I33" s="4"/>
    </row>
    <row r="34" spans="1:9" ht="14.25" customHeight="1" thickBot="1" x14ac:dyDescent="0.4">
      <c r="B34" s="58" t="s">
        <v>9</v>
      </c>
      <c r="C34" s="59"/>
      <c r="D34" s="5"/>
      <c r="E34" s="5"/>
      <c r="F34" s="4"/>
      <c r="G34" s="4"/>
      <c r="H34" s="4"/>
      <c r="I34" s="4"/>
    </row>
    <row r="35" spans="1:9" ht="14.25" customHeight="1" x14ac:dyDescent="0.3"/>
    <row r="36" spans="1:9" ht="14.25" customHeight="1" x14ac:dyDescent="0.3">
      <c r="A36" s="18"/>
    </row>
    <row r="37" spans="1:9" ht="14.25" customHeight="1" x14ac:dyDescent="0.3">
      <c r="A37" s="18"/>
    </row>
    <row r="38" spans="1:9" ht="14.25" customHeight="1" x14ac:dyDescent="0.3">
      <c r="A38" s="18"/>
    </row>
    <row r="39" spans="1:9" ht="14.25" customHeight="1" x14ac:dyDescent="0.3">
      <c r="A39" s="19"/>
    </row>
    <row r="40" spans="1:9" ht="14.25" customHeight="1" x14ac:dyDescent="0.3"/>
    <row r="41" spans="1:9" ht="14.25" customHeight="1" x14ac:dyDescent="0.3"/>
    <row r="42" spans="1:9" ht="14.25" customHeight="1" x14ac:dyDescent="0.3"/>
    <row r="43" spans="1:9" ht="14.25" customHeight="1" x14ac:dyDescent="0.3"/>
    <row r="44" spans="1:9" ht="14.25" customHeight="1" x14ac:dyDescent="0.3"/>
    <row r="45" spans="1:9" ht="14.25" customHeight="1" x14ac:dyDescent="0.3"/>
    <row r="46" spans="1:9" ht="14.25" customHeight="1" x14ac:dyDescent="0.3"/>
    <row r="47" spans="1:9" ht="14.25" customHeight="1" x14ac:dyDescent="0.3"/>
    <row r="48" spans="1:9"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row r="1001" ht="14.25" customHeight="1" x14ac:dyDescent="0.3"/>
    <row r="1002" ht="14.25" customHeight="1" x14ac:dyDescent="0.3"/>
    <row r="1003" ht="14.25" customHeight="1" x14ac:dyDescent="0.3"/>
    <row r="1004" ht="14.25" customHeight="1" x14ac:dyDescent="0.3"/>
    <row r="1005" ht="14.25" customHeight="1" x14ac:dyDescent="0.3"/>
    <row r="1006" ht="14.25" customHeight="1" x14ac:dyDescent="0.3"/>
    <row r="1007" ht="14.25" customHeight="1" x14ac:dyDescent="0.3"/>
    <row r="1008" ht="14.25" customHeight="1" x14ac:dyDescent="0.3"/>
  </sheetData>
  <mergeCells count="16">
    <mergeCell ref="B2:I3"/>
    <mergeCell ref="B4:I4"/>
    <mergeCell ref="B15:I19"/>
    <mergeCell ref="B34:C34"/>
    <mergeCell ref="B5:I5"/>
    <mergeCell ref="B6:C6"/>
    <mergeCell ref="F6:I6"/>
    <mergeCell ref="B28:C28"/>
    <mergeCell ref="B29:C29"/>
    <mergeCell ref="B30:C30"/>
    <mergeCell ref="B31:C31"/>
    <mergeCell ref="B32:C32"/>
    <mergeCell ref="B33:C33"/>
    <mergeCell ref="B24:C27"/>
    <mergeCell ref="B13:D13"/>
    <mergeCell ref="D6:E6"/>
  </mergeCell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1040"/>
  <sheetViews>
    <sheetView showGridLines="0" tabSelected="1" zoomScale="85" zoomScaleNormal="85" workbookViewId="0">
      <selection activeCell="G126" sqref="G126"/>
    </sheetView>
  </sheetViews>
  <sheetFormatPr baseColWidth="10" defaultColWidth="12.58203125" defaultRowHeight="15" customHeight="1" x14ac:dyDescent="0.3"/>
  <cols>
    <col min="1" max="1" width="7.83203125" style="21" customWidth="1"/>
    <col min="2" max="2" width="9" style="21" customWidth="1"/>
    <col min="3" max="3" width="34.33203125" style="26" customWidth="1"/>
    <col min="4" max="4" width="62.75" style="21" customWidth="1"/>
    <col min="5" max="5" width="12.83203125" style="21" customWidth="1"/>
    <col min="6" max="6" width="27.08203125" style="21" customWidth="1"/>
    <col min="7" max="7" width="89" style="21" customWidth="1"/>
    <col min="8" max="24" width="9.33203125" style="21" customWidth="1"/>
    <col min="25" max="16384" width="12.58203125" style="21"/>
  </cols>
  <sheetData>
    <row r="1" spans="1:9" ht="55.5" customHeight="1" x14ac:dyDescent="0.3">
      <c r="B1" s="90" t="s">
        <v>85</v>
      </c>
      <c r="C1" s="91"/>
      <c r="D1" s="91"/>
      <c r="E1" s="91"/>
      <c r="F1" s="92"/>
    </row>
    <row r="2" spans="1:9" ht="78.650000000000006" customHeight="1" x14ac:dyDescent="0.3">
      <c r="B2" s="89" t="str">
        <f>'Oferta económica'!B4:I4</f>
        <v>Objeto: Suministrar servicios de Infraestructura como Servicio (IaaS) en modalidad de nube privada, para asegurar la continuidad operativa y el óptimo funcionamiento de los Sistemas de Información, aplicativos y servicios tecnológicos que conforman la arquitectura de soluciones digitales del Departamento Administrativo de la Función Pública (DAFP).</v>
      </c>
      <c r="C2" s="89"/>
      <c r="D2" s="89"/>
      <c r="E2" s="89"/>
      <c r="F2" s="89"/>
    </row>
    <row r="3" spans="1:9" s="23" customFormat="1" ht="13.9" customHeight="1" x14ac:dyDescent="0.3">
      <c r="A3" s="21"/>
      <c r="B3" s="94" t="str">
        <f>'Oferta económica'!B5:I5</f>
        <v>Códigos UNSPSC:  81111500, 81111600, 81111700, 81111800</v>
      </c>
      <c r="C3" s="94"/>
      <c r="D3" s="94"/>
      <c r="E3" s="94"/>
      <c r="F3" s="94"/>
      <c r="G3" s="22"/>
      <c r="H3" s="22"/>
      <c r="I3" s="22"/>
    </row>
    <row r="4" spans="1:9" ht="14" x14ac:dyDescent="0.3">
      <c r="B4" s="95" t="s">
        <v>16</v>
      </c>
      <c r="C4" s="95"/>
      <c r="D4" s="95" t="s">
        <v>17</v>
      </c>
      <c r="E4" s="95"/>
      <c r="F4" s="95"/>
    </row>
    <row r="5" spans="1:9" ht="14" x14ac:dyDescent="0.3">
      <c r="B5" s="89" t="s">
        <v>18</v>
      </c>
      <c r="C5" s="93"/>
      <c r="D5" s="93"/>
      <c r="E5" s="93"/>
      <c r="F5" s="93"/>
    </row>
    <row r="6" spans="1:9" ht="19.5" customHeight="1" x14ac:dyDescent="0.3">
      <c r="B6" s="27" t="s">
        <v>0</v>
      </c>
      <c r="C6" s="84" t="s">
        <v>19</v>
      </c>
      <c r="D6" s="84"/>
      <c r="E6" s="31" t="s">
        <v>1</v>
      </c>
      <c r="F6" s="31" t="s">
        <v>2</v>
      </c>
    </row>
    <row r="7" spans="1:9" ht="42.65" customHeight="1" x14ac:dyDescent="0.3">
      <c r="B7" s="84">
        <v>1</v>
      </c>
      <c r="C7" s="88" t="s">
        <v>20</v>
      </c>
      <c r="D7" s="88"/>
      <c r="E7" s="88"/>
      <c r="F7" s="88"/>
    </row>
    <row r="8" spans="1:9" ht="80.150000000000006" customHeight="1" x14ac:dyDescent="0.3">
      <c r="B8" s="84"/>
      <c r="C8" s="83" t="s">
        <v>96</v>
      </c>
      <c r="D8" s="83"/>
      <c r="E8" s="32"/>
      <c r="F8" s="32"/>
      <c r="G8" s="23"/>
    </row>
    <row r="9" spans="1:9" ht="29.25" customHeight="1" x14ac:dyDescent="0.3">
      <c r="B9" s="84"/>
      <c r="C9" s="83" t="s">
        <v>35</v>
      </c>
      <c r="D9" s="83"/>
      <c r="E9" s="32"/>
      <c r="F9" s="32"/>
      <c r="G9" s="23"/>
    </row>
    <row r="10" spans="1:9" ht="14" x14ac:dyDescent="0.3">
      <c r="B10" s="84"/>
      <c r="C10" s="84" t="s">
        <v>23</v>
      </c>
      <c r="D10" s="84"/>
      <c r="E10" s="84"/>
      <c r="F10" s="84"/>
      <c r="G10" s="24"/>
    </row>
    <row r="11" spans="1:9" ht="40" customHeight="1" x14ac:dyDescent="0.3">
      <c r="B11" s="84"/>
      <c r="C11" s="83" t="s">
        <v>27</v>
      </c>
      <c r="D11" s="83"/>
      <c r="E11" s="32"/>
      <c r="F11" s="32"/>
      <c r="G11" s="24"/>
    </row>
    <row r="12" spans="1:9" ht="14" x14ac:dyDescent="0.3">
      <c r="B12" s="84"/>
      <c r="C12" s="84" t="s">
        <v>24</v>
      </c>
      <c r="D12" s="84"/>
      <c r="E12" s="84"/>
      <c r="F12" s="84"/>
      <c r="G12" s="24"/>
    </row>
    <row r="13" spans="1:9" ht="44.5" customHeight="1" x14ac:dyDescent="0.3">
      <c r="B13" s="84"/>
      <c r="C13" s="83" t="s">
        <v>25</v>
      </c>
      <c r="D13" s="83"/>
      <c r="E13" s="32"/>
      <c r="F13" s="32"/>
      <c r="G13" s="24"/>
    </row>
    <row r="14" spans="1:9" ht="14" x14ac:dyDescent="0.3">
      <c r="B14" s="84"/>
      <c r="C14" s="84" t="s">
        <v>26</v>
      </c>
      <c r="D14" s="84"/>
      <c r="E14" s="84"/>
      <c r="F14" s="84"/>
      <c r="G14" s="24"/>
    </row>
    <row r="15" spans="1:9" ht="38.15" customHeight="1" x14ac:dyDescent="0.3">
      <c r="B15" s="84"/>
      <c r="C15" s="83" t="s">
        <v>29</v>
      </c>
      <c r="D15" s="83"/>
      <c r="E15" s="32"/>
      <c r="F15" s="32"/>
      <c r="G15" s="24"/>
    </row>
    <row r="16" spans="1:9" ht="14" x14ac:dyDescent="0.3">
      <c r="B16" s="84"/>
      <c r="C16" s="84" t="s">
        <v>28</v>
      </c>
      <c r="D16" s="84"/>
      <c r="E16" s="84"/>
      <c r="F16" s="84"/>
      <c r="G16" s="24"/>
    </row>
    <row r="17" spans="2:7" ht="55.5" customHeight="1" x14ac:dyDescent="0.3">
      <c r="B17" s="84"/>
      <c r="C17" s="83" t="s">
        <v>30</v>
      </c>
      <c r="D17" s="83"/>
      <c r="E17" s="32"/>
      <c r="F17" s="32"/>
      <c r="G17" s="24"/>
    </row>
    <row r="18" spans="2:7" ht="14" x14ac:dyDescent="0.3">
      <c r="B18" s="84"/>
      <c r="C18" s="84" t="s">
        <v>31</v>
      </c>
      <c r="D18" s="84"/>
      <c r="E18" s="84"/>
      <c r="F18" s="84"/>
      <c r="G18" s="24"/>
    </row>
    <row r="19" spans="2:7" ht="64" customHeight="1" x14ac:dyDescent="0.3">
      <c r="B19" s="84"/>
      <c r="C19" s="83" t="s">
        <v>32</v>
      </c>
      <c r="D19" s="83"/>
      <c r="E19" s="32"/>
      <c r="F19" s="32"/>
      <c r="G19" s="24"/>
    </row>
    <row r="20" spans="2:7" ht="14" x14ac:dyDescent="0.3">
      <c r="B20" s="84"/>
      <c r="C20" s="84" t="s">
        <v>33</v>
      </c>
      <c r="D20" s="84"/>
      <c r="E20" s="84"/>
      <c r="F20" s="84"/>
      <c r="G20" s="24"/>
    </row>
    <row r="21" spans="2:7" ht="71.25" customHeight="1" x14ac:dyDescent="0.3">
      <c r="B21" s="84"/>
      <c r="C21" s="83" t="s">
        <v>101</v>
      </c>
      <c r="D21" s="83"/>
      <c r="E21" s="32"/>
      <c r="F21" s="32"/>
      <c r="G21" s="24"/>
    </row>
    <row r="22" spans="2:7" ht="14" x14ac:dyDescent="0.3">
      <c r="B22" s="84"/>
      <c r="C22" s="84" t="s">
        <v>34</v>
      </c>
      <c r="D22" s="84"/>
      <c r="E22" s="84"/>
      <c r="F22" s="84"/>
      <c r="G22" s="24"/>
    </row>
    <row r="23" spans="2:7" ht="100.5" customHeight="1" x14ac:dyDescent="0.3">
      <c r="B23" s="84"/>
      <c r="C23" s="83" t="s">
        <v>97</v>
      </c>
      <c r="D23" s="83"/>
      <c r="E23" s="32"/>
      <c r="F23" s="32"/>
      <c r="G23" s="24"/>
    </row>
    <row r="24" spans="2:7" ht="14.25" customHeight="1" x14ac:dyDescent="0.3">
      <c r="B24" s="84">
        <v>2</v>
      </c>
      <c r="C24" s="88" t="s">
        <v>21</v>
      </c>
      <c r="D24" s="88"/>
      <c r="E24" s="88"/>
      <c r="F24" s="88"/>
      <c r="G24" s="23"/>
    </row>
    <row r="25" spans="2:7" ht="14.25" customHeight="1" x14ac:dyDescent="0.3">
      <c r="B25" s="84"/>
      <c r="C25" s="84" t="s">
        <v>37</v>
      </c>
      <c r="D25" s="84"/>
      <c r="E25" s="84"/>
      <c r="F25" s="84"/>
      <c r="G25" s="23"/>
    </row>
    <row r="26" spans="2:7" ht="40.5" customHeight="1" x14ac:dyDescent="0.3">
      <c r="B26" s="84"/>
      <c r="C26" s="83" t="s">
        <v>38</v>
      </c>
      <c r="D26" s="83"/>
      <c r="E26" s="33"/>
      <c r="F26" s="33"/>
      <c r="G26" s="23"/>
    </row>
    <row r="27" spans="2:7" ht="14.25" customHeight="1" x14ac:dyDescent="0.3">
      <c r="B27" s="84"/>
      <c r="C27" s="84" t="s">
        <v>39</v>
      </c>
      <c r="D27" s="84"/>
      <c r="E27" s="84"/>
      <c r="F27" s="84"/>
      <c r="G27" s="23"/>
    </row>
    <row r="28" spans="2:7" ht="44.25" customHeight="1" x14ac:dyDescent="0.3">
      <c r="B28" s="84"/>
      <c r="C28" s="83" t="s">
        <v>40</v>
      </c>
      <c r="D28" s="83"/>
      <c r="E28" s="33"/>
      <c r="F28" s="33"/>
      <c r="G28" s="23"/>
    </row>
    <row r="29" spans="2:7" ht="14.25" customHeight="1" x14ac:dyDescent="0.3">
      <c r="B29" s="84"/>
      <c r="C29" s="84" t="s">
        <v>41</v>
      </c>
      <c r="D29" s="84"/>
      <c r="E29" s="84"/>
      <c r="F29" s="84"/>
      <c r="G29" s="23"/>
    </row>
    <row r="30" spans="2:7" ht="42.75" customHeight="1" x14ac:dyDescent="0.3">
      <c r="B30" s="84"/>
      <c r="C30" s="83" t="s">
        <v>42</v>
      </c>
      <c r="D30" s="83"/>
      <c r="E30" s="33"/>
      <c r="F30" s="33"/>
      <c r="G30" s="23"/>
    </row>
    <row r="31" spans="2:7" ht="14.25" customHeight="1" x14ac:dyDescent="0.3">
      <c r="B31" s="84"/>
      <c r="C31" s="84" t="s">
        <v>43</v>
      </c>
      <c r="D31" s="84"/>
      <c r="E31" s="84"/>
      <c r="F31" s="84"/>
      <c r="G31" s="23"/>
    </row>
    <row r="32" spans="2:7" ht="46.5" customHeight="1" x14ac:dyDescent="0.3">
      <c r="B32" s="84"/>
      <c r="C32" s="83" t="s">
        <v>44</v>
      </c>
      <c r="D32" s="83"/>
      <c r="E32" s="34"/>
      <c r="F32" s="34"/>
      <c r="G32" s="23"/>
    </row>
    <row r="33" spans="2:7" ht="14.25" customHeight="1" x14ac:dyDescent="0.3">
      <c r="B33" s="84"/>
      <c r="C33" s="84" t="s">
        <v>45</v>
      </c>
      <c r="D33" s="84"/>
      <c r="E33" s="84"/>
      <c r="F33" s="84"/>
      <c r="G33" s="23"/>
    </row>
    <row r="34" spans="2:7" ht="120.75" customHeight="1" x14ac:dyDescent="0.3">
      <c r="B34" s="84"/>
      <c r="C34" s="83" t="s">
        <v>46</v>
      </c>
      <c r="D34" s="83"/>
      <c r="E34" s="35"/>
      <c r="F34" s="35"/>
      <c r="G34" s="23"/>
    </row>
    <row r="35" spans="2:7" ht="14.25" customHeight="1" x14ac:dyDescent="0.3">
      <c r="B35" s="84"/>
      <c r="C35" s="84" t="s">
        <v>47</v>
      </c>
      <c r="D35" s="84"/>
      <c r="E35" s="84"/>
      <c r="F35" s="84"/>
      <c r="G35" s="23"/>
    </row>
    <row r="36" spans="2:7" ht="226" customHeight="1" x14ac:dyDescent="0.3">
      <c r="B36" s="84"/>
      <c r="C36" s="83" t="s">
        <v>48</v>
      </c>
      <c r="D36" s="83"/>
      <c r="E36" s="35"/>
      <c r="F36" s="35"/>
      <c r="G36" s="23"/>
    </row>
    <row r="37" spans="2:7" ht="14.25" customHeight="1" x14ac:dyDescent="0.3">
      <c r="B37" s="84"/>
      <c r="C37" s="84" t="s">
        <v>49</v>
      </c>
      <c r="D37" s="84"/>
      <c r="E37" s="84"/>
      <c r="F37" s="84"/>
      <c r="G37" s="23"/>
    </row>
    <row r="38" spans="2:7" ht="68.150000000000006" customHeight="1" x14ac:dyDescent="0.3">
      <c r="B38" s="84"/>
      <c r="C38" s="83" t="s">
        <v>50</v>
      </c>
      <c r="D38" s="83"/>
      <c r="E38" s="35"/>
      <c r="F38" s="35"/>
      <c r="G38" s="23"/>
    </row>
    <row r="39" spans="2:7" ht="14.25" customHeight="1" x14ac:dyDescent="0.3">
      <c r="B39" s="84">
        <v>3</v>
      </c>
      <c r="C39" s="88" t="s">
        <v>107</v>
      </c>
      <c r="D39" s="88"/>
      <c r="E39" s="88"/>
      <c r="F39" s="88"/>
      <c r="G39" s="23"/>
    </row>
    <row r="40" spans="2:7" ht="14.25" customHeight="1" x14ac:dyDescent="0.3">
      <c r="B40" s="84"/>
      <c r="C40" s="84" t="s">
        <v>51</v>
      </c>
      <c r="D40" s="84"/>
      <c r="E40" s="84"/>
      <c r="F40" s="84"/>
      <c r="G40" s="23"/>
    </row>
    <row r="41" spans="2:7" ht="24.75" customHeight="1" x14ac:dyDescent="0.3">
      <c r="B41" s="84"/>
      <c r="C41" s="83" t="s">
        <v>52</v>
      </c>
      <c r="D41" s="83"/>
      <c r="E41" s="35"/>
      <c r="F41" s="35"/>
      <c r="G41" s="23"/>
    </row>
    <row r="42" spans="2:7" ht="14.25" customHeight="1" x14ac:dyDescent="0.3">
      <c r="B42" s="84"/>
      <c r="C42" s="84" t="s">
        <v>53</v>
      </c>
      <c r="D42" s="84"/>
      <c r="E42" s="84"/>
      <c r="F42" s="84"/>
      <c r="G42" s="23"/>
    </row>
    <row r="43" spans="2:7" ht="41.25" customHeight="1" x14ac:dyDescent="0.3">
      <c r="B43" s="84"/>
      <c r="C43" s="83" t="s">
        <v>54</v>
      </c>
      <c r="D43" s="83"/>
      <c r="E43" s="35"/>
      <c r="F43" s="35"/>
      <c r="G43" s="23"/>
    </row>
    <row r="44" spans="2:7" ht="14.25" customHeight="1" x14ac:dyDescent="0.3">
      <c r="B44" s="84"/>
      <c r="C44" s="84" t="s">
        <v>55</v>
      </c>
      <c r="D44" s="84"/>
      <c r="E44" s="84"/>
      <c r="F44" s="84"/>
      <c r="G44" s="23"/>
    </row>
    <row r="45" spans="2:7" ht="87.75" customHeight="1" x14ac:dyDescent="0.3">
      <c r="B45" s="84"/>
      <c r="C45" s="83" t="s">
        <v>102</v>
      </c>
      <c r="D45" s="83"/>
      <c r="E45" s="35"/>
      <c r="F45" s="35"/>
      <c r="G45" s="23"/>
    </row>
    <row r="46" spans="2:7" ht="14.25" customHeight="1" x14ac:dyDescent="0.3">
      <c r="B46" s="84"/>
      <c r="C46" s="84" t="s">
        <v>56</v>
      </c>
      <c r="D46" s="84"/>
      <c r="E46" s="84"/>
      <c r="F46" s="84"/>
      <c r="G46" s="23"/>
    </row>
    <row r="47" spans="2:7" ht="39.75" customHeight="1" x14ac:dyDescent="0.3">
      <c r="B47" s="84"/>
      <c r="C47" s="83" t="s">
        <v>103</v>
      </c>
      <c r="D47" s="83"/>
      <c r="E47" s="35"/>
      <c r="F47" s="35"/>
      <c r="G47" s="23"/>
    </row>
    <row r="48" spans="2:7" ht="14.25" customHeight="1" x14ac:dyDescent="0.3">
      <c r="B48" s="84"/>
      <c r="C48" s="84" t="s">
        <v>57</v>
      </c>
      <c r="D48" s="84"/>
      <c r="E48" s="84"/>
      <c r="F48" s="84"/>
      <c r="G48" s="23"/>
    </row>
    <row r="49" spans="2:7" ht="88.5" customHeight="1" x14ac:dyDescent="0.3">
      <c r="B49" s="84"/>
      <c r="C49" s="83" t="s">
        <v>104</v>
      </c>
      <c r="D49" s="83"/>
      <c r="E49" s="35"/>
      <c r="F49" s="35"/>
      <c r="G49" s="23"/>
    </row>
    <row r="50" spans="2:7" ht="14.25" customHeight="1" x14ac:dyDescent="0.3">
      <c r="B50" s="84"/>
      <c r="C50" s="84" t="s">
        <v>58</v>
      </c>
      <c r="D50" s="84"/>
      <c r="E50" s="84"/>
      <c r="F50" s="84"/>
      <c r="G50" s="23"/>
    </row>
    <row r="51" spans="2:7" ht="100.5" customHeight="1" x14ac:dyDescent="0.3">
      <c r="B51" s="84"/>
      <c r="C51" s="83" t="s">
        <v>105</v>
      </c>
      <c r="D51" s="83"/>
      <c r="E51" s="35"/>
      <c r="F51" s="35"/>
      <c r="G51" s="23"/>
    </row>
    <row r="52" spans="2:7" ht="14.25" customHeight="1" x14ac:dyDescent="0.3">
      <c r="B52" s="84"/>
      <c r="C52" s="84" t="s">
        <v>59</v>
      </c>
      <c r="D52" s="84"/>
      <c r="E52" s="84"/>
      <c r="F52" s="84"/>
      <c r="G52" s="23"/>
    </row>
    <row r="53" spans="2:7" ht="41.25" customHeight="1" x14ac:dyDescent="0.3">
      <c r="B53" s="84"/>
      <c r="C53" s="83" t="s">
        <v>60</v>
      </c>
      <c r="D53" s="83"/>
      <c r="E53" s="35"/>
      <c r="F53" s="35"/>
      <c r="G53" s="23"/>
    </row>
    <row r="54" spans="2:7" ht="14.25" customHeight="1" x14ac:dyDescent="0.3">
      <c r="B54" s="84"/>
      <c r="C54" s="84" t="s">
        <v>61</v>
      </c>
      <c r="D54" s="84"/>
      <c r="E54" s="84"/>
      <c r="F54" s="84"/>
      <c r="G54" s="23"/>
    </row>
    <row r="55" spans="2:7" ht="39.75" customHeight="1" x14ac:dyDescent="0.3">
      <c r="B55" s="84"/>
      <c r="C55" s="83" t="s">
        <v>62</v>
      </c>
      <c r="D55" s="83"/>
      <c r="E55" s="35"/>
      <c r="F55" s="35"/>
      <c r="G55" s="23"/>
    </row>
    <row r="56" spans="2:7" ht="14.25" customHeight="1" x14ac:dyDescent="0.3">
      <c r="B56" s="84"/>
      <c r="C56" s="84" t="s">
        <v>64</v>
      </c>
      <c r="D56" s="84"/>
      <c r="E56" s="84"/>
      <c r="F56" s="84"/>
      <c r="G56" s="23"/>
    </row>
    <row r="57" spans="2:7" ht="50.25" customHeight="1" x14ac:dyDescent="0.3">
      <c r="B57" s="84"/>
      <c r="C57" s="83" t="s">
        <v>63</v>
      </c>
      <c r="D57" s="83"/>
      <c r="E57" s="35"/>
      <c r="F57" s="35"/>
      <c r="G57" s="23"/>
    </row>
    <row r="58" spans="2:7" ht="14.25" customHeight="1" x14ac:dyDescent="0.3">
      <c r="B58" s="84"/>
      <c r="C58" s="84" t="s">
        <v>65</v>
      </c>
      <c r="D58" s="84"/>
      <c r="E58" s="84"/>
      <c r="F58" s="84"/>
      <c r="G58" s="23"/>
    </row>
    <row r="59" spans="2:7" ht="37.5" customHeight="1" x14ac:dyDescent="0.3">
      <c r="B59" s="84"/>
      <c r="C59" s="83" t="s">
        <v>66</v>
      </c>
      <c r="D59" s="83"/>
      <c r="E59" s="35"/>
      <c r="F59" s="35"/>
      <c r="G59" s="23"/>
    </row>
    <row r="60" spans="2:7" ht="14.25" customHeight="1" x14ac:dyDescent="0.3">
      <c r="B60" s="84"/>
      <c r="C60" s="84" t="s">
        <v>67</v>
      </c>
      <c r="D60" s="84"/>
      <c r="E60" s="84"/>
      <c r="F60" s="84"/>
      <c r="G60" s="23"/>
    </row>
    <row r="61" spans="2:7" ht="128.15" customHeight="1" x14ac:dyDescent="0.3">
      <c r="B61" s="84"/>
      <c r="C61" s="83" t="s">
        <v>68</v>
      </c>
      <c r="D61" s="83"/>
      <c r="E61" s="35"/>
      <c r="F61" s="35"/>
      <c r="G61" s="23"/>
    </row>
    <row r="62" spans="2:7" ht="14.25" customHeight="1" x14ac:dyDescent="0.3">
      <c r="B62" s="84"/>
      <c r="C62" s="84" t="s">
        <v>69</v>
      </c>
      <c r="D62" s="84"/>
      <c r="E62" s="84"/>
      <c r="F62" s="84"/>
      <c r="G62" s="23"/>
    </row>
    <row r="63" spans="2:7" ht="72.650000000000006" customHeight="1" x14ac:dyDescent="0.3">
      <c r="B63" s="84"/>
      <c r="C63" s="83" t="s">
        <v>93</v>
      </c>
      <c r="D63" s="83"/>
      <c r="E63" s="35"/>
      <c r="F63" s="35"/>
      <c r="G63" s="23"/>
    </row>
    <row r="64" spans="2:7" ht="14.25" customHeight="1" x14ac:dyDescent="0.3">
      <c r="B64" s="84"/>
      <c r="C64" s="84" t="s">
        <v>70</v>
      </c>
      <c r="D64" s="84"/>
      <c r="E64" s="84"/>
      <c r="F64" s="84"/>
      <c r="G64" s="23"/>
    </row>
    <row r="65" spans="2:7" ht="91.5" customHeight="1" x14ac:dyDescent="0.3">
      <c r="B65" s="84"/>
      <c r="C65" s="83" t="s">
        <v>71</v>
      </c>
      <c r="D65" s="83"/>
      <c r="E65" s="35"/>
      <c r="F65" s="35"/>
      <c r="G65" s="23"/>
    </row>
    <row r="66" spans="2:7" ht="14.25" customHeight="1" x14ac:dyDescent="0.3">
      <c r="B66" s="84"/>
      <c r="C66" s="84" t="s">
        <v>72</v>
      </c>
      <c r="D66" s="84"/>
      <c r="E66" s="84"/>
      <c r="F66" s="84"/>
      <c r="G66" s="23"/>
    </row>
    <row r="67" spans="2:7" ht="201.75" customHeight="1" x14ac:dyDescent="0.3">
      <c r="B67" s="84"/>
      <c r="C67" s="86" t="s">
        <v>74</v>
      </c>
      <c r="D67" s="87"/>
      <c r="E67" s="33"/>
      <c r="F67" s="33"/>
      <c r="G67" s="23"/>
    </row>
    <row r="68" spans="2:7" ht="14.25" customHeight="1" x14ac:dyDescent="0.3">
      <c r="B68" s="84"/>
      <c r="C68" s="84" t="s">
        <v>73</v>
      </c>
      <c r="D68" s="84"/>
      <c r="E68" s="84"/>
      <c r="F68" s="84"/>
      <c r="G68" s="23"/>
    </row>
    <row r="69" spans="2:7" ht="237.65" customHeight="1" x14ac:dyDescent="0.3">
      <c r="B69" s="84"/>
      <c r="C69" s="83" t="s">
        <v>75</v>
      </c>
      <c r="D69" s="83"/>
      <c r="E69" s="35"/>
      <c r="F69" s="35"/>
      <c r="G69" s="23"/>
    </row>
    <row r="70" spans="2:7" ht="24.75" customHeight="1" x14ac:dyDescent="0.3">
      <c r="B70" s="84">
        <v>4</v>
      </c>
      <c r="C70" s="88" t="s">
        <v>108</v>
      </c>
      <c r="D70" s="88"/>
      <c r="E70" s="88"/>
      <c r="F70" s="88"/>
      <c r="G70" s="23"/>
    </row>
    <row r="71" spans="2:7" ht="14.25" customHeight="1" x14ac:dyDescent="0.3">
      <c r="B71" s="84"/>
      <c r="C71" s="84" t="s">
        <v>51</v>
      </c>
      <c r="D71" s="84"/>
      <c r="E71" s="84"/>
      <c r="F71" s="84"/>
      <c r="G71" s="23"/>
    </row>
    <row r="72" spans="2:7" ht="22.5" customHeight="1" x14ac:dyDescent="0.3">
      <c r="B72" s="84"/>
      <c r="C72" s="83" t="s">
        <v>52</v>
      </c>
      <c r="D72" s="83"/>
      <c r="E72" s="35"/>
      <c r="F72" s="35"/>
      <c r="G72" s="23"/>
    </row>
    <row r="73" spans="2:7" ht="14.25" customHeight="1" x14ac:dyDescent="0.3">
      <c r="B73" s="84"/>
      <c r="C73" s="84" t="s">
        <v>53</v>
      </c>
      <c r="D73" s="84"/>
      <c r="E73" s="84"/>
      <c r="F73" s="84"/>
      <c r="G73" s="23"/>
    </row>
    <row r="74" spans="2:7" ht="39" customHeight="1" x14ac:dyDescent="0.3">
      <c r="B74" s="84"/>
      <c r="C74" s="83" t="s">
        <v>54</v>
      </c>
      <c r="D74" s="83"/>
      <c r="E74" s="35"/>
      <c r="F74" s="35"/>
      <c r="G74" s="23"/>
    </row>
    <row r="75" spans="2:7" ht="14.25" customHeight="1" x14ac:dyDescent="0.3">
      <c r="B75" s="84"/>
      <c r="C75" s="84" t="s">
        <v>55</v>
      </c>
      <c r="D75" s="84"/>
      <c r="E75" s="84"/>
      <c r="F75" s="84"/>
      <c r="G75" s="23"/>
    </row>
    <row r="76" spans="2:7" ht="67.5" customHeight="1" x14ac:dyDescent="0.3">
      <c r="B76" s="84"/>
      <c r="C76" s="83" t="s">
        <v>102</v>
      </c>
      <c r="D76" s="83"/>
      <c r="E76" s="35"/>
      <c r="F76" s="35"/>
      <c r="G76" s="23"/>
    </row>
    <row r="77" spans="2:7" ht="14.25" customHeight="1" x14ac:dyDescent="0.3">
      <c r="B77" s="84"/>
      <c r="C77" s="84" t="s">
        <v>56</v>
      </c>
      <c r="D77" s="84"/>
      <c r="E77" s="84"/>
      <c r="F77" s="84"/>
      <c r="G77" s="23"/>
    </row>
    <row r="78" spans="2:7" ht="34.5" customHeight="1" x14ac:dyDescent="0.3">
      <c r="B78" s="84"/>
      <c r="C78" s="83" t="s">
        <v>103</v>
      </c>
      <c r="D78" s="83"/>
      <c r="E78" s="35"/>
      <c r="F78" s="35"/>
      <c r="G78" s="23"/>
    </row>
    <row r="79" spans="2:7" ht="14.25" customHeight="1" x14ac:dyDescent="0.3">
      <c r="B79" s="84"/>
      <c r="C79" s="84" t="s">
        <v>57</v>
      </c>
      <c r="D79" s="84"/>
      <c r="E79" s="84"/>
      <c r="F79" s="84"/>
      <c r="G79" s="23"/>
    </row>
    <row r="80" spans="2:7" ht="83.15" customHeight="1" x14ac:dyDescent="0.3">
      <c r="B80" s="84"/>
      <c r="C80" s="83" t="s">
        <v>106</v>
      </c>
      <c r="D80" s="83"/>
      <c r="E80" s="35"/>
      <c r="F80" s="35"/>
      <c r="G80" s="23"/>
    </row>
    <row r="81" spans="2:7" ht="14.25" customHeight="1" x14ac:dyDescent="0.3">
      <c r="B81" s="84"/>
      <c r="C81" s="84" t="s">
        <v>58</v>
      </c>
      <c r="D81" s="84"/>
      <c r="E81" s="84"/>
      <c r="F81" s="84"/>
      <c r="G81" s="23"/>
    </row>
    <row r="82" spans="2:7" ht="105.65" customHeight="1" x14ac:dyDescent="0.3">
      <c r="B82" s="84"/>
      <c r="C82" s="83" t="s">
        <v>105</v>
      </c>
      <c r="D82" s="83"/>
      <c r="E82" s="35"/>
      <c r="F82" s="35"/>
      <c r="G82" s="23"/>
    </row>
    <row r="83" spans="2:7" ht="14.25" customHeight="1" x14ac:dyDescent="0.3">
      <c r="B83" s="84"/>
      <c r="C83" s="84" t="s">
        <v>59</v>
      </c>
      <c r="D83" s="84"/>
      <c r="E83" s="84"/>
      <c r="F83" s="84"/>
      <c r="G83" s="23"/>
    </row>
    <row r="84" spans="2:7" ht="42" customHeight="1" x14ac:dyDescent="0.3">
      <c r="B84" s="84"/>
      <c r="C84" s="83" t="s">
        <v>60</v>
      </c>
      <c r="D84" s="83"/>
      <c r="E84" s="35"/>
      <c r="F84" s="35"/>
      <c r="G84" s="23"/>
    </row>
    <row r="85" spans="2:7" ht="14.25" customHeight="1" x14ac:dyDescent="0.3">
      <c r="B85" s="84"/>
      <c r="C85" s="84" t="s">
        <v>61</v>
      </c>
      <c r="D85" s="84"/>
      <c r="E85" s="84"/>
      <c r="F85" s="84"/>
      <c r="G85" s="23"/>
    </row>
    <row r="86" spans="2:7" ht="36.75" customHeight="1" x14ac:dyDescent="0.3">
      <c r="B86" s="84"/>
      <c r="C86" s="83" t="s">
        <v>62</v>
      </c>
      <c r="D86" s="83"/>
      <c r="E86" s="35"/>
      <c r="F86" s="35"/>
      <c r="G86" s="23"/>
    </row>
    <row r="87" spans="2:7" ht="14.25" customHeight="1" x14ac:dyDescent="0.3">
      <c r="B87" s="84"/>
      <c r="C87" s="84" t="s">
        <v>64</v>
      </c>
      <c r="D87" s="84"/>
      <c r="E87" s="84"/>
      <c r="F87" s="84"/>
      <c r="G87" s="23"/>
    </row>
    <row r="88" spans="2:7" ht="56.25" customHeight="1" x14ac:dyDescent="0.3">
      <c r="B88" s="84"/>
      <c r="C88" s="83" t="s">
        <v>63</v>
      </c>
      <c r="D88" s="83"/>
      <c r="E88" s="35"/>
      <c r="F88" s="35"/>
      <c r="G88" s="23"/>
    </row>
    <row r="89" spans="2:7" ht="14.25" customHeight="1" x14ac:dyDescent="0.3">
      <c r="B89" s="84"/>
      <c r="C89" s="84" t="s">
        <v>65</v>
      </c>
      <c r="D89" s="84"/>
      <c r="E89" s="84"/>
      <c r="F89" s="84"/>
      <c r="G89" s="23"/>
    </row>
    <row r="90" spans="2:7" ht="30.75" customHeight="1" x14ac:dyDescent="0.3">
      <c r="B90" s="84"/>
      <c r="C90" s="83" t="s">
        <v>66</v>
      </c>
      <c r="D90" s="83"/>
      <c r="E90" s="35"/>
      <c r="F90" s="35"/>
      <c r="G90" s="23"/>
    </row>
    <row r="91" spans="2:7" ht="14.25" customHeight="1" x14ac:dyDescent="0.3">
      <c r="B91" s="84"/>
      <c r="C91" s="84" t="s">
        <v>67</v>
      </c>
      <c r="D91" s="84"/>
      <c r="E91" s="84"/>
      <c r="F91" s="84"/>
      <c r="G91" s="23"/>
    </row>
    <row r="92" spans="2:7" ht="141.65" customHeight="1" x14ac:dyDescent="0.3">
      <c r="B92" s="84"/>
      <c r="C92" s="83" t="s">
        <v>68</v>
      </c>
      <c r="D92" s="83"/>
      <c r="E92" s="35"/>
      <c r="F92" s="35"/>
      <c r="G92" s="23"/>
    </row>
    <row r="93" spans="2:7" ht="14.25" customHeight="1" x14ac:dyDescent="0.3">
      <c r="B93" s="84"/>
      <c r="C93" s="84" t="s">
        <v>69</v>
      </c>
      <c r="D93" s="84"/>
      <c r="E93" s="84"/>
      <c r="F93" s="84"/>
      <c r="G93" s="23"/>
    </row>
    <row r="94" spans="2:7" ht="73.5" customHeight="1" x14ac:dyDescent="0.3">
      <c r="B94" s="84"/>
      <c r="C94" s="83" t="s">
        <v>98</v>
      </c>
      <c r="D94" s="83"/>
      <c r="E94" s="35"/>
      <c r="F94" s="35"/>
      <c r="G94" s="23"/>
    </row>
    <row r="95" spans="2:7" ht="14.25" customHeight="1" x14ac:dyDescent="0.3">
      <c r="B95" s="84"/>
      <c r="C95" s="84" t="s">
        <v>70</v>
      </c>
      <c r="D95" s="84"/>
      <c r="E95" s="84"/>
      <c r="F95" s="84"/>
      <c r="G95" s="23"/>
    </row>
    <row r="96" spans="2:7" ht="96.75" customHeight="1" x14ac:dyDescent="0.3">
      <c r="B96" s="84"/>
      <c r="C96" s="83" t="s">
        <v>71</v>
      </c>
      <c r="D96" s="83"/>
      <c r="E96" s="35"/>
      <c r="F96" s="35"/>
      <c r="G96" s="23"/>
    </row>
    <row r="97" spans="2:7" ht="14.25" customHeight="1" x14ac:dyDescent="0.3">
      <c r="B97" s="84"/>
      <c r="C97" s="84" t="s">
        <v>72</v>
      </c>
      <c r="D97" s="84"/>
      <c r="E97" s="84"/>
      <c r="F97" s="84"/>
      <c r="G97" s="23"/>
    </row>
    <row r="98" spans="2:7" ht="202.5" customHeight="1" x14ac:dyDescent="0.3">
      <c r="B98" s="84"/>
      <c r="C98" s="86" t="s">
        <v>74</v>
      </c>
      <c r="D98" s="87"/>
      <c r="E98" s="33"/>
      <c r="F98" s="33"/>
      <c r="G98" s="23"/>
    </row>
    <row r="99" spans="2:7" ht="14.25" customHeight="1" x14ac:dyDescent="0.3">
      <c r="B99" s="84"/>
      <c r="C99" s="84" t="s">
        <v>73</v>
      </c>
      <c r="D99" s="84"/>
      <c r="E99" s="84"/>
      <c r="F99" s="84"/>
    </row>
    <row r="100" spans="2:7" ht="262" customHeight="1" x14ac:dyDescent="0.3">
      <c r="B100" s="84"/>
      <c r="C100" s="83" t="s">
        <v>100</v>
      </c>
      <c r="D100" s="83"/>
      <c r="E100" s="35"/>
      <c r="F100" s="35"/>
    </row>
    <row r="101" spans="2:7" ht="21.75" customHeight="1" x14ac:dyDescent="0.3">
      <c r="B101" s="84">
        <v>5</v>
      </c>
      <c r="C101" s="88" t="s">
        <v>22</v>
      </c>
      <c r="D101" s="88"/>
      <c r="E101" s="88"/>
      <c r="F101" s="88"/>
    </row>
    <row r="102" spans="2:7" ht="16.5" customHeight="1" x14ac:dyDescent="0.3">
      <c r="B102" s="84"/>
      <c r="C102" s="84" t="s">
        <v>77</v>
      </c>
      <c r="D102" s="84"/>
      <c r="E102" s="84"/>
      <c r="F102" s="84"/>
    </row>
    <row r="103" spans="2:7" ht="95.25" customHeight="1" x14ac:dyDescent="0.3">
      <c r="B103" s="84"/>
      <c r="C103" s="83" t="s">
        <v>86</v>
      </c>
      <c r="D103" s="83"/>
      <c r="E103" s="35"/>
      <c r="F103" s="35"/>
    </row>
    <row r="104" spans="2:7" ht="14.25" customHeight="1" x14ac:dyDescent="0.3">
      <c r="B104" s="84"/>
      <c r="C104" s="85" t="s">
        <v>76</v>
      </c>
      <c r="D104" s="85"/>
      <c r="E104" s="85"/>
      <c r="F104" s="85"/>
    </row>
    <row r="105" spans="2:7" ht="89.25" customHeight="1" x14ac:dyDescent="0.3">
      <c r="B105" s="84"/>
      <c r="C105" s="83" t="s">
        <v>78</v>
      </c>
      <c r="D105" s="83"/>
      <c r="E105" s="35"/>
      <c r="F105" s="35"/>
    </row>
    <row r="106" spans="2:7" ht="14.25" customHeight="1" x14ac:dyDescent="0.3">
      <c r="B106" s="84"/>
      <c r="C106" s="85" t="s">
        <v>79</v>
      </c>
      <c r="D106" s="85"/>
      <c r="E106" s="85"/>
      <c r="F106" s="85"/>
    </row>
    <row r="107" spans="2:7" ht="216.65" customHeight="1" x14ac:dyDescent="0.3">
      <c r="B107" s="84"/>
      <c r="C107" s="83" t="s">
        <v>88</v>
      </c>
      <c r="D107" s="83"/>
      <c r="E107" s="35"/>
      <c r="F107" s="35"/>
    </row>
    <row r="108" spans="2:7" ht="14.25" customHeight="1" x14ac:dyDescent="0.3">
      <c r="B108" s="84"/>
      <c r="C108" s="85" t="s">
        <v>80</v>
      </c>
      <c r="D108" s="85"/>
      <c r="E108" s="85"/>
      <c r="F108" s="85"/>
    </row>
    <row r="109" spans="2:7" ht="84.75" customHeight="1" x14ac:dyDescent="0.3">
      <c r="B109" s="84"/>
      <c r="C109" s="83" t="s">
        <v>94</v>
      </c>
      <c r="D109" s="83"/>
      <c r="E109" s="35"/>
      <c r="F109" s="35"/>
    </row>
    <row r="110" spans="2:7" ht="14.25" customHeight="1" x14ac:dyDescent="0.3">
      <c r="B110" s="84"/>
      <c r="C110" s="85" t="s">
        <v>81</v>
      </c>
      <c r="D110" s="85"/>
      <c r="E110" s="85"/>
      <c r="F110" s="85"/>
    </row>
    <row r="111" spans="2:7" ht="242.5" customHeight="1" x14ac:dyDescent="0.3">
      <c r="B111" s="84"/>
      <c r="C111" s="83" t="s">
        <v>82</v>
      </c>
      <c r="D111" s="83"/>
      <c r="E111" s="35"/>
      <c r="F111" s="35"/>
    </row>
    <row r="112" spans="2:7" ht="14.25" customHeight="1" x14ac:dyDescent="0.3">
      <c r="B112" s="84"/>
      <c r="C112" s="85" t="s">
        <v>83</v>
      </c>
      <c r="D112" s="85"/>
      <c r="E112" s="85"/>
      <c r="F112" s="85"/>
    </row>
    <row r="113" spans="2:7" ht="192" customHeight="1" x14ac:dyDescent="0.3">
      <c r="B113" s="84"/>
      <c r="C113" s="83" t="s">
        <v>84</v>
      </c>
      <c r="D113" s="83"/>
      <c r="E113" s="35"/>
      <c r="F113" s="35"/>
    </row>
    <row r="114" spans="2:7" ht="30.65" customHeight="1" x14ac:dyDescent="0.3">
      <c r="B114" s="80" t="s">
        <v>111</v>
      </c>
      <c r="C114" s="80"/>
      <c r="D114" s="80"/>
      <c r="E114" s="80"/>
      <c r="F114" s="80"/>
      <c r="G114" s="38"/>
    </row>
    <row r="115" spans="2:7" ht="307.89999999999998" customHeight="1" x14ac:dyDescent="0.3">
      <c r="B115" s="81" t="s">
        <v>112</v>
      </c>
      <c r="C115" s="81"/>
      <c r="D115" s="81"/>
      <c r="E115" s="39"/>
      <c r="F115" s="39"/>
      <c r="G115" s="38"/>
    </row>
    <row r="116" spans="2:7" ht="267.64999999999998" customHeight="1" x14ac:dyDescent="0.3">
      <c r="B116" s="81" t="s">
        <v>113</v>
      </c>
      <c r="C116" s="81"/>
      <c r="D116" s="81"/>
      <c r="E116" s="39"/>
      <c r="F116" s="39"/>
    </row>
    <row r="117" spans="2:7" ht="324.64999999999998" customHeight="1" x14ac:dyDescent="0.3">
      <c r="B117" s="81" t="s">
        <v>114</v>
      </c>
      <c r="C117" s="81"/>
      <c r="D117" s="81"/>
      <c r="E117" s="39"/>
      <c r="F117" s="39"/>
    </row>
    <row r="118" spans="2:7" ht="232.9" customHeight="1" x14ac:dyDescent="0.3">
      <c r="B118" s="81" t="s">
        <v>115</v>
      </c>
      <c r="C118" s="81"/>
      <c r="D118" s="81"/>
      <c r="E118" s="39"/>
      <c r="F118" s="39"/>
    </row>
    <row r="119" spans="2:7" ht="276" customHeight="1" x14ac:dyDescent="0.3">
      <c r="B119" s="81" t="s">
        <v>116</v>
      </c>
      <c r="C119" s="81"/>
      <c r="D119" s="81"/>
      <c r="E119" s="39"/>
      <c r="F119" s="39"/>
    </row>
    <row r="120" spans="2:7" ht="276.64999999999998" customHeight="1" x14ac:dyDescent="0.3">
      <c r="B120" s="81" t="s">
        <v>117</v>
      </c>
      <c r="C120" s="81"/>
      <c r="D120" s="81"/>
      <c r="E120" s="39"/>
      <c r="F120" s="39"/>
    </row>
    <row r="121" spans="2:7" ht="219" customHeight="1" x14ac:dyDescent="0.3">
      <c r="B121" s="81" t="s">
        <v>118</v>
      </c>
      <c r="C121" s="81"/>
      <c r="D121" s="81"/>
      <c r="E121" s="82"/>
      <c r="F121" s="82"/>
    </row>
    <row r="122" spans="2:7" ht="172.9" customHeight="1" x14ac:dyDescent="0.3">
      <c r="B122" s="81"/>
      <c r="C122" s="81"/>
      <c r="D122" s="81"/>
      <c r="E122" s="82"/>
      <c r="F122" s="82"/>
    </row>
    <row r="123" spans="2:7" ht="316.89999999999998" customHeight="1" x14ac:dyDescent="0.3">
      <c r="B123" s="81" t="s">
        <v>119</v>
      </c>
      <c r="C123" s="81"/>
      <c r="D123" s="81"/>
      <c r="E123" s="39"/>
      <c r="F123" s="39"/>
    </row>
    <row r="124" spans="2:7" ht="238.9" customHeight="1" x14ac:dyDescent="0.3">
      <c r="B124" s="81" t="s">
        <v>120</v>
      </c>
      <c r="C124" s="81"/>
      <c r="D124" s="81"/>
      <c r="E124" s="39"/>
      <c r="F124" s="39"/>
    </row>
    <row r="125" spans="2:7" ht="102" customHeight="1" x14ac:dyDescent="0.3">
      <c r="B125" s="81" t="s">
        <v>121</v>
      </c>
      <c r="C125" s="81"/>
      <c r="D125" s="81"/>
      <c r="E125" s="82"/>
      <c r="F125" s="79"/>
    </row>
    <row r="126" spans="2:7" ht="190.15" customHeight="1" x14ac:dyDescent="0.3">
      <c r="B126" s="81"/>
      <c r="C126" s="81"/>
      <c r="D126" s="81"/>
      <c r="E126" s="82"/>
      <c r="F126" s="79"/>
    </row>
    <row r="127" spans="2:7" ht="126" customHeight="1" x14ac:dyDescent="0.3">
      <c r="B127" s="81"/>
      <c r="C127" s="81"/>
      <c r="D127" s="81"/>
      <c r="E127" s="82"/>
      <c r="F127" s="79"/>
    </row>
    <row r="128" spans="2:7" ht="19.5" customHeight="1" x14ac:dyDescent="0.3">
      <c r="B128" s="29"/>
      <c r="C128" s="30"/>
      <c r="D128" s="37"/>
      <c r="E128" s="38"/>
    </row>
    <row r="129" spans="2:4" ht="35.25" customHeight="1" x14ac:dyDescent="0.3">
      <c r="B129" s="102" t="s">
        <v>3</v>
      </c>
      <c r="C129" s="103"/>
      <c r="D129" s="25"/>
    </row>
    <row r="130" spans="2:4" ht="78" customHeight="1" thickBot="1" x14ac:dyDescent="0.35">
      <c r="B130" s="104"/>
      <c r="C130" s="105"/>
      <c r="D130" s="25"/>
    </row>
    <row r="131" spans="2:4" ht="14.25" customHeight="1" x14ac:dyDescent="0.3">
      <c r="B131" s="100" t="s">
        <v>92</v>
      </c>
      <c r="C131" s="101"/>
      <c r="D131" s="25"/>
    </row>
    <row r="132" spans="2:4" ht="14.25" customHeight="1" x14ac:dyDescent="0.3">
      <c r="B132" s="96" t="s">
        <v>90</v>
      </c>
      <c r="C132" s="97"/>
      <c r="D132" s="25"/>
    </row>
    <row r="133" spans="2:4" ht="14.25" customHeight="1" x14ac:dyDescent="0.3">
      <c r="B133" s="96" t="s">
        <v>5</v>
      </c>
      <c r="C133" s="97"/>
      <c r="D133" s="25"/>
    </row>
    <row r="134" spans="2:4" ht="14.25" customHeight="1" x14ac:dyDescent="0.3">
      <c r="B134" s="96" t="s">
        <v>91</v>
      </c>
      <c r="C134" s="97"/>
      <c r="D134" s="25"/>
    </row>
    <row r="135" spans="2:4" ht="14.25" customHeight="1" x14ac:dyDescent="0.3">
      <c r="B135" s="96" t="s">
        <v>15</v>
      </c>
      <c r="C135" s="97"/>
      <c r="D135" s="25"/>
    </row>
    <row r="136" spans="2:4" ht="14.25" customHeight="1" x14ac:dyDescent="0.3">
      <c r="B136" s="96" t="s">
        <v>7</v>
      </c>
      <c r="C136" s="97"/>
      <c r="D136" s="25"/>
    </row>
    <row r="137" spans="2:4" ht="14.25" customHeight="1" x14ac:dyDescent="0.3">
      <c r="B137" s="96" t="s">
        <v>8</v>
      </c>
      <c r="C137" s="97"/>
      <c r="D137" s="25"/>
    </row>
    <row r="138" spans="2:4" ht="14.25" customHeight="1" thickBot="1" x14ac:dyDescent="0.35">
      <c r="B138" s="98" t="s">
        <v>9</v>
      </c>
      <c r="C138" s="99"/>
      <c r="D138" s="25"/>
    </row>
    <row r="139" spans="2:4" ht="14.25" customHeight="1" x14ac:dyDescent="0.3">
      <c r="C139" s="25"/>
      <c r="D139" s="25"/>
    </row>
    <row r="140" spans="2:4" ht="14.25" customHeight="1" x14ac:dyDescent="0.3"/>
    <row r="141" spans="2:4" ht="14.25" customHeight="1" x14ac:dyDescent="0.3"/>
    <row r="142" spans="2:4" ht="14.25" customHeight="1" x14ac:dyDescent="0.3"/>
    <row r="143" spans="2:4" ht="14.25" customHeight="1" x14ac:dyDescent="0.3"/>
    <row r="144" spans="2: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row r="1001" ht="14.25" customHeight="1" x14ac:dyDescent="0.3"/>
    <row r="1002" ht="14.25" customHeight="1" x14ac:dyDescent="0.3"/>
    <row r="1003" ht="14.25" customHeight="1" x14ac:dyDescent="0.3"/>
    <row r="1004" ht="14.25" customHeight="1" x14ac:dyDescent="0.3"/>
    <row r="1005" ht="14.25" customHeight="1" x14ac:dyDescent="0.3"/>
    <row r="1006" ht="14.25" customHeight="1" x14ac:dyDescent="0.3"/>
    <row r="1007" ht="14.25" customHeight="1" x14ac:dyDescent="0.3"/>
    <row r="1008" ht="14.25" customHeight="1" x14ac:dyDescent="0.3"/>
    <row r="1009" ht="14.25" customHeight="1" x14ac:dyDescent="0.3"/>
    <row r="1010" ht="14.25" customHeight="1" x14ac:dyDescent="0.3"/>
    <row r="1011" ht="14.25" customHeight="1" x14ac:dyDescent="0.3"/>
    <row r="1012" ht="14.25" customHeight="1" x14ac:dyDescent="0.3"/>
    <row r="1013" ht="14.25" customHeight="1" x14ac:dyDescent="0.3"/>
    <row r="1014" ht="14.25" customHeight="1" x14ac:dyDescent="0.3"/>
    <row r="1015" ht="14.25" customHeight="1" x14ac:dyDescent="0.3"/>
    <row r="1016" ht="14.25" customHeight="1" x14ac:dyDescent="0.3"/>
    <row r="1017" ht="14.25" customHeight="1" x14ac:dyDescent="0.3"/>
    <row r="1018" ht="14.25" customHeight="1" x14ac:dyDescent="0.3"/>
    <row r="1019" ht="14.25" customHeight="1" x14ac:dyDescent="0.3"/>
    <row r="1020" ht="14.25" customHeight="1" x14ac:dyDescent="0.3"/>
    <row r="1021" ht="14.25" customHeight="1" x14ac:dyDescent="0.3"/>
    <row r="1022" ht="14.25" customHeight="1" x14ac:dyDescent="0.3"/>
    <row r="1023" ht="14.25" customHeight="1" x14ac:dyDescent="0.3"/>
    <row r="1024" ht="14.25" customHeight="1" x14ac:dyDescent="0.3"/>
    <row r="1025" ht="14.25" customHeight="1" x14ac:dyDescent="0.3"/>
    <row r="1026" ht="14.25" customHeight="1" x14ac:dyDescent="0.3"/>
    <row r="1027" ht="14.25" customHeight="1" x14ac:dyDescent="0.3"/>
    <row r="1028" ht="14.25" customHeight="1" x14ac:dyDescent="0.3"/>
    <row r="1029" ht="14.25" customHeight="1" x14ac:dyDescent="0.3"/>
    <row r="1030" ht="14.25" customHeight="1" x14ac:dyDescent="0.3"/>
    <row r="1031" ht="14.25" customHeight="1" x14ac:dyDescent="0.3"/>
    <row r="1032" ht="14.25" customHeight="1" x14ac:dyDescent="0.3"/>
    <row r="1033" ht="14.25" customHeight="1" x14ac:dyDescent="0.3"/>
    <row r="1034" ht="14.25" customHeight="1" x14ac:dyDescent="0.3"/>
    <row r="1035" ht="14.25" customHeight="1" x14ac:dyDescent="0.3"/>
    <row r="1036" ht="14.25" customHeight="1" x14ac:dyDescent="0.3"/>
    <row r="1037" ht="14.25" customHeight="1" x14ac:dyDescent="0.3"/>
    <row r="1038" ht="14.25" customHeight="1" x14ac:dyDescent="0.3"/>
    <row r="1039" ht="14.25" customHeight="1" x14ac:dyDescent="0.3"/>
    <row r="1040" ht="14.25" customHeight="1" x14ac:dyDescent="0.3"/>
  </sheetData>
  <mergeCells count="144">
    <mergeCell ref="B132:C132"/>
    <mergeCell ref="B133:C133"/>
    <mergeCell ref="C50:F50"/>
    <mergeCell ref="C52:F52"/>
    <mergeCell ref="B24:B38"/>
    <mergeCell ref="C39:F39"/>
    <mergeCell ref="C32:D32"/>
    <mergeCell ref="C33:F33"/>
    <mergeCell ref="C34:D34"/>
    <mergeCell ref="C35:F35"/>
    <mergeCell ref="C36:D36"/>
    <mergeCell ref="C26:D26"/>
    <mergeCell ref="C28:D28"/>
    <mergeCell ref="C30:D30"/>
    <mergeCell ref="C25:F25"/>
    <mergeCell ref="C27:F27"/>
    <mergeCell ref="C29:F29"/>
    <mergeCell ref="C60:F60"/>
    <mergeCell ref="C61:D61"/>
    <mergeCell ref="C24:F24"/>
    <mergeCell ref="C37:F37"/>
    <mergeCell ref="C38:D38"/>
    <mergeCell ref="C71:F71"/>
    <mergeCell ref="C65:D65"/>
    <mergeCell ref="B134:C134"/>
    <mergeCell ref="B135:C135"/>
    <mergeCell ref="B136:C136"/>
    <mergeCell ref="B137:C137"/>
    <mergeCell ref="B138:C138"/>
    <mergeCell ref="B131:C131"/>
    <mergeCell ref="B129:C129"/>
    <mergeCell ref="B130:C130"/>
    <mergeCell ref="C62:F62"/>
    <mergeCell ref="C64:F64"/>
    <mergeCell ref="B39:B69"/>
    <mergeCell ref="C63:D63"/>
    <mergeCell ref="C98:D98"/>
    <mergeCell ref="C73:F73"/>
    <mergeCell ref="C74:D74"/>
    <mergeCell ref="C75:F75"/>
    <mergeCell ref="C76:D76"/>
    <mergeCell ref="C79:F79"/>
    <mergeCell ref="C80:D80"/>
    <mergeCell ref="C81:F81"/>
    <mergeCell ref="C72:D72"/>
    <mergeCell ref="C66:F66"/>
    <mergeCell ref="C68:F68"/>
    <mergeCell ref="C70:F70"/>
    <mergeCell ref="B2:F2"/>
    <mergeCell ref="B1:F1"/>
    <mergeCell ref="B5:F5"/>
    <mergeCell ref="B3:F3"/>
    <mergeCell ref="B4:C4"/>
    <mergeCell ref="D4:F4"/>
    <mergeCell ref="C6:D6"/>
    <mergeCell ref="C11:D11"/>
    <mergeCell ref="C7:F7"/>
    <mergeCell ref="C8:D8"/>
    <mergeCell ref="C9:D9"/>
    <mergeCell ref="C10:F10"/>
    <mergeCell ref="B7:B23"/>
    <mergeCell ref="C12:F12"/>
    <mergeCell ref="C19:D19"/>
    <mergeCell ref="C13:D13"/>
    <mergeCell ref="C17:D17"/>
    <mergeCell ref="C16:F16"/>
    <mergeCell ref="C23:D23"/>
    <mergeCell ref="C22:F22"/>
    <mergeCell ref="C20:F20"/>
    <mergeCell ref="C18:F18"/>
    <mergeCell ref="C15:D15"/>
    <mergeCell ref="C14:F14"/>
    <mergeCell ref="C21:D21"/>
    <mergeCell ref="C55:D55"/>
    <mergeCell ref="C57:D57"/>
    <mergeCell ref="C59:D59"/>
    <mergeCell ref="C51:D51"/>
    <mergeCell ref="C53:D53"/>
    <mergeCell ref="C40:F40"/>
    <mergeCell ref="C41:D41"/>
    <mergeCell ref="C42:F42"/>
    <mergeCell ref="C43:D43"/>
    <mergeCell ref="C44:F44"/>
    <mergeCell ref="C46:F46"/>
    <mergeCell ref="C48:F48"/>
    <mergeCell ref="C31:F31"/>
    <mergeCell ref="C45:D45"/>
    <mergeCell ref="C47:D47"/>
    <mergeCell ref="C49:D49"/>
    <mergeCell ref="C54:F54"/>
    <mergeCell ref="C56:F56"/>
    <mergeCell ref="C58:F58"/>
    <mergeCell ref="C67:D67"/>
    <mergeCell ref="C69:D69"/>
    <mergeCell ref="C113:D113"/>
    <mergeCell ref="C97:F97"/>
    <mergeCell ref="C99:F99"/>
    <mergeCell ref="C100:D100"/>
    <mergeCell ref="B70:B100"/>
    <mergeCell ref="C101:F101"/>
    <mergeCell ref="B101:B113"/>
    <mergeCell ref="C92:D92"/>
    <mergeCell ref="C93:F93"/>
    <mergeCell ref="C94:D94"/>
    <mergeCell ref="C95:F95"/>
    <mergeCell ref="C96:D96"/>
    <mergeCell ref="C87:F87"/>
    <mergeCell ref="C88:D88"/>
    <mergeCell ref="C89:F89"/>
    <mergeCell ref="C90:D90"/>
    <mergeCell ref="C91:F91"/>
    <mergeCell ref="C82:D82"/>
    <mergeCell ref="C83:F83"/>
    <mergeCell ref="C84:D84"/>
    <mergeCell ref="C112:F112"/>
    <mergeCell ref="C102:F102"/>
    <mergeCell ref="C105:D105"/>
    <mergeCell ref="C107:D107"/>
    <mergeCell ref="C109:D109"/>
    <mergeCell ref="C111:D111"/>
    <mergeCell ref="C85:F85"/>
    <mergeCell ref="C86:D86"/>
    <mergeCell ref="C77:F77"/>
    <mergeCell ref="C78:D78"/>
    <mergeCell ref="C103:D103"/>
    <mergeCell ref="C104:F104"/>
    <mergeCell ref="C106:F106"/>
    <mergeCell ref="C108:F108"/>
    <mergeCell ref="C110:F110"/>
    <mergeCell ref="F125:F127"/>
    <mergeCell ref="B114:F114"/>
    <mergeCell ref="B115:D115"/>
    <mergeCell ref="B116:D116"/>
    <mergeCell ref="B117:D117"/>
    <mergeCell ref="B118:D118"/>
    <mergeCell ref="B119:D119"/>
    <mergeCell ref="B120:D120"/>
    <mergeCell ref="B121:D122"/>
    <mergeCell ref="E121:E122"/>
    <mergeCell ref="B123:D123"/>
    <mergeCell ref="B124:D124"/>
    <mergeCell ref="B125:D127"/>
    <mergeCell ref="E125:E127"/>
    <mergeCell ref="F121:F122"/>
  </mergeCells>
  <pageMargins left="0.7" right="0.7" top="0.75" bottom="0.75" header="0" footer="0"/>
  <pageSetup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9AC79A10DD27945B246F1105DEF3348" ma:contentTypeVersion="14" ma:contentTypeDescription="Crear nuevo documento." ma:contentTypeScope="" ma:versionID="264f3e3c092e955d03c87ed499ce9dd8">
  <xsd:schema xmlns:xsd="http://www.w3.org/2001/XMLSchema" xmlns:xs="http://www.w3.org/2001/XMLSchema" xmlns:p="http://schemas.microsoft.com/office/2006/metadata/properties" xmlns:ns3="cae44186-f523-4bb4-b540-380054fb96f5" xmlns:ns4="dd075719-ba58-42b8-9277-4058692d84a4" targetNamespace="http://schemas.microsoft.com/office/2006/metadata/properties" ma:root="true" ma:fieldsID="453334f2dc7cdbe641c5f59f0b71b3db" ns3:_="" ns4:_="">
    <xsd:import namespace="cae44186-f523-4bb4-b540-380054fb96f5"/>
    <xsd:import namespace="dd075719-ba58-42b8-9277-4058692d84a4"/>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_activity" minOccurs="0"/>
                <xsd:element ref="ns4:SharedWithUsers" minOccurs="0"/>
                <xsd:element ref="ns4:SharedWithDetails" minOccurs="0"/>
                <xsd:element ref="ns4:SharingHintHash"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e44186-f523-4bb4-b540-380054fb96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6" nillable="true" ma:displayName="Extracted Text" ma:internalName="MediaServiceOCR" ma:readOnly="true">
      <xsd:simpleType>
        <xsd:restriction base="dms:Note">
          <xsd:maxLength value="255"/>
        </xsd:restriction>
      </xsd:simpleType>
    </xsd:element>
    <xsd:element name="_activity" ma:index="17" nillable="true" ma:displayName="_activity" ma:hidden="true" ma:internalName="_activity">
      <xsd:simpleType>
        <xsd:restriction base="dms:Note"/>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d075719-ba58-42b8-9277-4058692d84a4"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SharingHintHash" ma:index="20"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cae44186-f523-4bb4-b540-380054fb96f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BB635AF-667A-4B26-8E67-2AD50E33CC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e44186-f523-4bb4-b540-380054fb96f5"/>
    <ds:schemaRef ds:uri="dd075719-ba58-42b8-9277-4058692d84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BF9B4C-64C3-419A-823A-AF2E0F8A5222}">
  <ds:schemaRefs>
    <ds:schemaRef ds:uri="http://purl.org/dc/dcmitype/"/>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schemas.microsoft.com/office/infopath/2007/PartnerControls"/>
    <ds:schemaRef ds:uri="http://purl.org/dc/elements/1.1/"/>
    <ds:schemaRef ds:uri="dd075719-ba58-42b8-9277-4058692d84a4"/>
    <ds:schemaRef ds:uri="cae44186-f523-4bb4-b540-380054fb96f5"/>
    <ds:schemaRef ds:uri="http://www.w3.org/XML/1998/namespace"/>
  </ds:schemaRefs>
</ds:datastoreItem>
</file>

<file path=customXml/itemProps3.xml><?xml version="1.0" encoding="utf-8"?>
<ds:datastoreItem xmlns:ds="http://schemas.openxmlformats.org/officeDocument/2006/customXml" ds:itemID="{AA08BFF7-1A79-40F6-AF82-32CAD4A0582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económica</vt:lpstr>
      <vt:lpstr>Especificaciones Técnicas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Yury Viviana Vasquez Gualteros</dc:creator>
  <cp:lastModifiedBy>Cindy Alejandra Gómez Guerrero</cp:lastModifiedBy>
  <cp:lastPrinted>2021-08-29T00:53:14Z</cp:lastPrinted>
  <dcterms:created xsi:type="dcterms:W3CDTF">2020-04-24T15:20:49Z</dcterms:created>
  <dcterms:modified xsi:type="dcterms:W3CDTF">2025-07-23T13:53:14Z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0x01010079AC79A10DD27945B246F1105DEF3348</vt:lpwstr>
  </property>
</Properties>
</file>