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lson.gallego\Documents\PROCESOS CONTRACTUALES 2025\(ABRIL) - SEÑALIZACION ARQUITECTONICA\"/>
    </mc:Choice>
  </mc:AlternateContent>
  <bookViews>
    <workbookView xWindow="0" yWindow="0" windowWidth="28800" windowHeight="123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" l="1"/>
  <c r="G21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" i="1"/>
</calcChain>
</file>

<file path=xl/sharedStrings.xml><?xml version="1.0" encoding="utf-8"?>
<sst xmlns="http://schemas.openxmlformats.org/spreadsheetml/2006/main" count="46" uniqueCount="29">
  <si>
    <t>ITEM</t>
  </si>
  <si>
    <t>DESCRIPCION</t>
  </si>
  <si>
    <t>UNIDAD DE MEDIDA</t>
  </si>
  <si>
    <t>UNIDAD</t>
  </si>
  <si>
    <t>PRECIO DE REFERENCIA UNITARIO INCLUIDO IVA</t>
  </si>
  <si>
    <t xml:space="preserve">PRECIO UNITARIO OFERTADO </t>
  </si>
  <si>
    <t>VALOR TOTAL OFERTADO INCLUIDO IVA</t>
  </si>
  <si>
    <t>PORCENTAJE IVA</t>
  </si>
  <si>
    <t>Señalización informativa de áreas. En poliestireno calibre 60, 3 mm, impresión digital de alta resolución, laminado mate, con vinilo, fondo verde institucional, Horizontal 28 cm; Vertical 20 cm. borde y texto blanco; ubicación del logo institucional en el borde superior izquierdo. Código del color verde 39b812   (Hex) RGB 57,184,18.</t>
  </si>
  <si>
    <t>Reglilla en poliestireno transparente informativa con sistema braile. Señal conforme a la NTC 5610 accesibilidad al medio físico. Citada de igual manera en la NTC 6047 ítem 45.6.4. Señalización táctil. La altura para la instalación táctil realizada será entre (1,20-1,60) lo anterior adoptando el lenguaje braille en regletas de acrílico de 28 cm horizontal y 3cm vertical. Con sistema inyectado.</t>
  </si>
  <si>
    <t>Señalizaciones orientativas y direccionales y/o servicios en vías de circulación principal. Tablero informativo, horizontal 75 cm y vertical 90 cm, en acrílico blanco de calibre 60, con impresión digital logotipo en alto relieve con riel y módulos intercambiables en poliestireno de 3 mm, instalado con 4 dilatadores en acero inoxidable. Diseño a definir.</t>
  </si>
  <si>
    <t>Señalización identificadora de camas. Señal  tipo bolsillo, base en poliestireno de 4 ml y acrílico trasparente de 4 mm en la parte frontal con división en la parte superior horizontal 22 cm, vertical 4 cm, que permita el intercambio de información tales como identificación de logo institucional, numero de cama y bolsillo inferior con pestaña que permita el intercambio de hojas medidas horizontal  de 23 cm vertical 22 cm.</t>
  </si>
  <si>
    <t>Señal de georeferenciación de emergencia (usted está aquí). Señal con base en poliestireno calibre 100, con fotoluminicente de 5 horas con impresión digital de alta resolución laminado en transparente mate, protección con acrílico de 3mm cristal. Instalado con 4 dilatadores en acero inoxidable. Tamaño 50 cm x 30 cm.</t>
  </si>
  <si>
    <t>Señal de salida de emergencia fija. Señal en polietileno. Calibre 60, impresión digital de alta resolución, laminado mate, como indica la norma Horizontal 30 cm; Vertical 20 cm. Borde y texto. Con fotolumiscencia.</t>
  </si>
  <si>
    <t>Identificación de extintor. Señal rectangular tipo bandera, medidas 20 cm de alto x 20 cm de ancho, fondo rojo, texto blanco, con soporte vertical y 2 tornillos o remaches para instalación norma (NSR010).</t>
  </si>
  <si>
    <t>Impresión e instalación del vinilo adhesivo. Impresión de vinilo floor graphics,  a color tamaño 23x23 cm, de acuerdo a las necesidades de la entidad</t>
  </si>
  <si>
    <t>Señal en acrílico. Bolsillo en acrílico 3 mm trasparente para identificación de aislamientos, medidas horizontal 21cm X13 vertical.</t>
  </si>
  <si>
    <t>Tablero en acrílico informativo. Tablero en acrílico trasparente de 5 mm con 3 bolsillos tamaño carta y tres tamaño oficio, tamaño 1.20 cm x 90 cm, ubicación del logo institucional en el borde inferior derecho. Y un bolsillo parte derecha tamaño tabloide.</t>
  </si>
  <si>
    <t>Señal numeración de pisos Señal. En polietileno 3 mm, impresión digital de alta resolución, laminado mate, Horizontal 20 cm; Vertical 20 cm. borde y texto blanco; ubicación del pictograma de acuerdo las necesidades del Hospital. Con fotolmiscencia.</t>
  </si>
  <si>
    <t>Señalización de seguridad vial. Señales con funciones como información de advertencia, prioridad, prohibición e indicadores; semipermanente en lámina galvanizada calibre 20 con vinilo reflectivo tipo ingeniería, de 80x50 cm y ángulo vertical de 2 pulgadas x 1/8 x 3 metros. Pictograma de acuerdo a las necesidades del Hospital.</t>
  </si>
  <si>
    <t>Señal en acrílico. Señal en acrílico 3 mm trasparente fondo blanco impresión digital de alta resolución, laminado mate, Horizontal 28 cm; Vertical 20 cm, ubicación del logo institucional en el borde superior izquierdo, con 2 dilatadores para instalación.</t>
  </si>
  <si>
    <t>Señal Informativa para  zonas verdes. Señal informativa, medidas 50 cm horizontal vertical 50 cm, impresión digital de alta resolución, ubicación del logo institucional en el borde superior izquierdo, material resistente a la intemperie información de acuerdo a las necesidades del Hospital, con pedestal para instalar en áreas externas.</t>
  </si>
  <si>
    <t>Señal de obligación Uso de Elementos de Protección Personal. Señal en poliestireno calibre 60, 3 mm, medidas 28 cm de ancho x 20 cm de alto, con diseño blanco – azul, ubicación del logo institucional en el borde superior izquierdo.</t>
  </si>
  <si>
    <t>Tablero borrable en acrílico. Tablero borrable en acrílico fondo blanco impresión digital de alta resolución, laminado mate, Horizontal 70 cm; Vertical 50 cm; logo institucional en el borde superior izquierdo, diseño de acuerdo a las necesidades  del Hospital.</t>
  </si>
  <si>
    <t>Señal de advertencia. Señal en poliestireno rectangular medidas 18 cm de ancho x 30 cm de alto ubicación del logo institucional en el borde superior izquierdo, diseño de acuerdo al requerimiento de la institución.</t>
  </si>
  <si>
    <t>Señal tipo bolsillo. Bolsillo en acrílico trasparente con base en poliestireno 3 ml, en la parte frontal acrílico transparente de 4 ml, logo institucional borde izquierdo y nombre en impresión digital de alta resolución, laminado mate, fondo verde institucional, medidas, espacio del bolsillo para ubicación del plano de 25 x35.</t>
  </si>
  <si>
    <t>Cinta. Cinta en espuma de polietileno y adhesivo de caucho sintético, para un pegado permanente, 20mm x 24 mm</t>
  </si>
  <si>
    <t>ROLLO</t>
  </si>
  <si>
    <t>EL VALOR AQUÍ ARROJADO DEBE DIGITARLO EN LA PREGUNTA NUMERO 2 DEL CUESTIONARIO ECONÓMICO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</si>
</sst>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Calibri"/>
      <family val="2"/>
      <scheme val="minor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E2EFD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top" wrapText="1"/>
    </xf>
    <xf numFmtId="3" fontId="3" fillId="3" borderId="2" xfId="0" applyNumberFormat="1" applyFont="1" applyFill="1" applyBorder="1" applyAlignment="1">
      <alignment horizontal="right" vertical="top" wrapText="1"/>
    </xf>
    <xf numFmtId="0" fontId="2" fillId="4" borderId="1" xfId="0" applyFont="1" applyFill="1" applyBorder="1" applyAlignment="1">
      <alignment vertical="top"/>
    </xf>
    <xf numFmtId="9" fontId="2" fillId="4" borderId="1" xfId="0" applyNumberFormat="1" applyFont="1" applyFill="1" applyBorder="1" applyAlignment="1">
      <alignment vertical="top"/>
    </xf>
    <xf numFmtId="0" fontId="3" fillId="3" borderId="1" xfId="0" applyFont="1" applyFill="1" applyBorder="1" applyAlignment="1">
      <alignment horizontal="center" vertical="top" wrapText="1"/>
    </xf>
    <xf numFmtId="3" fontId="3" fillId="3" borderId="1" xfId="0" applyNumberFormat="1" applyFont="1" applyFill="1" applyBorder="1" applyAlignment="1">
      <alignment horizontal="right" vertical="top" wrapText="1"/>
    </xf>
    <xf numFmtId="3" fontId="2" fillId="0" borderId="0" xfId="0" applyNumberFormat="1" applyFont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topLeftCell="A7" workbookViewId="0">
      <selection activeCell="G21" sqref="G21"/>
    </sheetView>
  </sheetViews>
  <sheetFormatPr baseColWidth="10" defaultColWidth="57.140625" defaultRowHeight="12.75" x14ac:dyDescent="0.2"/>
  <cols>
    <col min="1" max="1" width="12.28515625" style="2" customWidth="1"/>
    <col min="2" max="2" width="97.140625" style="2" customWidth="1"/>
    <col min="3" max="3" width="16.42578125" style="2" customWidth="1"/>
    <col min="4" max="4" width="21.140625" style="2" customWidth="1"/>
    <col min="5" max="5" width="18" style="2" customWidth="1"/>
    <col min="6" max="6" width="16" style="2" customWidth="1"/>
    <col min="7" max="7" width="25.5703125" style="2" customWidth="1"/>
    <col min="8" max="16384" width="57.140625" style="2"/>
  </cols>
  <sheetData>
    <row r="1" spans="1:7" ht="51" customHeight="1" x14ac:dyDescent="0.2">
      <c r="A1" s="1" t="s">
        <v>0</v>
      </c>
      <c r="B1" s="1" t="s">
        <v>1</v>
      </c>
      <c r="C1" s="1" t="s">
        <v>2</v>
      </c>
      <c r="D1" s="1" t="s">
        <v>4</v>
      </c>
      <c r="E1" s="7" t="s">
        <v>5</v>
      </c>
      <c r="F1" s="7" t="s">
        <v>7</v>
      </c>
      <c r="G1" s="7" t="s">
        <v>6</v>
      </c>
    </row>
    <row r="2" spans="1:7" ht="51" x14ac:dyDescent="0.2">
      <c r="A2" s="5">
        <v>1</v>
      </c>
      <c r="B2" s="6" t="s">
        <v>8</v>
      </c>
      <c r="C2" s="8" t="s">
        <v>3</v>
      </c>
      <c r="D2" s="9">
        <v>16189</v>
      </c>
      <c r="E2" s="10">
        <v>0</v>
      </c>
      <c r="F2" s="11">
        <v>0</v>
      </c>
      <c r="G2" s="10">
        <f>(E2*F2)+E2</f>
        <v>0</v>
      </c>
    </row>
    <row r="3" spans="1:7" ht="51" x14ac:dyDescent="0.2">
      <c r="A3" s="3">
        <v>2</v>
      </c>
      <c r="B3" s="4" t="s">
        <v>9</v>
      </c>
      <c r="C3" s="12" t="s">
        <v>3</v>
      </c>
      <c r="D3" s="13">
        <v>10912</v>
      </c>
      <c r="E3" s="10">
        <v>0</v>
      </c>
      <c r="F3" s="11">
        <v>0</v>
      </c>
      <c r="G3" s="10">
        <f t="shared" ref="G3:G20" si="0">(E3*F3)+E3</f>
        <v>0</v>
      </c>
    </row>
    <row r="4" spans="1:7" ht="51" x14ac:dyDescent="0.2">
      <c r="A4" s="3">
        <v>3</v>
      </c>
      <c r="B4" s="4" t="s">
        <v>10</v>
      </c>
      <c r="C4" s="12" t="s">
        <v>3</v>
      </c>
      <c r="D4" s="13">
        <v>95822</v>
      </c>
      <c r="E4" s="10">
        <v>0</v>
      </c>
      <c r="F4" s="11">
        <v>0</v>
      </c>
      <c r="G4" s="10">
        <f t="shared" si="0"/>
        <v>0</v>
      </c>
    </row>
    <row r="5" spans="1:7" ht="63.75" x14ac:dyDescent="0.2">
      <c r="A5" s="3">
        <v>4</v>
      </c>
      <c r="B5" s="4" t="s">
        <v>11</v>
      </c>
      <c r="C5" s="12" t="s">
        <v>3</v>
      </c>
      <c r="D5" s="13">
        <v>32179</v>
      </c>
      <c r="E5" s="10">
        <v>0</v>
      </c>
      <c r="F5" s="11">
        <v>0</v>
      </c>
      <c r="G5" s="10">
        <f t="shared" si="0"/>
        <v>0</v>
      </c>
    </row>
    <row r="6" spans="1:7" ht="51" x14ac:dyDescent="0.2">
      <c r="A6" s="3">
        <v>5</v>
      </c>
      <c r="B6" s="4" t="s">
        <v>12</v>
      </c>
      <c r="C6" s="12" t="s">
        <v>3</v>
      </c>
      <c r="D6" s="13">
        <v>58266</v>
      </c>
      <c r="E6" s="10">
        <v>0</v>
      </c>
      <c r="F6" s="11">
        <v>0</v>
      </c>
      <c r="G6" s="10">
        <f t="shared" si="0"/>
        <v>0</v>
      </c>
    </row>
    <row r="7" spans="1:7" ht="38.25" x14ac:dyDescent="0.2">
      <c r="A7" s="3">
        <v>6</v>
      </c>
      <c r="B7" s="4" t="s">
        <v>13</v>
      </c>
      <c r="C7" s="12" t="s">
        <v>3</v>
      </c>
      <c r="D7" s="13">
        <v>7980</v>
      </c>
      <c r="E7" s="10">
        <v>0</v>
      </c>
      <c r="F7" s="11">
        <v>0</v>
      </c>
      <c r="G7" s="10">
        <f t="shared" si="0"/>
        <v>0</v>
      </c>
    </row>
    <row r="8" spans="1:7" ht="38.25" x14ac:dyDescent="0.2">
      <c r="A8" s="3">
        <v>7</v>
      </c>
      <c r="B8" s="4" t="s">
        <v>14</v>
      </c>
      <c r="C8" s="12" t="s">
        <v>3</v>
      </c>
      <c r="D8" s="13">
        <v>8382</v>
      </c>
      <c r="E8" s="10">
        <v>0</v>
      </c>
      <c r="F8" s="11">
        <v>0</v>
      </c>
      <c r="G8" s="10">
        <f t="shared" si="0"/>
        <v>0</v>
      </c>
    </row>
    <row r="9" spans="1:7" ht="25.5" x14ac:dyDescent="0.2">
      <c r="A9" s="3">
        <v>8</v>
      </c>
      <c r="B9" s="4" t="s">
        <v>15</v>
      </c>
      <c r="C9" s="12" t="s">
        <v>3</v>
      </c>
      <c r="D9" s="13">
        <v>26432</v>
      </c>
      <c r="E9" s="10">
        <v>0</v>
      </c>
      <c r="F9" s="11">
        <v>0</v>
      </c>
      <c r="G9" s="10">
        <f t="shared" si="0"/>
        <v>0</v>
      </c>
    </row>
    <row r="10" spans="1:7" ht="25.5" x14ac:dyDescent="0.2">
      <c r="A10" s="3">
        <v>9</v>
      </c>
      <c r="B10" s="4" t="s">
        <v>16</v>
      </c>
      <c r="C10" s="12" t="s">
        <v>3</v>
      </c>
      <c r="D10" s="13">
        <v>10222</v>
      </c>
      <c r="E10" s="10">
        <v>0</v>
      </c>
      <c r="F10" s="11">
        <v>0</v>
      </c>
      <c r="G10" s="10">
        <f t="shared" si="0"/>
        <v>0</v>
      </c>
    </row>
    <row r="11" spans="1:7" ht="38.25" x14ac:dyDescent="0.2">
      <c r="A11" s="3">
        <v>10</v>
      </c>
      <c r="B11" s="4" t="s">
        <v>17</v>
      </c>
      <c r="C11" s="12" t="s">
        <v>3</v>
      </c>
      <c r="D11" s="13">
        <v>314550</v>
      </c>
      <c r="E11" s="10">
        <v>0</v>
      </c>
      <c r="F11" s="11">
        <v>0</v>
      </c>
      <c r="G11" s="10">
        <f t="shared" si="0"/>
        <v>0</v>
      </c>
    </row>
    <row r="12" spans="1:7" ht="38.25" x14ac:dyDescent="0.2">
      <c r="A12" s="3">
        <v>11</v>
      </c>
      <c r="B12" s="4" t="s">
        <v>18</v>
      </c>
      <c r="C12" s="12" t="s">
        <v>3</v>
      </c>
      <c r="D12" s="13">
        <v>22047</v>
      </c>
      <c r="E12" s="10">
        <v>0</v>
      </c>
      <c r="F12" s="11">
        <v>0</v>
      </c>
      <c r="G12" s="10">
        <f t="shared" si="0"/>
        <v>0</v>
      </c>
    </row>
    <row r="13" spans="1:7" ht="51" x14ac:dyDescent="0.2">
      <c r="A13" s="3">
        <v>12</v>
      </c>
      <c r="B13" s="4" t="s">
        <v>19</v>
      </c>
      <c r="C13" s="12" t="s">
        <v>3</v>
      </c>
      <c r="D13" s="13">
        <v>272053</v>
      </c>
      <c r="E13" s="10">
        <v>0</v>
      </c>
      <c r="F13" s="11">
        <v>0</v>
      </c>
      <c r="G13" s="10">
        <f t="shared" si="0"/>
        <v>0</v>
      </c>
    </row>
    <row r="14" spans="1:7" ht="38.25" x14ac:dyDescent="0.2">
      <c r="A14" s="3">
        <v>13</v>
      </c>
      <c r="B14" s="4" t="s">
        <v>20</v>
      </c>
      <c r="C14" s="12" t="s">
        <v>3</v>
      </c>
      <c r="D14" s="13">
        <v>38321</v>
      </c>
      <c r="E14" s="10">
        <v>0</v>
      </c>
      <c r="F14" s="11">
        <v>0</v>
      </c>
      <c r="G14" s="10">
        <f t="shared" si="0"/>
        <v>0</v>
      </c>
    </row>
    <row r="15" spans="1:7" ht="51" x14ac:dyDescent="0.2">
      <c r="A15" s="3">
        <v>14</v>
      </c>
      <c r="B15" s="4" t="s">
        <v>21</v>
      </c>
      <c r="C15" s="12" t="s">
        <v>3</v>
      </c>
      <c r="D15" s="13">
        <v>178500</v>
      </c>
      <c r="E15" s="10">
        <v>0</v>
      </c>
      <c r="F15" s="11">
        <v>0</v>
      </c>
      <c r="G15" s="10">
        <f t="shared" si="0"/>
        <v>0</v>
      </c>
    </row>
    <row r="16" spans="1:7" ht="38.25" x14ac:dyDescent="0.2">
      <c r="A16" s="3">
        <v>15</v>
      </c>
      <c r="B16" s="4" t="s">
        <v>22</v>
      </c>
      <c r="C16" s="12" t="s">
        <v>3</v>
      </c>
      <c r="D16" s="13">
        <v>20772</v>
      </c>
      <c r="E16" s="10">
        <v>0</v>
      </c>
      <c r="F16" s="11">
        <v>0</v>
      </c>
      <c r="G16" s="10">
        <f t="shared" si="0"/>
        <v>0</v>
      </c>
    </row>
    <row r="17" spans="1:8" ht="38.25" x14ac:dyDescent="0.2">
      <c r="A17" s="3">
        <v>16</v>
      </c>
      <c r="B17" s="4" t="s">
        <v>23</v>
      </c>
      <c r="C17" s="12" t="s">
        <v>3</v>
      </c>
      <c r="D17" s="13">
        <v>200895</v>
      </c>
      <c r="E17" s="10">
        <v>0</v>
      </c>
      <c r="F17" s="11">
        <v>0</v>
      </c>
      <c r="G17" s="10">
        <f t="shared" si="0"/>
        <v>0</v>
      </c>
    </row>
    <row r="18" spans="1:8" ht="38.25" x14ac:dyDescent="0.2">
      <c r="A18" s="3">
        <v>17</v>
      </c>
      <c r="B18" s="4" t="s">
        <v>24</v>
      </c>
      <c r="C18" s="12" t="s">
        <v>3</v>
      </c>
      <c r="D18" s="13">
        <v>20772</v>
      </c>
      <c r="E18" s="10">
        <v>0</v>
      </c>
      <c r="F18" s="11">
        <v>0</v>
      </c>
      <c r="G18" s="10">
        <f t="shared" si="0"/>
        <v>0</v>
      </c>
    </row>
    <row r="19" spans="1:8" ht="51" x14ac:dyDescent="0.2">
      <c r="A19" s="3">
        <v>18</v>
      </c>
      <c r="B19" s="4" t="s">
        <v>25</v>
      </c>
      <c r="C19" s="12" t="s">
        <v>3</v>
      </c>
      <c r="D19" s="13">
        <v>77396</v>
      </c>
      <c r="E19" s="10">
        <v>0</v>
      </c>
      <c r="F19" s="11">
        <v>0</v>
      </c>
      <c r="G19" s="10">
        <f t="shared" si="0"/>
        <v>0</v>
      </c>
    </row>
    <row r="20" spans="1:8" ht="25.5" x14ac:dyDescent="0.2">
      <c r="A20" s="3">
        <v>19</v>
      </c>
      <c r="B20" s="4" t="s">
        <v>26</v>
      </c>
      <c r="C20" s="12" t="s">
        <v>27</v>
      </c>
      <c r="D20" s="13">
        <v>53550</v>
      </c>
      <c r="E20" s="10">
        <v>0</v>
      </c>
      <c r="F20" s="11">
        <v>0</v>
      </c>
      <c r="G20" s="10">
        <f t="shared" si="0"/>
        <v>0</v>
      </c>
    </row>
    <row r="21" spans="1:8" ht="25.5" x14ac:dyDescent="0.2">
      <c r="D21" s="14">
        <f>SUM(D2:D20)</f>
        <v>1465240</v>
      </c>
      <c r="G21" s="2">
        <f>SUM(G2:G20)</f>
        <v>0</v>
      </c>
      <c r="H21" s="15" t="s">
        <v>28</v>
      </c>
    </row>
  </sheetData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Gallego Acero</dc:creator>
  <cp:lastModifiedBy>Wilson Gallego Acero</cp:lastModifiedBy>
  <dcterms:created xsi:type="dcterms:W3CDTF">2025-04-30T15:59:06Z</dcterms:created>
  <dcterms:modified xsi:type="dcterms:W3CDTF">2025-07-24T16:39:37Z</dcterms:modified>
</cp:coreProperties>
</file>