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Z:\2025\DOCUMENTOS DE APOYO\CONTRATOS PERSONA JURIDICA\21. Consultoría Popayán\"/>
    </mc:Choice>
  </mc:AlternateContent>
  <xr:revisionPtr revIDLastSave="0" documentId="13_ncr:1_{B3D78D74-AA2E-4794-AE76-31E86E3C6E6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NEXO" sheetId="1" r:id="rId1"/>
    <sheet name="PERSONAL REQUERIDO" sheetId="7" r:id="rId2"/>
  </sheets>
  <definedNames>
    <definedName name="_Hlk27485885" localSheetId="1">'PERSONAL REQUERIDO'!$C$4</definedName>
    <definedName name="_xlnm.Print_Area" localSheetId="0">ANEXO!$A$1:$J$58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1" i="1" l="1"/>
  <c r="J26" i="1"/>
  <c r="I4" i="7"/>
  <c r="J44" i="1" l="1"/>
</calcChain>
</file>

<file path=xl/sharedStrings.xml><?xml version="1.0" encoding="utf-8"?>
<sst xmlns="http://schemas.openxmlformats.org/spreadsheetml/2006/main" count="70" uniqueCount="62">
  <si>
    <t xml:space="preserve">PROPONENTE:  </t>
  </si>
  <si>
    <t>NOMBRE COMPLETO</t>
  </si>
  <si>
    <t>DOCUMENTO DE IDENTIDAD</t>
  </si>
  <si>
    <t>PROFESIÓN</t>
  </si>
  <si>
    <t>ESTUDIOS DE PREGRADO</t>
  </si>
  <si>
    <t>UNIVERSIDAD</t>
  </si>
  <si>
    <t>TÍTULO OBTENIDO</t>
  </si>
  <si>
    <t>ESTUDIOS DE POSGRADO</t>
  </si>
  <si>
    <t>ENTIDAD CONTRATANTE (Razón Social)</t>
  </si>
  <si>
    <t>CARGO OCUPADO</t>
  </si>
  <si>
    <t>OBJETO DEL CONTRATO</t>
  </si>
  <si>
    <t>FECHAS DE PROYECTO</t>
  </si>
  <si>
    <t>FECHA DE INICIO</t>
  </si>
  <si>
    <t>FECHA DE FINALIZACIÓN</t>
  </si>
  <si>
    <t>Día</t>
  </si>
  <si>
    <t>Mes</t>
  </si>
  <si>
    <t>Año</t>
  </si>
  <si>
    <t>DEDICACIÓN</t>
  </si>
  <si>
    <t>PROFESIONAL:</t>
  </si>
  <si>
    <t>DIRECCIÓN RESIDENCIA</t>
  </si>
  <si>
    <t xml:space="preserve">PROFESIONAL No. </t>
  </si>
  <si>
    <t>DE</t>
  </si>
  <si>
    <t>Departamento:</t>
  </si>
  <si>
    <t>MATRICULA PROFESIONAL No:</t>
  </si>
  <si>
    <t>FECHA EXPEDICIÓN MATRICULA:</t>
  </si>
  <si>
    <r>
      <t xml:space="preserve">EXPERIENCIA GENERAL 
</t>
    </r>
    <r>
      <rPr>
        <b/>
        <sz val="8"/>
        <rFont val="Verdana"/>
        <family val="2"/>
      </rPr>
      <t>(CONTABILIZADA A PARTIR DE LA EXPEDICIÓN DE LA MATRICULA A LA FECHA DE PUBLICACIÓN DEL PRESENTE CONCURSO)</t>
    </r>
  </si>
  <si>
    <t>TIEMPO DE PERMANENCIA EN EL CARGO</t>
  </si>
  <si>
    <t>Firma Representante legal</t>
  </si>
  <si>
    <t>Copia matricula profesional</t>
  </si>
  <si>
    <t>Copia documento de identificación</t>
  </si>
  <si>
    <t>Copia titulo de pregrado (Incluir homologación si aplica)</t>
  </si>
  <si>
    <t>Copia titulo de posgrado (Si aplica); (Incluir homologación si aplica)</t>
  </si>
  <si>
    <r>
      <rPr>
        <b/>
        <sz val="10"/>
        <rFont val="Verdana"/>
        <family val="2"/>
      </rPr>
      <t xml:space="preserve">Nota: </t>
    </r>
    <r>
      <rPr>
        <sz val="10"/>
        <rFont val="Verdana"/>
        <family val="2"/>
      </rPr>
      <t>En caso de que las certificaciones sean expedidas por la empresa oferente, se deben incluir copias de los contratos celebrados con las entidades o empresas contratantes.</t>
    </r>
  </si>
  <si>
    <t>Chequeo oferente</t>
  </si>
  <si>
    <t>Copia certificaciones de experiencia mínima exigida</t>
  </si>
  <si>
    <t>Formato experiencia mínima</t>
  </si>
  <si>
    <r>
      <rPr>
        <b/>
        <sz val="10"/>
        <rFont val="Verdana"/>
        <family val="2"/>
      </rPr>
      <t>Anexos:</t>
    </r>
    <r>
      <rPr>
        <sz val="10"/>
        <rFont val="Verdana"/>
        <family val="2"/>
      </rPr>
      <t xml:space="preserve"> </t>
    </r>
    <r>
      <rPr>
        <sz val="9"/>
        <rFont val="Verdana"/>
        <family val="2"/>
      </rPr>
      <t>(Se deben incluir en el orden relacionado a continuación por cada personal a presentar)</t>
    </r>
  </si>
  <si>
    <t>DURACIÓN (SEMESTRES)</t>
  </si>
  <si>
    <t>I. DATOS DEL GRUPO Y RELACIÓN DEL PERSONAL PRESENTADO</t>
  </si>
  <si>
    <t>II. DATOS PERSONALES</t>
  </si>
  <si>
    <t>III. ESTUDIOS Y EXPERIENCIA</t>
  </si>
  <si>
    <t>EXPERIENCIA ESPECIFICA</t>
  </si>
  <si>
    <t>FECHA DE GRADO
(DÍA MES AÑO)</t>
  </si>
  <si>
    <t>FECHA DE GRADO 
(DÍA MES AÑO)</t>
  </si>
  <si>
    <r>
      <t xml:space="preserve">EXPERIENCIA COMO ESPECIALISTA (Si aplica)
</t>
    </r>
    <r>
      <rPr>
        <b/>
        <sz val="7"/>
        <rFont val="Verdana"/>
        <family val="2"/>
      </rPr>
      <t>(CONTABILIZADA A PARTIR DE LA EXPEDICIÓN DE LA FECHA DE GRADO DE POSGRADO A LA FECHA DE PUBLICACIÓN DEL PRESENTE CONCURSO)</t>
    </r>
  </si>
  <si>
    <t>CANTIDAD</t>
  </si>
  <si>
    <t>CARGO</t>
  </si>
  <si>
    <t>FORMACIÓN</t>
  </si>
  <si>
    <t>EXPERIENCIA</t>
  </si>
  <si>
    <t>NÚMERO</t>
  </si>
  <si>
    <t>CONCURSO DE MERITOS MC CM XXX 2025</t>
  </si>
  <si>
    <t>GRUPO ÚNICO</t>
  </si>
  <si>
    <t>Profesional en Ingeniería Civil o Arquitectura con matrícula profesional, con especialización en Gerencia de Proyectos y/o Gerencia de Proyectos de Obra Civil.</t>
  </si>
  <si>
    <t>Director de Consultoría</t>
  </si>
  <si>
    <t xml:space="preserve">Mínimo 8 años de experiencia general y participación en 5 proyectos en dirección de Estudios y Diseños para obras de adecuación o mantenimiento de infraestructura institucional.
La experiencia general con la expedición de la matrícula profesional y la específica hasta 5 certificaciones como director, en consultoría de Estudios y Diseños para obras de mantenimiento o adecuación o construcción de infraestructura institucional.
Contada desde la expedición de la tarjeta profesional.
</t>
  </si>
  <si>
    <t>Arquitecto</t>
  </si>
  <si>
    <t>Profesional en Arquitectura con matrícula profesional, con especialización o Maestría en patrimonio cultural o afines</t>
  </si>
  <si>
    <t xml:space="preserve">Participación mínima en 5 proyectos en diseño arquitectónico para obras de adecuación o mantenimiento o remodelación de infraestructura de edificaciones de patrimonio cultural.
Hasta 5 certificaciones como especialista en patrimonio cultural o similar, en consultoría de Estudios y Diseños para obras de mantenimiento o adecuación o construcción de infraestructura institucional.
Contada desde la expedición de la tarjeta profesional.
</t>
  </si>
  <si>
    <t>Chequeo SGC Entregado (Si/No)</t>
  </si>
  <si>
    <t>FORMATO N° XX: Experiencia y formación profesionales adicional evaluable de consultoría</t>
  </si>
  <si>
    <t>OBJETO</t>
  </si>
  <si>
    <t>“Contratar la realización de los estudios y diseños de ingeniería de detalle, necesarios para la intervención de la infraestructura física del Observatorio Vulcanológico y Sismológico de Popayán del Servicio Geológico Colombiano”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</si>
</sst>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C0A]dd\-mmm\-yy;@"/>
    <numFmt numFmtId="165" formatCode="_-* #,##0.00\ _€_-;\-* #,##0.00\ _€_-;_-* &quot;-&quot;??\ _€_-;_-@_-"/>
    <numFmt numFmtId="166" formatCode="_ * #,##0_ ;_ * \-#,##0_ ;_ * &quot;-&quot;??_ ;_ @_ 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0"/>
      <name val="Arial"/>
      <family val="2"/>
    </font>
    <font>
      <b/>
      <sz val="10"/>
      <color rgb="FFFF0000"/>
      <name val="Verdana"/>
      <family val="2"/>
    </font>
    <font>
      <b/>
      <sz val="8"/>
      <name val="Verdana"/>
      <family val="2"/>
    </font>
    <font>
      <sz val="9"/>
      <name val="Verdana"/>
      <family val="2"/>
    </font>
    <font>
      <b/>
      <sz val="7"/>
      <name val="Verdana"/>
      <family val="2"/>
    </font>
    <font>
      <sz val="12"/>
      <name val="Work Sans"/>
    </font>
    <font>
      <b/>
      <sz val="11"/>
      <color rgb="FFFFFFFF"/>
      <name val="Work Sans"/>
    </font>
    <font>
      <sz val="12"/>
      <color rgb="FF000000"/>
      <name val="Work Sans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344D6C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344D6C"/>
      </left>
      <right style="medium">
        <color rgb="FF344D6C"/>
      </right>
      <top style="medium">
        <color rgb="FF344D6C"/>
      </top>
      <bottom style="medium">
        <color rgb="FF344D6C"/>
      </bottom>
      <diagonal/>
    </border>
    <border>
      <left/>
      <right style="medium">
        <color rgb="FF344D6C"/>
      </right>
      <top style="medium">
        <color rgb="FF344D6C"/>
      </top>
      <bottom style="medium">
        <color rgb="FF344D6C"/>
      </bottom>
      <diagonal/>
    </border>
    <border>
      <left style="medium">
        <color rgb="FF344D6C"/>
      </left>
      <right style="medium">
        <color rgb="FF344D6C"/>
      </right>
      <top/>
      <bottom style="medium">
        <color rgb="FF344D6C"/>
      </bottom>
      <diagonal/>
    </border>
    <border>
      <left/>
      <right style="medium">
        <color rgb="FF344D6C"/>
      </right>
      <top/>
      <bottom style="medium">
        <color rgb="FF344D6C"/>
      </bottom>
      <diagonal/>
    </border>
    <border>
      <left/>
      <right/>
      <top/>
      <bottom style="medium">
        <color rgb="FF344D6C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0" fontId="1" fillId="0" borderId="0"/>
  </cellStyleXfs>
  <cellXfs count="91">
    <xf numFmtId="0" fontId="0" fillId="0" borderId="0" xfId="0"/>
    <xf numFmtId="0" fontId="2" fillId="2" borderId="0" xfId="0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0" fontId="7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 wrapText="1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justify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166" fontId="3" fillId="0" borderId="0" xfId="1" applyNumberFormat="1" applyFont="1" applyFill="1" applyBorder="1" applyAlignment="1" applyProtection="1">
      <alignment horizontal="center" vertical="center" wrapText="1"/>
      <protection locked="0"/>
    </xf>
    <xf numFmtId="15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 wrapText="1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14" fontId="2" fillId="2" borderId="0" xfId="0" applyNumberFormat="1" applyFont="1" applyFill="1" applyAlignment="1">
      <alignment vertical="center"/>
    </xf>
    <xf numFmtId="2" fontId="2" fillId="3" borderId="4" xfId="0" applyNumberFormat="1" applyFont="1" applyFill="1" applyBorder="1" applyAlignment="1">
      <alignment horizontal="center" vertical="center" wrapText="1"/>
    </xf>
    <xf numFmtId="2" fontId="3" fillId="3" borderId="4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>
      <alignment horizontal="center" vertical="center"/>
    </xf>
    <xf numFmtId="10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2" fontId="2" fillId="0" borderId="0" xfId="0" applyNumberFormat="1" applyFont="1" applyAlignment="1" applyProtection="1">
      <alignment vertical="center" wrapText="1"/>
      <protection locked="0"/>
    </xf>
    <xf numFmtId="0" fontId="6" fillId="0" borderId="0" xfId="0" applyFon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5" fillId="0" borderId="2" xfId="0" applyNumberFormat="1" applyFont="1" applyBorder="1" applyAlignment="1" applyProtection="1">
      <alignment horizontal="center" vertical="center" wrapText="1"/>
      <protection locked="0"/>
    </xf>
    <xf numFmtId="3" fontId="5" fillId="0" borderId="3" xfId="0" applyNumberFormat="1" applyFont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>
      <alignment horizontal="left" vertical="center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15" fontId="2" fillId="0" borderId="1" xfId="0" applyNumberFormat="1" applyFont="1" applyBorder="1" applyAlignment="1" applyProtection="1">
      <alignment horizontal="center" vertical="center" wrapText="1"/>
      <protection locked="0"/>
    </xf>
    <xf numFmtId="15" fontId="2" fillId="0" borderId="2" xfId="0" applyNumberFormat="1" applyFont="1" applyBorder="1" applyAlignment="1" applyProtection="1">
      <alignment horizontal="center" vertical="center" wrapText="1"/>
      <protection locked="0"/>
    </xf>
    <xf numFmtId="15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 applyProtection="1">
      <alignment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righ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 wrapText="1"/>
      <protection locked="0"/>
    </xf>
    <xf numFmtId="0" fontId="3" fillId="3" borderId="3" xfId="0" applyFont="1" applyFill="1" applyBorder="1" applyAlignment="1" applyProtection="1">
      <alignment horizontal="lef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2" fillId="5" borderId="0" xfId="0" applyFont="1" applyFill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</cellXfs>
  <cellStyles count="3">
    <cellStyle name="Millares 3" xfId="1" xr:uid="{00000000-0005-0000-0000-000000000000}"/>
    <cellStyle name="Normal" xfId="0" builtinId="0"/>
    <cellStyle name="Normal 2" xfId="2" xr:uid="{00000000-0005-0000-0000-000002000000}"/>
  </cellStyles>
  <dxfs count="9"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0.14996795556505021"/>
      </font>
      <fill>
        <patternFill patternType="solid">
          <bgColor theme="0" tint="-0.1499679555650502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zoomScale="95" zoomScaleNormal="95" zoomScaleSheetLayoutView="70" workbookViewId="0">
      <selection activeCell="B7" sqref="B7:J7"/>
    </sheetView>
  </sheetViews>
  <sheetFormatPr baseColWidth="10" defaultColWidth="11.42578125" defaultRowHeight="12.75" x14ac:dyDescent="0.2"/>
  <cols>
    <col min="1" max="1" width="20.85546875" style="8" customWidth="1"/>
    <col min="2" max="2" width="19.28515625" style="12" customWidth="1"/>
    <col min="3" max="3" width="52.42578125" style="12" customWidth="1"/>
    <col min="4" max="4" width="4.7109375" style="12" customWidth="1"/>
    <col min="5" max="5" width="5.42578125" style="12" customWidth="1"/>
    <col min="6" max="6" width="5.7109375" style="12" customWidth="1"/>
    <col min="7" max="7" width="4.7109375" style="12" customWidth="1"/>
    <col min="8" max="8" width="6.42578125" style="12" customWidth="1"/>
    <col min="9" max="9" width="5.85546875" style="12" customWidth="1"/>
    <col min="10" max="10" width="31.42578125" style="12" customWidth="1"/>
    <col min="11" max="11" width="11.85546875" style="8" bestFit="1" customWidth="1"/>
    <col min="12" max="16384" width="11.42578125" style="8"/>
  </cols>
  <sheetData>
    <row r="1" spans="1:12" s="1" customFormat="1" x14ac:dyDescent="0.2">
      <c r="D1" s="2"/>
      <c r="E1" s="2"/>
      <c r="F1" s="2"/>
      <c r="G1" s="2"/>
      <c r="H1" s="2"/>
      <c r="I1" s="2"/>
      <c r="J1" s="2"/>
      <c r="K1" s="25"/>
    </row>
    <row r="2" spans="1:12" s="1" customFormat="1" x14ac:dyDescent="0.2">
      <c r="D2" s="2"/>
      <c r="E2" s="2"/>
      <c r="F2" s="2"/>
      <c r="G2" s="2"/>
      <c r="H2" s="2"/>
      <c r="I2" s="2"/>
      <c r="J2" s="2"/>
    </row>
    <row r="3" spans="1:12" s="1" customFormat="1" ht="49.5" customHeight="1" x14ac:dyDescent="0.2">
      <c r="D3" s="2"/>
      <c r="E3" s="2"/>
      <c r="F3" s="2"/>
      <c r="G3" s="2"/>
      <c r="H3" s="2"/>
      <c r="I3" s="2"/>
      <c r="J3" s="2"/>
    </row>
    <row r="4" spans="1:12" s="1" customFormat="1" ht="15" x14ac:dyDescent="0.2">
      <c r="A4" s="59" t="s">
        <v>50</v>
      </c>
      <c r="B4" s="59"/>
      <c r="C4" s="59"/>
      <c r="D4" s="59"/>
      <c r="E4" s="59"/>
      <c r="F4" s="59"/>
      <c r="G4" s="59"/>
      <c r="H4" s="59"/>
      <c r="I4" s="59"/>
      <c r="J4" s="59"/>
    </row>
    <row r="5" spans="1:12" s="1" customFormat="1" ht="15" x14ac:dyDescent="0.2">
      <c r="A5" s="59" t="s">
        <v>59</v>
      </c>
      <c r="B5" s="59"/>
      <c r="C5" s="59"/>
      <c r="D5" s="59"/>
      <c r="E5" s="59"/>
      <c r="F5" s="59"/>
      <c r="G5" s="59"/>
      <c r="H5" s="59"/>
      <c r="I5" s="59"/>
      <c r="J5" s="59"/>
    </row>
    <row r="6" spans="1:12" s="1" customFormat="1" ht="12" customHeight="1" x14ac:dyDescent="0.2">
      <c r="A6" s="3"/>
      <c r="B6" s="3"/>
      <c r="C6" s="3"/>
      <c r="D6" s="3"/>
      <c r="E6" s="3"/>
      <c r="F6" s="3"/>
      <c r="G6" s="3"/>
      <c r="H6" s="3"/>
      <c r="I6" s="3"/>
      <c r="J6" s="3"/>
    </row>
    <row r="7" spans="1:12" s="1" customFormat="1" ht="21.75" customHeight="1" x14ac:dyDescent="0.2">
      <c r="A7" s="20" t="s">
        <v>0</v>
      </c>
      <c r="B7" s="69"/>
      <c r="C7" s="69"/>
      <c r="D7" s="69"/>
      <c r="E7" s="69"/>
      <c r="F7" s="69"/>
      <c r="G7" s="69"/>
      <c r="H7" s="69"/>
      <c r="I7" s="69"/>
      <c r="J7" s="69"/>
    </row>
    <row r="8" spans="1:12" s="1" customFormat="1" ht="12" customHeight="1" x14ac:dyDescent="0.2">
      <c r="A8" s="3"/>
      <c r="B8" s="3"/>
      <c r="C8" s="3"/>
      <c r="D8" s="3"/>
      <c r="E8" s="3"/>
      <c r="F8" s="3"/>
      <c r="G8" s="3"/>
      <c r="H8" s="3"/>
      <c r="I8" s="3"/>
      <c r="J8" s="3"/>
    </row>
    <row r="9" spans="1:12" s="1" customFormat="1" ht="18" customHeight="1" x14ac:dyDescent="0.2">
      <c r="A9" s="56" t="s">
        <v>38</v>
      </c>
      <c r="B9" s="57"/>
      <c r="C9" s="57"/>
      <c r="D9" s="57"/>
      <c r="E9" s="57"/>
      <c r="F9" s="57"/>
      <c r="G9" s="57"/>
      <c r="H9" s="57"/>
      <c r="I9" s="57"/>
      <c r="J9" s="58"/>
    </row>
    <row r="10" spans="1:12" s="1" customFormat="1" ht="61.5" customHeight="1" x14ac:dyDescent="0.2">
      <c r="A10" s="42" t="s">
        <v>60</v>
      </c>
      <c r="B10" s="43"/>
      <c r="C10" s="60" t="s">
        <v>61</v>
      </c>
      <c r="D10" s="78"/>
      <c r="E10" s="78"/>
      <c r="F10" s="78"/>
      <c r="G10" s="78"/>
      <c r="H10" s="78"/>
      <c r="I10" s="78"/>
      <c r="J10" s="78"/>
    </row>
    <row r="11" spans="1:12" s="1" customFormat="1" ht="33.75" customHeight="1" x14ac:dyDescent="0.2">
      <c r="A11" s="22" t="s">
        <v>18</v>
      </c>
      <c r="B11" s="79"/>
      <c r="C11" s="79"/>
      <c r="D11" s="79"/>
      <c r="E11" s="79"/>
      <c r="F11" s="79"/>
      <c r="G11" s="79"/>
      <c r="H11" s="79"/>
      <c r="I11" s="79"/>
      <c r="J11" s="79"/>
      <c r="K11" s="4"/>
      <c r="L11" s="4"/>
    </row>
    <row r="12" spans="1:12" s="6" customFormat="1" ht="24" customHeight="1" x14ac:dyDescent="0.2">
      <c r="A12" s="21" t="s">
        <v>20</v>
      </c>
      <c r="B12" s="5"/>
      <c r="C12" s="21" t="s">
        <v>21</v>
      </c>
      <c r="D12" s="53"/>
      <c r="E12" s="53"/>
      <c r="F12" s="53"/>
      <c r="G12" s="54" t="s">
        <v>17</v>
      </c>
      <c r="H12" s="54"/>
      <c r="I12" s="54"/>
      <c r="J12" s="32"/>
    </row>
    <row r="13" spans="1:12" s="1" customFormat="1" x14ac:dyDescent="0.2">
      <c r="A13" s="7"/>
      <c r="B13" s="7"/>
      <c r="C13" s="7"/>
      <c r="D13" s="2"/>
      <c r="E13" s="2"/>
      <c r="F13" s="2"/>
      <c r="G13" s="2"/>
      <c r="H13" s="2"/>
      <c r="I13" s="2"/>
      <c r="J13" s="2"/>
    </row>
    <row r="14" spans="1:12" ht="18" customHeight="1" x14ac:dyDescent="0.2">
      <c r="A14" s="56" t="s">
        <v>39</v>
      </c>
      <c r="B14" s="57"/>
      <c r="C14" s="57"/>
      <c r="D14" s="57"/>
      <c r="E14" s="57"/>
      <c r="F14" s="57"/>
      <c r="G14" s="57"/>
      <c r="H14" s="57"/>
      <c r="I14" s="57"/>
      <c r="J14" s="58"/>
    </row>
    <row r="15" spans="1:12" ht="27" customHeight="1" x14ac:dyDescent="0.2">
      <c r="A15" s="47" t="s">
        <v>1</v>
      </c>
      <c r="B15" s="47"/>
      <c r="C15" s="48"/>
      <c r="D15" s="49"/>
      <c r="E15" s="49"/>
      <c r="F15" s="49"/>
      <c r="G15" s="49"/>
      <c r="H15" s="49"/>
      <c r="I15" s="49"/>
      <c r="J15" s="50"/>
    </row>
    <row r="16" spans="1:12" ht="27" customHeight="1" x14ac:dyDescent="0.2">
      <c r="A16" s="51" t="s">
        <v>19</v>
      </c>
      <c r="B16" s="52"/>
      <c r="C16" s="48"/>
      <c r="D16" s="49"/>
      <c r="E16" s="49"/>
      <c r="F16" s="55" t="s">
        <v>22</v>
      </c>
      <c r="G16" s="55"/>
      <c r="H16" s="55"/>
      <c r="I16" s="55"/>
      <c r="J16" s="24"/>
    </row>
    <row r="17" spans="1:10" ht="27" customHeight="1" x14ac:dyDescent="0.2">
      <c r="A17" s="47" t="s">
        <v>2</v>
      </c>
      <c r="B17" s="47"/>
      <c r="C17" s="44"/>
      <c r="D17" s="45"/>
      <c r="E17" s="45"/>
      <c r="F17" s="45"/>
      <c r="G17" s="45"/>
      <c r="H17" s="45"/>
      <c r="I17" s="45"/>
      <c r="J17" s="46"/>
    </row>
    <row r="18" spans="1:10" ht="27" customHeight="1" x14ac:dyDescent="0.2">
      <c r="A18" s="47" t="s">
        <v>3</v>
      </c>
      <c r="B18" s="47"/>
      <c r="C18" s="48"/>
      <c r="D18" s="49"/>
      <c r="E18" s="49"/>
      <c r="F18" s="49"/>
      <c r="G18" s="49"/>
      <c r="H18" s="49"/>
      <c r="I18" s="49"/>
      <c r="J18" s="50"/>
    </row>
    <row r="19" spans="1:10" ht="27" customHeight="1" x14ac:dyDescent="0.2">
      <c r="A19" s="80" t="s">
        <v>23</v>
      </c>
      <c r="B19" s="81"/>
      <c r="C19" s="23"/>
      <c r="D19" s="82" t="s">
        <v>24</v>
      </c>
      <c r="E19" s="83"/>
      <c r="F19" s="83"/>
      <c r="G19" s="83"/>
      <c r="H19" s="83"/>
      <c r="I19" s="84"/>
      <c r="J19" s="17"/>
    </row>
    <row r="20" spans="1:10" ht="3.75" customHeight="1" x14ac:dyDescent="0.2">
      <c r="A20" s="10"/>
      <c r="B20" s="10"/>
      <c r="C20" s="11"/>
      <c r="D20" s="11"/>
      <c r="E20" s="11"/>
      <c r="F20" s="11"/>
      <c r="G20" s="11"/>
      <c r="H20" s="11"/>
      <c r="I20" s="11"/>
    </row>
    <row r="21" spans="1:10" ht="18" customHeight="1" x14ac:dyDescent="0.2">
      <c r="A21" s="56" t="s">
        <v>40</v>
      </c>
      <c r="B21" s="57"/>
      <c r="C21" s="57"/>
      <c r="D21" s="57"/>
      <c r="E21" s="57"/>
      <c r="F21" s="57"/>
      <c r="G21" s="57"/>
      <c r="H21" s="57"/>
      <c r="I21" s="57"/>
      <c r="J21" s="57"/>
    </row>
    <row r="22" spans="1:10" ht="3.75" customHeight="1" x14ac:dyDescent="0.2">
      <c r="A22" s="9"/>
      <c r="B22" s="9"/>
      <c r="C22" s="9"/>
      <c r="D22" s="13"/>
      <c r="E22" s="9"/>
      <c r="F22" s="9"/>
      <c r="G22" s="9"/>
      <c r="H22" s="9"/>
      <c r="I22" s="9"/>
    </row>
    <row r="23" spans="1:10" ht="18" customHeight="1" x14ac:dyDescent="0.2">
      <c r="A23" s="56" t="s">
        <v>4</v>
      </c>
      <c r="B23" s="57"/>
      <c r="C23" s="57"/>
      <c r="D23" s="57"/>
      <c r="E23" s="57"/>
      <c r="F23" s="57"/>
      <c r="G23" s="57"/>
      <c r="H23" s="57"/>
      <c r="I23" s="57"/>
      <c r="J23" s="57"/>
    </row>
    <row r="24" spans="1:10" ht="31.5" customHeight="1" x14ac:dyDescent="0.2">
      <c r="A24" s="54" t="s">
        <v>5</v>
      </c>
      <c r="B24" s="54"/>
      <c r="C24" s="28" t="s">
        <v>6</v>
      </c>
      <c r="D24" s="61" t="s">
        <v>42</v>
      </c>
      <c r="E24" s="62"/>
      <c r="F24" s="62"/>
      <c r="G24" s="62"/>
      <c r="H24" s="62"/>
      <c r="I24" s="63"/>
      <c r="J24" s="28" t="s">
        <v>37</v>
      </c>
    </row>
    <row r="25" spans="1:10" ht="58.5" customHeight="1" x14ac:dyDescent="0.2">
      <c r="A25" s="53"/>
      <c r="B25" s="53"/>
      <c r="C25" s="17"/>
      <c r="D25" s="66"/>
      <c r="E25" s="67"/>
      <c r="F25" s="67"/>
      <c r="G25" s="67"/>
      <c r="H25" s="67"/>
      <c r="I25" s="68"/>
      <c r="J25" s="23"/>
    </row>
    <row r="26" spans="1:10" ht="28.35" customHeight="1" x14ac:dyDescent="0.2">
      <c r="A26" s="77" t="s">
        <v>25</v>
      </c>
      <c r="B26" s="77"/>
      <c r="C26" s="77"/>
      <c r="D26" s="77"/>
      <c r="E26" s="77"/>
      <c r="F26" s="77"/>
      <c r="G26" s="77"/>
      <c r="H26" s="77"/>
      <c r="I26" s="77"/>
      <c r="J26" s="26">
        <f>IF($J$19&gt;0,(ROUND((($K$1-$J$19)/365),2)),0)</f>
        <v>0</v>
      </c>
    </row>
    <row r="27" spans="1:10" ht="6.75" customHeight="1" x14ac:dyDescent="0.2">
      <c r="B27" s="14"/>
      <c r="C27" s="14"/>
      <c r="D27" s="15"/>
      <c r="E27" s="15"/>
      <c r="F27" s="15"/>
      <c r="G27" s="15"/>
      <c r="H27" s="15"/>
      <c r="I27" s="15"/>
      <c r="J27" s="16"/>
    </row>
    <row r="28" spans="1:10" ht="17.25" customHeight="1" x14ac:dyDescent="0.2">
      <c r="A28" s="56" t="s">
        <v>7</v>
      </c>
      <c r="B28" s="57"/>
      <c r="C28" s="57"/>
      <c r="D28" s="57"/>
      <c r="E28" s="57"/>
      <c r="F28" s="57"/>
      <c r="G28" s="57"/>
      <c r="H28" s="57"/>
      <c r="I28" s="57"/>
      <c r="J28" s="57"/>
    </row>
    <row r="29" spans="1:10" ht="27.75" customHeight="1" x14ac:dyDescent="0.2">
      <c r="A29" s="54" t="s">
        <v>5</v>
      </c>
      <c r="B29" s="54"/>
      <c r="C29" s="28" t="s">
        <v>6</v>
      </c>
      <c r="D29" s="61" t="s">
        <v>43</v>
      </c>
      <c r="E29" s="62"/>
      <c r="F29" s="62"/>
      <c r="G29" s="62"/>
      <c r="H29" s="62"/>
      <c r="I29" s="63"/>
      <c r="J29" s="28" t="s">
        <v>37</v>
      </c>
    </row>
    <row r="30" spans="1:10" ht="45.75" customHeight="1" x14ac:dyDescent="0.2">
      <c r="A30" s="64"/>
      <c r="B30" s="65"/>
      <c r="C30" s="17"/>
      <c r="D30" s="66"/>
      <c r="E30" s="67"/>
      <c r="F30" s="67"/>
      <c r="G30" s="67"/>
      <c r="H30" s="67"/>
      <c r="I30" s="68"/>
      <c r="J30" s="23"/>
    </row>
    <row r="31" spans="1:10" ht="27" customHeight="1" x14ac:dyDescent="0.2">
      <c r="A31" s="77" t="s">
        <v>44</v>
      </c>
      <c r="B31" s="77"/>
      <c r="C31" s="77"/>
      <c r="D31" s="77"/>
      <c r="E31" s="77"/>
      <c r="F31" s="77"/>
      <c r="G31" s="77"/>
      <c r="H31" s="77"/>
      <c r="I31" s="77"/>
      <c r="J31" s="26">
        <f>IF($D$30&gt;0,(ROUND((($K$1-$D$30)/365),2)),0)</f>
        <v>0</v>
      </c>
    </row>
    <row r="32" spans="1:10" ht="6" customHeight="1" x14ac:dyDescent="0.2">
      <c r="G32" s="13"/>
      <c r="H32" s="13"/>
      <c r="I32" s="13"/>
      <c r="J32" s="13"/>
    </row>
    <row r="33" spans="1:10" ht="18" customHeight="1" x14ac:dyDescent="0.2">
      <c r="A33" s="56" t="s">
        <v>41</v>
      </c>
      <c r="B33" s="57"/>
      <c r="C33" s="57"/>
      <c r="D33" s="57"/>
      <c r="E33" s="57"/>
      <c r="F33" s="57"/>
      <c r="G33" s="57"/>
      <c r="H33" s="57"/>
      <c r="I33" s="57"/>
      <c r="J33" s="57"/>
    </row>
    <row r="34" spans="1:10" ht="12.75" customHeight="1" x14ac:dyDescent="0.2">
      <c r="A34" s="60" t="s">
        <v>8</v>
      </c>
      <c r="B34" s="60" t="s">
        <v>9</v>
      </c>
      <c r="C34" s="60" t="s">
        <v>10</v>
      </c>
      <c r="D34" s="60" t="s">
        <v>11</v>
      </c>
      <c r="E34" s="60"/>
      <c r="F34" s="60"/>
      <c r="G34" s="60"/>
      <c r="H34" s="60"/>
      <c r="I34" s="60"/>
      <c r="J34" s="60" t="s">
        <v>26</v>
      </c>
    </row>
    <row r="35" spans="1:10" ht="42" customHeight="1" x14ac:dyDescent="0.2">
      <c r="A35" s="60"/>
      <c r="B35" s="60"/>
      <c r="C35" s="60"/>
      <c r="D35" s="60" t="s">
        <v>12</v>
      </c>
      <c r="E35" s="60"/>
      <c r="F35" s="60"/>
      <c r="G35" s="60" t="s">
        <v>13</v>
      </c>
      <c r="H35" s="60"/>
      <c r="I35" s="60"/>
      <c r="J35" s="60"/>
    </row>
    <row r="36" spans="1:10" ht="24.6" customHeight="1" x14ac:dyDescent="0.2">
      <c r="A36" s="60"/>
      <c r="B36" s="60"/>
      <c r="C36" s="60"/>
      <c r="D36" s="28" t="s">
        <v>14</v>
      </c>
      <c r="E36" s="28" t="s">
        <v>15</v>
      </c>
      <c r="F36" s="28" t="s">
        <v>16</v>
      </c>
      <c r="G36" s="28" t="s">
        <v>14</v>
      </c>
      <c r="H36" s="28" t="s">
        <v>15</v>
      </c>
      <c r="I36" s="28" t="s">
        <v>16</v>
      </c>
      <c r="J36" s="60"/>
    </row>
    <row r="37" spans="1:10" ht="39" customHeight="1" x14ac:dyDescent="0.2">
      <c r="A37" s="18"/>
      <c r="B37" s="19"/>
      <c r="C37" s="30"/>
      <c r="D37" s="66"/>
      <c r="E37" s="67"/>
      <c r="F37" s="68"/>
      <c r="G37" s="66"/>
      <c r="H37" s="67"/>
      <c r="I37" s="68"/>
      <c r="J37" s="27"/>
    </row>
    <row r="38" spans="1:10" ht="39" customHeight="1" x14ac:dyDescent="0.2">
      <c r="A38" s="18"/>
      <c r="B38" s="19"/>
      <c r="C38" s="30"/>
      <c r="D38" s="66"/>
      <c r="E38" s="67"/>
      <c r="F38" s="68"/>
      <c r="G38" s="66"/>
      <c r="H38" s="67"/>
      <c r="I38" s="68"/>
      <c r="J38" s="27"/>
    </row>
    <row r="39" spans="1:10" ht="39" customHeight="1" x14ac:dyDescent="0.2">
      <c r="A39" s="18"/>
      <c r="B39" s="19"/>
      <c r="C39" s="30"/>
      <c r="D39" s="66"/>
      <c r="E39" s="67"/>
      <c r="F39" s="68"/>
      <c r="G39" s="66"/>
      <c r="H39" s="67"/>
      <c r="I39" s="68"/>
      <c r="J39" s="27"/>
    </row>
    <row r="40" spans="1:10" ht="39" customHeight="1" x14ac:dyDescent="0.2">
      <c r="A40" s="18"/>
      <c r="B40" s="19"/>
      <c r="C40" s="30"/>
      <c r="D40" s="66"/>
      <c r="E40" s="67"/>
      <c r="F40" s="68"/>
      <c r="G40" s="66"/>
      <c r="H40" s="67"/>
      <c r="I40" s="68"/>
      <c r="J40" s="27"/>
    </row>
    <row r="41" spans="1:10" ht="39" customHeight="1" x14ac:dyDescent="0.2">
      <c r="A41" s="18"/>
      <c r="B41" s="19"/>
      <c r="C41" s="30"/>
      <c r="D41" s="66"/>
      <c r="E41" s="67"/>
      <c r="F41" s="68"/>
      <c r="G41" s="66"/>
      <c r="H41" s="67"/>
      <c r="I41" s="68"/>
      <c r="J41" s="27"/>
    </row>
    <row r="42" spans="1:10" ht="39" customHeight="1" x14ac:dyDescent="0.2">
      <c r="A42" s="18"/>
      <c r="B42" s="19"/>
      <c r="C42" s="30"/>
      <c r="D42" s="66"/>
      <c r="E42" s="67"/>
      <c r="F42" s="68"/>
      <c r="G42" s="66"/>
      <c r="H42" s="67"/>
      <c r="I42" s="68"/>
      <c r="J42" s="27"/>
    </row>
    <row r="43" spans="1:10" ht="39" customHeight="1" x14ac:dyDescent="0.2">
      <c r="A43" s="18"/>
      <c r="B43" s="19"/>
      <c r="C43" s="30"/>
      <c r="D43" s="66"/>
      <c r="E43" s="67"/>
      <c r="F43" s="68"/>
      <c r="G43" s="66"/>
      <c r="H43" s="67"/>
      <c r="I43" s="68"/>
      <c r="J43" s="27"/>
    </row>
    <row r="44" spans="1:10" ht="39" customHeight="1" x14ac:dyDescent="0.2">
      <c r="J44" s="27">
        <f>SUM(J37:J43)</f>
        <v>0</v>
      </c>
    </row>
    <row r="45" spans="1:10" x14ac:dyDescent="0.2">
      <c r="J45" s="40"/>
    </row>
    <row r="46" spans="1:10" ht="39.950000000000003" customHeight="1" x14ac:dyDescent="0.2">
      <c r="G46" s="72"/>
      <c r="H46" s="72"/>
      <c r="I46" s="72"/>
      <c r="J46" s="72"/>
    </row>
    <row r="47" spans="1:10" x14ac:dyDescent="0.2">
      <c r="G47" s="73" t="s">
        <v>27</v>
      </c>
      <c r="H47" s="73"/>
      <c r="I47" s="73"/>
      <c r="J47" s="73"/>
    </row>
    <row r="48" spans="1:10" ht="24.95" customHeight="1" x14ac:dyDescent="0.2"/>
    <row r="49" spans="1:10" x14ac:dyDescent="0.2">
      <c r="A49" s="74" t="s">
        <v>36</v>
      </c>
      <c r="B49" s="74"/>
      <c r="C49" s="74"/>
      <c r="D49" s="86" t="s">
        <v>33</v>
      </c>
      <c r="E49" s="87"/>
      <c r="F49" s="87"/>
      <c r="G49" s="88"/>
      <c r="H49" s="85" t="s">
        <v>58</v>
      </c>
      <c r="I49" s="85"/>
      <c r="J49" s="85"/>
    </row>
    <row r="50" spans="1:10" ht="12.75" customHeight="1" x14ac:dyDescent="0.2">
      <c r="A50" s="31">
        <v>1</v>
      </c>
      <c r="B50" s="70" t="s">
        <v>35</v>
      </c>
      <c r="C50" s="70"/>
      <c r="D50" s="71"/>
      <c r="E50" s="71"/>
      <c r="F50" s="71"/>
      <c r="G50" s="71"/>
      <c r="H50" s="70"/>
      <c r="I50" s="70"/>
      <c r="J50" s="70"/>
    </row>
    <row r="51" spans="1:10" x14ac:dyDescent="0.2">
      <c r="A51" s="31">
        <v>2</v>
      </c>
      <c r="B51" s="70" t="s">
        <v>29</v>
      </c>
      <c r="C51" s="70"/>
      <c r="D51" s="71"/>
      <c r="E51" s="71"/>
      <c r="F51" s="71"/>
      <c r="G51" s="71"/>
      <c r="H51" s="70"/>
      <c r="I51" s="70"/>
      <c r="J51" s="70"/>
    </row>
    <row r="52" spans="1:10" ht="12.75" customHeight="1" x14ac:dyDescent="0.2">
      <c r="A52" s="31">
        <v>3</v>
      </c>
      <c r="B52" s="70" t="s">
        <v>28</v>
      </c>
      <c r="C52" s="70"/>
      <c r="D52" s="71"/>
      <c r="E52" s="71"/>
      <c r="F52" s="71"/>
      <c r="G52" s="71"/>
      <c r="H52" s="70"/>
      <c r="I52" s="70"/>
      <c r="J52" s="70"/>
    </row>
    <row r="53" spans="1:10" ht="12.75" customHeight="1" x14ac:dyDescent="0.2">
      <c r="A53" s="31">
        <v>4</v>
      </c>
      <c r="B53" s="70" t="s">
        <v>30</v>
      </c>
      <c r="C53" s="70"/>
      <c r="D53" s="71"/>
      <c r="E53" s="71"/>
      <c r="F53" s="71"/>
      <c r="G53" s="71"/>
      <c r="H53" s="70"/>
      <c r="I53" s="70"/>
      <c r="J53" s="70"/>
    </row>
    <row r="54" spans="1:10" ht="12.75" customHeight="1" x14ac:dyDescent="0.2">
      <c r="A54" s="31">
        <v>5</v>
      </c>
      <c r="B54" s="70" t="s">
        <v>31</v>
      </c>
      <c r="C54" s="70"/>
      <c r="D54" s="71"/>
      <c r="E54" s="71"/>
      <c r="F54" s="71"/>
      <c r="G54" s="71"/>
      <c r="H54" s="70"/>
      <c r="I54" s="70"/>
      <c r="J54" s="70"/>
    </row>
    <row r="55" spans="1:10" ht="12.75" customHeight="1" x14ac:dyDescent="0.2">
      <c r="A55" s="31">
        <v>6</v>
      </c>
      <c r="B55" s="70" t="s">
        <v>34</v>
      </c>
      <c r="C55" s="70"/>
      <c r="D55" s="71"/>
      <c r="E55" s="71"/>
      <c r="F55" s="71"/>
      <c r="G55" s="71"/>
      <c r="H55" s="70"/>
      <c r="I55" s="70"/>
      <c r="J55" s="70"/>
    </row>
    <row r="56" spans="1:10" x14ac:dyDescent="0.2">
      <c r="A56" s="29"/>
      <c r="B56" s="75"/>
      <c r="C56" s="75"/>
      <c r="D56" s="75"/>
      <c r="E56" s="75"/>
      <c r="F56" s="75"/>
      <c r="G56" s="75"/>
      <c r="H56" s="75"/>
      <c r="I56" s="75"/>
      <c r="J56" s="75"/>
    </row>
    <row r="57" spans="1:10" x14ac:dyDescent="0.2">
      <c r="A57" s="76" t="s">
        <v>32</v>
      </c>
      <c r="B57" s="76"/>
      <c r="C57" s="76"/>
      <c r="D57" s="76"/>
      <c r="E57" s="76"/>
      <c r="F57" s="76"/>
      <c r="G57" s="76"/>
      <c r="H57" s="76"/>
      <c r="I57" s="76"/>
      <c r="J57" s="76"/>
    </row>
    <row r="58" spans="1:10" x14ac:dyDescent="0.2">
      <c r="A58" s="76"/>
      <c r="B58" s="76"/>
      <c r="C58" s="76"/>
      <c r="D58" s="76"/>
      <c r="E58" s="76"/>
      <c r="F58" s="76"/>
      <c r="G58" s="76"/>
      <c r="H58" s="76"/>
      <c r="I58" s="76"/>
      <c r="J58" s="76"/>
    </row>
  </sheetData>
  <sheetProtection selectLockedCells="1"/>
  <mergeCells count="81">
    <mergeCell ref="B50:C50"/>
    <mergeCell ref="H49:J49"/>
    <mergeCell ref="H50:J50"/>
    <mergeCell ref="D49:G49"/>
    <mergeCell ref="D38:F38"/>
    <mergeCell ref="G38:I38"/>
    <mergeCell ref="D39:F39"/>
    <mergeCell ref="G39:I39"/>
    <mergeCell ref="D40:F40"/>
    <mergeCell ref="G40:I40"/>
    <mergeCell ref="A5:J5"/>
    <mergeCell ref="A9:J9"/>
    <mergeCell ref="A33:J33"/>
    <mergeCell ref="A31:I31"/>
    <mergeCell ref="G37:I37"/>
    <mergeCell ref="C10:J10"/>
    <mergeCell ref="A24:B24"/>
    <mergeCell ref="B11:J11"/>
    <mergeCell ref="A19:B19"/>
    <mergeCell ref="A17:B17"/>
    <mergeCell ref="D37:F37"/>
    <mergeCell ref="D19:I19"/>
    <mergeCell ref="A26:I26"/>
    <mergeCell ref="D24:I24"/>
    <mergeCell ref="A25:B25"/>
    <mergeCell ref="D25:I25"/>
    <mergeCell ref="B56:J56"/>
    <mergeCell ref="A57:J58"/>
    <mergeCell ref="B53:C53"/>
    <mergeCell ref="B54:C54"/>
    <mergeCell ref="H55:J55"/>
    <mergeCell ref="D54:G54"/>
    <mergeCell ref="D55:G55"/>
    <mergeCell ref="H54:J54"/>
    <mergeCell ref="B55:C55"/>
    <mergeCell ref="D53:G53"/>
    <mergeCell ref="H53:J53"/>
    <mergeCell ref="B52:C52"/>
    <mergeCell ref="D52:G52"/>
    <mergeCell ref="H52:J52"/>
    <mergeCell ref="D41:F41"/>
    <mergeCell ref="G41:I41"/>
    <mergeCell ref="D42:F42"/>
    <mergeCell ref="G42:I42"/>
    <mergeCell ref="B51:C51"/>
    <mergeCell ref="D51:G51"/>
    <mergeCell ref="H51:J51"/>
    <mergeCell ref="D43:F43"/>
    <mergeCell ref="G43:I43"/>
    <mergeCell ref="D50:G50"/>
    <mergeCell ref="G46:J46"/>
    <mergeCell ref="G47:J47"/>
    <mergeCell ref="A49:C49"/>
    <mergeCell ref="A4:J4"/>
    <mergeCell ref="A34:A36"/>
    <mergeCell ref="B34:B36"/>
    <mergeCell ref="C34:C36"/>
    <mergeCell ref="D34:I34"/>
    <mergeCell ref="J34:J36"/>
    <mergeCell ref="D35:F35"/>
    <mergeCell ref="G35:I35"/>
    <mergeCell ref="A28:J28"/>
    <mergeCell ref="A29:B29"/>
    <mergeCell ref="D29:I29"/>
    <mergeCell ref="A30:B30"/>
    <mergeCell ref="D30:I30"/>
    <mergeCell ref="A21:J21"/>
    <mergeCell ref="A23:J23"/>
    <mergeCell ref="B7:J7"/>
    <mergeCell ref="A10:B10"/>
    <mergeCell ref="C17:J17"/>
    <mergeCell ref="A18:B18"/>
    <mergeCell ref="C18:J18"/>
    <mergeCell ref="A16:B16"/>
    <mergeCell ref="D12:F12"/>
    <mergeCell ref="G12:I12"/>
    <mergeCell ref="F16:I16"/>
    <mergeCell ref="C16:E16"/>
    <mergeCell ref="A14:J14"/>
    <mergeCell ref="A15:B15"/>
    <mergeCell ref="C15:J15"/>
  </mergeCells>
  <conditionalFormatting sqref="C10:J10">
    <cfRule type="cellIs" dxfId="8" priority="6" operator="equal">
      <formula>0</formula>
    </cfRule>
  </conditionalFormatting>
  <conditionalFormatting sqref="D12:F12">
    <cfRule type="cellIs" dxfId="7" priority="5" operator="equal">
      <formula>0</formula>
    </cfRule>
  </conditionalFormatting>
  <conditionalFormatting sqref="J12">
    <cfRule type="cellIs" dxfId="6" priority="4" operator="equal">
      <formula>0</formula>
    </cfRule>
  </conditionalFormatting>
  <conditionalFormatting sqref="J26">
    <cfRule type="cellIs" dxfId="5" priority="9" operator="equal">
      <formula>0</formula>
    </cfRule>
    <cfRule type="cellIs" dxfId="4" priority="10" operator="greaterThanOrEqual">
      <formula>VLOOKUP($B$11,#REF!,11,FALSE)</formula>
    </cfRule>
  </conditionalFormatting>
  <conditionalFormatting sqref="J31">
    <cfRule type="cellIs" dxfId="3" priority="1" operator="equal">
      <formula>0</formula>
    </cfRule>
    <cfRule type="cellIs" dxfId="2" priority="2" operator="greaterThanOrEqual">
      <formula>VLOOKUP($B$11,#REF!,11,FALSE)</formula>
    </cfRule>
  </conditionalFormatting>
  <conditionalFormatting sqref="J37:J44">
    <cfRule type="cellIs" dxfId="1" priority="7" operator="equal">
      <formula>0</formula>
    </cfRule>
    <cfRule type="cellIs" dxfId="0" priority="8" operator="greaterThanOrEqual">
      <formula>VLOOKUP($B$11,#REF!,12,FALSE)</formula>
    </cfRule>
  </conditionalFormatting>
  <dataValidations count="4">
    <dataValidation type="date" allowBlank="1" showInputMessage="1" showErrorMessage="1" sqref="J19" xr:uid="{00000000-0002-0000-0000-000000000000}">
      <formula1>1</formula1>
      <formula2>44466</formula2>
    </dataValidation>
    <dataValidation type="date" allowBlank="1" showInputMessage="1" showErrorMessage="1" sqref="D30 D25 D37:I43" xr:uid="{00000000-0002-0000-0000-000001000000}">
      <formula1>1</formula1>
      <formula2>44469</formula2>
    </dataValidation>
    <dataValidation type="whole" allowBlank="1" showInputMessage="1" showErrorMessage="1" sqref="B12" xr:uid="{00000000-0002-0000-0000-000002000000}">
      <formula1>1</formula1>
      <formula2>3</formula2>
    </dataValidation>
    <dataValidation type="list" allowBlank="1" showInputMessage="1" showErrorMessage="1" sqref="D50:J55" xr:uid="{00000000-0002-0000-0000-000003000000}">
      <formula1>"Si,No,N.A."</formula1>
    </dataValidation>
  </dataValidations>
  <pageMargins left="0.7" right="0.7" top="0.75" bottom="0.75" header="0.3" footer="0.3"/>
  <pageSetup paperSize="9" scale="54" orientation="portrait" r:id="rId1"/>
  <colBreaks count="1" manualBreakCount="1">
    <brk id="10" max="1048575" man="1"/>
  </col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4000000}">
          <x14:formula1>
            <xm:f>'PERSONAL REQUERIDO'!$H$4:$H$5</xm:f>
          </x14:formula1>
          <xm:sqref>A10:B10</xm:sqref>
        </x14:dataValidation>
        <x14:dataValidation type="list" allowBlank="1" showInputMessage="1" showErrorMessage="1" xr:uid="{00000000-0002-0000-0000-000005000000}">
          <x14:formula1>
            <xm:f>'PERSONAL REQUERIDO'!$I$4:$I$5</xm:f>
          </x14:formula1>
          <xm:sqref>C10:J10</xm:sqref>
        </x14:dataValidation>
        <x14:dataValidation type="list" allowBlank="1" showInputMessage="1" showErrorMessage="1" promptTitle="Lista desplegable" xr:uid="{00000000-0002-0000-0000-000006000000}">
          <x14:formula1>
            <xm:f>'PERSONAL REQUERIDO'!$C$5:$C$6</xm:f>
          </x14:formula1>
          <xm:sqref>B11:J11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6"/>
  <sheetViews>
    <sheetView topLeftCell="B1" zoomScaleNormal="100" workbookViewId="0">
      <selection activeCell="B3" sqref="B3:F3"/>
    </sheetView>
  </sheetViews>
  <sheetFormatPr baseColWidth="10" defaultRowHeight="12.75" x14ac:dyDescent="0.2"/>
  <cols>
    <col min="2" max="2" width="10.7109375" style="33" bestFit="1" customWidth="1"/>
    <col min="3" max="3" width="72" style="34" bestFit="1" customWidth="1"/>
    <col min="4" max="4" width="12.42578125" style="34" bestFit="1" customWidth="1"/>
    <col min="5" max="6" width="90.7109375" style="34" customWidth="1"/>
    <col min="7" max="7" width="11.42578125" customWidth="1"/>
    <col min="8" max="8" width="20.5703125" customWidth="1"/>
    <col min="9" max="9" width="193.5703125" bestFit="1" customWidth="1"/>
  </cols>
  <sheetData>
    <row r="2" spans="2:9" ht="18.75" x14ac:dyDescent="0.2">
      <c r="B2" s="89" t="s">
        <v>51</v>
      </c>
      <c r="C2" s="89"/>
      <c r="D2" s="89"/>
      <c r="E2" s="89"/>
      <c r="F2" s="89"/>
    </row>
    <row r="3" spans="2:9" ht="45" customHeight="1" thickBot="1" x14ac:dyDescent="0.25">
      <c r="B3" s="90" t="s">
        <v>61</v>
      </c>
      <c r="C3" s="90"/>
      <c r="D3" s="90"/>
      <c r="E3" s="90"/>
      <c r="F3" s="90"/>
    </row>
    <row r="4" spans="2:9" s="33" customFormat="1" ht="19.5" customHeight="1" thickBot="1" x14ac:dyDescent="0.25">
      <c r="B4" s="36" t="s">
        <v>49</v>
      </c>
      <c r="C4" s="35" t="s">
        <v>46</v>
      </c>
      <c r="D4" s="36" t="s">
        <v>45</v>
      </c>
      <c r="E4" s="36" t="s">
        <v>47</v>
      </c>
      <c r="F4" s="36" t="s">
        <v>48</v>
      </c>
      <c r="H4" s="41" t="s">
        <v>51</v>
      </c>
      <c r="I4" s="33" t="str">
        <f>+B3</f>
        <v>“Contratar la realización de los estudios y diseños de ingeniería de detalle, necesarios para la intervención de la infraestructura física del Observatorio Vulcanológico y Sismológico de Popayán del Servicio Geológico Colombiano”</v>
      </c>
    </row>
    <row r="5" spans="2:9" ht="111.75" customHeight="1" thickBot="1" x14ac:dyDescent="0.25">
      <c r="B5" s="37">
        <v>1</v>
      </c>
      <c r="C5" s="37" t="s">
        <v>53</v>
      </c>
      <c r="D5" s="38">
        <v>1</v>
      </c>
      <c r="E5" s="39" t="s">
        <v>52</v>
      </c>
      <c r="F5" s="39" t="s">
        <v>54</v>
      </c>
    </row>
    <row r="6" spans="2:9" ht="176.25" thickBot="1" x14ac:dyDescent="0.25">
      <c r="B6" s="37">
        <v>2</v>
      </c>
      <c r="C6" s="37" t="s">
        <v>55</v>
      </c>
      <c r="D6" s="38">
        <v>1</v>
      </c>
      <c r="E6" s="39" t="s">
        <v>56</v>
      </c>
      <c r="F6" s="39" t="s">
        <v>57</v>
      </c>
    </row>
  </sheetData>
  <mergeCells count="2">
    <mergeCell ref="B2:F2"/>
    <mergeCell ref="B3:F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</vt:lpstr>
      <vt:lpstr>PERSONAL REQUERIDO</vt:lpstr>
      <vt:lpstr>'PERSONAL REQUERIDO'!_Hlk27485885</vt:lpstr>
      <vt:lpstr>ANEXO!Área_de_impresión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GRUPO PCA</dc:creator>
  <cp:lastModifiedBy>Diana Milena Vivas Muñoz</cp:lastModifiedBy>
  <cp:lastPrinted>2025-06-16T22:53:54Z</cp:lastPrinted>
  <dcterms:created xsi:type="dcterms:W3CDTF">2021-03-26T16:32:16Z</dcterms:created>
  <dcterms:modified xsi:type="dcterms:W3CDTF">2025-06-17T00:56:11Z</dcterms:modified>
</cp:coreProperties>
</file>