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VIGENCIA 2025\EM-160-2025\INVITACION A COTIZAR - IC-091-2025\"/>
    </mc:Choice>
  </mc:AlternateContent>
  <xr:revisionPtr revIDLastSave="0" documentId="8_{B15C0961-7499-47A6-9DA0-22B0A24A0AFF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Hoja1" sheetId="1" r:id="rId1"/>
  </sheets>
  <definedNames>
    <definedName name="_xlnm._FilterDatabase" localSheetId="0" hidden="1">Hoja1!$A$15:$AI$23</definedName>
    <definedName name="_xlnm.Print_Area" localSheetId="0">Hoja1!$A$1:$K$29</definedName>
    <definedName name="_xlnm.Print_Titles" localSheetId="0">Hoja1!#REF!</definedName>
  </definedNames>
  <calcPr calcId="191029" iterateDelta="1E-4"/>
</workbook>
</file>

<file path=xl/calcChain.xml><?xml version="1.0" encoding="utf-8"?>
<calcChain xmlns="http://schemas.openxmlformats.org/spreadsheetml/2006/main">
  <c r="K23" i="1" l="1"/>
</calcChain>
</file>

<file path=xl/sharedStrings.xml><?xml version="1.0" encoding="utf-8"?>
<sst xmlns="http://schemas.openxmlformats.org/spreadsheetml/2006/main" count="54" uniqueCount="42">
  <si>
    <t>ESPECIFICACIONES DEL BIEN O SERVICIO</t>
  </si>
  <si>
    <t xml:space="preserve">CORREO ELECTRÓNICO: </t>
  </si>
  <si>
    <t xml:space="preserve">NOMBRE RAZÓN SOCIAL: </t>
  </si>
  <si>
    <t xml:space="preserve">V/R UNITARIO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</si>
  <si>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</si>
  <si>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</si>
  <si>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</si>
  <si>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</si>
  <si>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</si>
  <si>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</si>
  <si>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</si>
  <si>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V/R TOTAL UNITARIO</t>
  </si>
  <si>
    <t>ITEM</t>
  </si>
  <si>
    <t>CANTIDAD</t>
  </si>
  <si>
    <t>UNIDAD DE MEDIDA</t>
  </si>
  <si>
    <t xml:space="preserve">VALOR TOTAL </t>
  </si>
  <si>
    <t>ANEXO 5 - ECONÓMICO</t>
  </si>
  <si>
    <t>CODIGO INTERNO</t>
  </si>
  <si>
    <t>*Las propuestas no deben pasar el valor del Estudio de Mercado referenciado que se visualizan en cada item</t>
  </si>
  <si>
    <t xml:space="preserve">NOTA: VALIDEZ </t>
  </si>
  <si>
    <t>INVITACIÓN A COTIZAR No. 091-2025</t>
  </si>
  <si>
    <t>ADQUISICIÓN DE EQUIPOS BIOMEDICOS EN CUMPLIMIENTO DEL CONVENIO EBEH</t>
  </si>
  <si>
    <t xml:space="preserve">Cinta métrica </t>
  </si>
  <si>
    <t>Pulsioxímetro</t>
  </si>
  <si>
    <t>Bascula digital de piso</t>
  </si>
  <si>
    <t>Tallímetro</t>
  </si>
  <si>
    <t>Fonendoscopio</t>
  </si>
  <si>
    <t>Tensiómetro aneroide portátil</t>
  </si>
  <si>
    <t>Cinta medición perímetro braquial para niño</t>
  </si>
  <si>
    <t>Unidad</t>
  </si>
  <si>
    <t>A Demanda</t>
  </si>
  <si>
    <t>CONSUMO PROMEDIO MENSUAL</t>
  </si>
  <si>
    <t>ESPECIFICACION TECNICA</t>
  </si>
  <si>
    <t>Cinta métrica, la cual debe ser en un material flexible, inextensible e impermeable, y sistema retráctil con divisiones cada 1 mm. Precisión 1 mm. No metros de modistería. No metros de costura.</t>
  </si>
  <si>
    <t>Características operacionales: 
- Detección de SpO2 para incluir el rango: 70-99%, resolución de SpO2: 1% o menos, precisión de SpO2 (en el rango de al menos 70-99%): dentro de ±2% o 3%, detección de frecuencia de pulso para incluir el rango: 30-240 lpm, resolución de la frecuencia del pulso: 1 lpm o menos, recisión de frecuencia de pulso dentro de ±3 lpm. Se requieren baterías recargables, con un cargador externo de baterías de CA o mediante adaptable al equipo, debe tener protección contra sobretensiones y condiciones de línea de sobre corriente. Garantizar que estas se encuentren calibradas con certificado y hoja de vida del insumo biomédico.</t>
  </si>
  <si>
    <t>Características técnicas: Capacidad desde 120 hasta 150 kilogramos. precisión ideal de 50 gramos máximo 100 gramos, digital, portátil y con baterías recargables con su cargador externo. Garantizar certificado de calibración y hoja de vida del insumo biomédico.</t>
  </si>
  <si>
    <t xml:space="preserve">Características Técnicas: tallímetro portátil capacidad de 2 metros, enrollable o de fácil transporte, sensibilidad 1 milímetro, desarmable. </t>
  </si>
  <si>
    <t>Membranas de alta sensibilidad para una auscultación más clara, diafragmas ajustables que permiten escuchar diferentes frecuencias, y sistemas de reducción de ruido ambiental.</t>
  </si>
  <si>
    <t>Lecturas precisas de presión arterial con esfigmomanómetro aneroide de última generación, fabricado con precisión, fácil de leer 300mmHg con válvula de liberación de aire. Manómetro de material inoxidable.
- Brazalete: (1) Pediátrico, (1) Neonatal y (1) adulto x tensiómetro. 
- Brazalete de facil limpieza y desinfección.
- Manguera: PVC de 2 tubos de 2 vías.
- Pera: PVC estándar.
- Válvula: De liberación.
- Válvula: De extremo cónico.
- Rango de error de ± 3 mmHg
- Con mínimo de división de ± 2 mmHg</t>
  </si>
  <si>
    <t>Basado en los lineamientos actualizados de UNICEF con un rango de 26cm a 56cm.
- Material en polietileno duradero y esterilizable.
- Fácil de ser usado en niños de 6 meses a 5 años.
- Diferenciación de colores para saber el nivel de desnutrición.</t>
  </si>
  <si>
    <t>PRECIOS                            EM-160-2025*</t>
  </si>
  <si>
    <t xml:space="preserve">ACEPTO LA FORMA DE PAGO DURANTE LOS TREINTA (30) DIAS DESPUES DE LA RADICACIÓN DE LA FACTURA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</si>
</sst>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 &quot;* #,##0.00_ ;_ &quot;$ &quot;* \-#,##0.00_ ;_ &quot;$ &quot;* \-??_ ;_ @_ "/>
    <numFmt numFmtId="165" formatCode="_([$$-240A]\ * #,##0_);_([$$-240A]\ * \(#,##0\);_([$$-240A]\ * \-??_);_(@_)"/>
    <numFmt numFmtId="166" formatCode="_-* #,##0_-;\-* #,##0_-;_-* \-_-;_-@_-"/>
    <numFmt numFmtId="167" formatCode="_-&quot;$&quot;\ * #,##0_-;\-&quot;$&quot;\ * #,##0_-;_-&quot;$&quot;\ * &quot;-&quot;??_-;_-@_-"/>
    <numFmt numFmtId="168" formatCode="_-&quot;$&quot;* #,##0_-;\-&quot;$&quot;* #,##0_-;_-&quot;$&quot;* &quot;-&quot;_-;_-@_-"/>
    <numFmt numFmtId="169" formatCode="_(&quot;$&quot;\ * #,##0.00_);_(&quot;$&quot;\ * \(#,##0.00\);_(&quot;$&quot;\ * &quot;-&quot;??_);_(@_)"/>
    <numFmt numFmtId="170" formatCode="_ &quot;$&quot;\ * #,##0.00_ ;_ &quot;$&quot;\ * \-#,##0.00_ ;_ &quot;$&quot;\ * &quot;-&quot;??_ ;_ @_ "/>
    <numFmt numFmtId="171" formatCode="_(&quot;$&quot;\ * #,##0_);_(&quot;$&quot;\ * \(#,##0\);_(&quot;$&quot;\ * &quot;-&quot;??_);_(@_)"/>
  </numFmts>
  <fonts count="1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</font>
    <font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4" fontId="4" fillId="0" borderId="0" applyBorder="0" applyProtection="0"/>
    <xf numFmtId="0" fontId="2" fillId="0" borderId="0"/>
    <xf numFmtId="165" fontId="3" fillId="0" borderId="0"/>
    <xf numFmtId="0" fontId="4" fillId="0" borderId="0"/>
    <xf numFmtId="166" fontId="4" fillId="0" borderId="0" applyBorder="0" applyProtection="0"/>
    <xf numFmtId="0" fontId="12" fillId="0" borderId="0"/>
    <xf numFmtId="0" fontId="1" fillId="0" borderId="0"/>
    <xf numFmtId="0" fontId="14" fillId="0" borderId="0"/>
    <xf numFmtId="170" fontId="14" fillId="0" borderId="0" applyFont="0" applyFill="0" applyBorder="0" applyAlignment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center"/>
    </xf>
    <xf numFmtId="0" fontId="10" fillId="8" borderId="1" xfId="0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vertical="center" wrapText="1"/>
    </xf>
    <xf numFmtId="0" fontId="6" fillId="2" borderId="6" xfId="2" applyFont="1" applyFill="1" applyBorder="1" applyAlignment="1">
      <alignment horizontal="left" vertical="center" wrapText="1"/>
    </xf>
    <xf numFmtId="42" fontId="6" fillId="2" borderId="6" xfId="2" applyNumberFormat="1" applyFont="1" applyFill="1" applyBorder="1" applyAlignment="1">
      <alignment vertical="center" wrapText="1"/>
    </xf>
    <xf numFmtId="42" fontId="6" fillId="2" borderId="12" xfId="2" applyNumberFormat="1" applyFont="1" applyFill="1" applyBorder="1" applyAlignment="1">
      <alignment vertical="center" wrapText="1"/>
    </xf>
    <xf numFmtId="0" fontId="13" fillId="7" borderId="0" xfId="0" applyFont="1" applyFill="1" applyBorder="1" applyAlignment="1">
      <alignment vertical="center" wrapText="1"/>
    </xf>
    <xf numFmtId="0" fontId="7" fillId="4" borderId="2" xfId="2" applyFont="1" applyFill="1" applyBorder="1" applyAlignment="1">
      <alignment vertical="center" wrapText="1"/>
    </xf>
    <xf numFmtId="0" fontId="7" fillId="4" borderId="7" xfId="2" applyFont="1" applyFill="1" applyBorder="1" applyAlignment="1">
      <alignment vertical="center" wrapText="1"/>
    </xf>
    <xf numFmtId="167" fontId="7" fillId="9" borderId="2" xfId="2" applyNumberFormat="1" applyFont="1" applyFill="1" applyBorder="1" applyAlignment="1">
      <alignment vertical="center" wrapText="1"/>
    </xf>
    <xf numFmtId="167" fontId="7" fillId="9" borderId="1" xfId="2" applyNumberFormat="1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2" borderId="2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2" xfId="0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6" borderId="0" xfId="2" applyFont="1" applyFill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 wrapText="1"/>
    </xf>
    <xf numFmtId="0" fontId="6" fillId="2" borderId="1" xfId="2" applyFont="1" applyFill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6" borderId="1" xfId="2" applyFont="1" applyFill="1" applyBorder="1" applyAlignment="1">
      <alignment horizontal="center" vertical="center" wrapText="1"/>
    </xf>
    <xf numFmtId="0" fontId="6" fillId="6" borderId="8" xfId="2" applyFont="1" applyFill="1" applyBorder="1" applyAlignment="1">
      <alignment horizontal="center" vertical="center" wrapText="1"/>
    </xf>
    <xf numFmtId="0" fontId="6" fillId="6" borderId="9" xfId="2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0" xfId="2" applyFont="1" applyFill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7" fillId="6" borderId="8" xfId="2" applyFont="1" applyFill="1" applyBorder="1" applyAlignment="1">
      <alignment horizontal="center" vertical="center" wrapText="1"/>
    </xf>
    <xf numFmtId="0" fontId="7" fillId="6" borderId="9" xfId="2" applyFont="1" applyFill="1" applyBorder="1" applyAlignment="1">
      <alignment horizontal="center" vertical="center" wrapText="1"/>
    </xf>
    <xf numFmtId="0" fontId="7" fillId="6" borderId="10" xfId="2" applyFont="1" applyFill="1" applyBorder="1" applyAlignment="1">
      <alignment horizontal="center" vertical="center" wrapText="1"/>
    </xf>
    <xf numFmtId="0" fontId="7" fillId="6" borderId="4" xfId="2" applyFont="1" applyFill="1" applyBorder="1" applyAlignment="1">
      <alignment horizontal="center" vertical="center" wrapText="1"/>
    </xf>
    <xf numFmtId="0" fontId="7" fillId="6" borderId="0" xfId="2" applyFont="1" applyFill="1" applyBorder="1" applyAlignment="1">
      <alignment horizontal="center" vertical="center" wrapText="1"/>
    </xf>
    <xf numFmtId="0" fontId="7" fillId="6" borderId="11" xfId="2" applyFont="1" applyFill="1" applyBorder="1" applyAlignment="1">
      <alignment horizontal="center" vertical="center" wrapText="1"/>
    </xf>
    <xf numFmtId="0" fontId="7" fillId="6" borderId="5" xfId="2" applyFont="1" applyFill="1" applyBorder="1" applyAlignment="1">
      <alignment horizontal="center" vertical="center" wrapText="1"/>
    </xf>
    <xf numFmtId="0" fontId="7" fillId="6" borderId="6" xfId="2" applyFont="1" applyFill="1" applyBorder="1" applyAlignment="1">
      <alignment horizontal="center" vertical="center" wrapText="1"/>
    </xf>
    <xf numFmtId="0" fontId="7" fillId="6" borderId="12" xfId="2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horizontal="center" vertical="center" wrapText="1"/>
    </xf>
    <xf numFmtId="171" fontId="15" fillId="7" borderId="1" xfId="14" applyNumberFormat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6" fillId="10" borderId="1" xfId="2" applyFont="1" applyFill="1" applyBorder="1" applyAlignment="1">
      <alignment horizontal="center" vertical="center" wrapText="1"/>
    </xf>
  </cellXfs>
  <cellStyles count="15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3000000}"/>
    <cellStyle name="Moneda 2" xfId="1" xr:uid="{00000000-0005-0000-0000-000004000000}"/>
    <cellStyle name="Moneda 2 2" xfId="9" xr:uid="{00000000-0005-0000-0000-000005000000}"/>
    <cellStyle name="Moneda 3" xfId="10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8" xr:uid="{00000000-0005-0000-0000-00000A000000}"/>
    <cellStyle name="Normal 3" xfId="7" xr:uid="{00000000-0005-0000-0000-00000B000000}"/>
    <cellStyle name="Normal 3 4" xfId="4" xr:uid="{00000000-0005-0000-0000-00000C000000}"/>
    <cellStyle name="Normal 5" xfId="6" xr:uid="{00000000-0005-0000-0000-00000D000000}"/>
    <cellStyle name="Porcentaje 2" xfId="11" xr:uid="{00000000-0005-0000-0000-00000E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495301</xdr:colOff>
      <xdr:row>0</xdr:row>
      <xdr:rowOff>42904</xdr:rowOff>
    </xdr:from>
    <xdr:to>
      <xdr:col>9</xdr:col>
      <xdr:colOff>590552</xdr:colOff>
      <xdr:row>3</xdr:row>
      <xdr:rowOff>174499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E23086-E838-4B11-88C2-E165DE1EE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1658" y="42904"/>
          <a:ext cx="1224643" cy="866381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142874</xdr:colOff>
      <xdr:row>0</xdr:row>
      <xdr:rowOff>0</xdr:rowOff>
    </xdr:from>
    <xdr:to>
      <xdr:col>2</xdr:col>
      <xdr:colOff>1203324</xdr:colOff>
      <xdr:row>4</xdr:row>
      <xdr:rowOff>70572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4" y="0"/>
          <a:ext cx="2714625" cy="1061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9"/>
  <sheetViews>
    <sheetView showGridLines="0" tabSelected="1" view="pageBreakPreview" zoomScaleNormal="100" zoomScaleSheetLayoutView="100" workbookViewId="0">
      <selection activeCell="A26" sqref="A26:K26"/>
    </sheetView>
  </sheetViews>
  <sheetFormatPr baseColWidth="10" defaultColWidth="10.7109375" defaultRowHeight="15.75" x14ac:dyDescent="0.25"/>
  <cols>
    <col min="1" max="1" width="13.85546875" style="3" customWidth="1"/>
    <col min="2" max="2" width="12" style="4" customWidth="1"/>
    <col min="3" max="3" width="45.42578125" style="4" customWidth="1"/>
    <col min="4" max="4" width="53" style="4" customWidth="1"/>
    <col min="5" max="5" width="12.42578125" style="5" customWidth="1"/>
    <col min="6" max="6" width="16.5703125" style="5" bestFit="1" customWidth="1"/>
    <col min="7" max="7" width="16.5703125" style="5" customWidth="1"/>
    <col min="8" max="11" width="16.85546875" style="5" customWidth="1"/>
    <col min="12" max="16384" width="10.7109375" style="1"/>
  </cols>
  <sheetData>
    <row r="1" spans="1:35" ht="20.100000000000001" customHeight="1" x14ac:dyDescent="0.25">
      <c r="A1" s="41"/>
      <c r="B1" s="42"/>
      <c r="C1" s="42"/>
      <c r="D1" s="27"/>
      <c r="E1" s="40" t="s">
        <v>16</v>
      </c>
      <c r="F1" s="40"/>
      <c r="G1" s="40"/>
      <c r="H1" s="40"/>
      <c r="I1" s="51"/>
      <c r="J1" s="52"/>
      <c r="K1" s="53"/>
    </row>
    <row r="2" spans="1:35" ht="20.100000000000001" customHeight="1" x14ac:dyDescent="0.25">
      <c r="A2" s="43"/>
      <c r="B2" s="44"/>
      <c r="C2" s="44"/>
      <c r="D2" s="28"/>
      <c r="E2" s="40"/>
      <c r="F2" s="40"/>
      <c r="G2" s="40"/>
      <c r="H2" s="40"/>
      <c r="I2" s="54"/>
      <c r="J2" s="55"/>
      <c r="K2" s="56"/>
    </row>
    <row r="3" spans="1:35" ht="20.100000000000001" customHeight="1" x14ac:dyDescent="0.25">
      <c r="A3" s="43"/>
      <c r="B3" s="44"/>
      <c r="C3" s="44"/>
      <c r="D3" s="28"/>
      <c r="E3" s="40"/>
      <c r="F3" s="40"/>
      <c r="G3" s="40"/>
      <c r="H3" s="40"/>
      <c r="I3" s="54"/>
      <c r="J3" s="55"/>
      <c r="K3" s="56"/>
    </row>
    <row r="4" spans="1:35" ht="20.100000000000001" customHeight="1" x14ac:dyDescent="0.25">
      <c r="A4" s="45"/>
      <c r="B4" s="46"/>
      <c r="C4" s="46"/>
      <c r="D4" s="29"/>
      <c r="E4" s="40"/>
      <c r="F4" s="40"/>
      <c r="G4" s="40"/>
      <c r="H4" s="40"/>
      <c r="I4" s="57"/>
      <c r="J4" s="58"/>
      <c r="K4" s="59"/>
    </row>
    <row r="5" spans="1:35" ht="9.9499999999999993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1:35" ht="39.75" customHeight="1" x14ac:dyDescent="0.25">
      <c r="A6" s="62" t="s">
        <v>20</v>
      </c>
      <c r="B6" s="63"/>
      <c r="C6" s="63"/>
      <c r="D6" s="63"/>
      <c r="E6" s="63"/>
      <c r="F6" s="63"/>
      <c r="G6" s="63"/>
      <c r="H6" s="63"/>
      <c r="I6" s="63"/>
      <c r="J6" s="63"/>
      <c r="K6" s="63"/>
    </row>
    <row r="7" spans="1:35" ht="9.9499999999999993" customHeight="1" x14ac:dyDescent="0.25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</row>
    <row r="8" spans="1:35" ht="20.25" customHeight="1" x14ac:dyDescent="0.25">
      <c r="A8" s="34" t="s">
        <v>6</v>
      </c>
      <c r="B8" s="34"/>
      <c r="C8" s="34"/>
      <c r="D8" s="34"/>
      <c r="E8" s="34"/>
      <c r="F8" s="34"/>
      <c r="G8" s="34"/>
      <c r="H8" s="34"/>
      <c r="I8" s="34"/>
      <c r="J8" s="34"/>
      <c r="K8" s="34"/>
    </row>
    <row r="9" spans="1:35" ht="20.25" customHeight="1" x14ac:dyDescent="0.25">
      <c r="A9" s="34" t="s">
        <v>2</v>
      </c>
      <c r="B9" s="34"/>
      <c r="C9" s="34"/>
      <c r="D9" s="34"/>
      <c r="E9" s="34"/>
      <c r="F9" s="34"/>
      <c r="G9" s="34"/>
      <c r="H9" s="34"/>
      <c r="I9" s="34"/>
      <c r="J9" s="34"/>
      <c r="K9" s="34"/>
    </row>
    <row r="10" spans="1:35" ht="33.75" customHeight="1" x14ac:dyDescent="0.25">
      <c r="A10" s="35" t="s">
        <v>1</v>
      </c>
      <c r="B10" s="36"/>
      <c r="C10" s="36"/>
      <c r="D10" s="36"/>
      <c r="E10" s="37"/>
      <c r="F10" s="9" t="s">
        <v>9</v>
      </c>
      <c r="G10" s="30"/>
      <c r="H10" s="38"/>
      <c r="I10" s="38"/>
      <c r="J10" s="38"/>
      <c r="K10" s="39"/>
    </row>
    <row r="11" spans="1:35" ht="20.25" customHeight="1" x14ac:dyDescent="0.25">
      <c r="A11" s="34" t="s">
        <v>5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1:35" ht="9.9499999999999993" customHeight="1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50"/>
    </row>
    <row r="13" spans="1:35" ht="69" customHeight="1" x14ac:dyDescent="0.25">
      <c r="A13" s="10" t="s">
        <v>7</v>
      </c>
      <c r="B13" s="64" t="s">
        <v>21</v>
      </c>
      <c r="C13" s="65"/>
      <c r="D13" s="65"/>
      <c r="E13" s="65"/>
      <c r="F13" s="65"/>
      <c r="G13" s="65"/>
      <c r="H13" s="65"/>
      <c r="I13" s="65"/>
      <c r="J13" s="65"/>
      <c r="K13" s="6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</row>
    <row r="14" spans="1:35" ht="30" customHeight="1" x14ac:dyDescent="0.25">
      <c r="A14" s="47" t="s">
        <v>0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</row>
    <row r="15" spans="1:35" s="7" customFormat="1" ht="40.5" customHeight="1" x14ac:dyDescent="0.25">
      <c r="A15" s="8" t="s">
        <v>12</v>
      </c>
      <c r="B15" s="8" t="s">
        <v>17</v>
      </c>
      <c r="C15" s="8" t="s">
        <v>10</v>
      </c>
      <c r="D15" s="8" t="s">
        <v>32</v>
      </c>
      <c r="E15" s="8" t="s">
        <v>14</v>
      </c>
      <c r="F15" s="8" t="s">
        <v>13</v>
      </c>
      <c r="G15" s="8" t="s">
        <v>31</v>
      </c>
      <c r="H15" s="8" t="s">
        <v>3</v>
      </c>
      <c r="I15" s="8" t="s">
        <v>4</v>
      </c>
      <c r="J15" s="8" t="s">
        <v>11</v>
      </c>
      <c r="K15" s="60" t="s">
        <v>40</v>
      </c>
    </row>
    <row r="16" spans="1:35" s="7" customFormat="1" ht="61.5" customHeight="1" x14ac:dyDescent="0.25">
      <c r="A16" s="20">
        <v>1</v>
      </c>
      <c r="B16" s="21"/>
      <c r="C16" s="22" t="s">
        <v>22</v>
      </c>
      <c r="D16" s="23" t="s">
        <v>33</v>
      </c>
      <c r="E16" s="23" t="s">
        <v>29</v>
      </c>
      <c r="F16" s="24" t="s">
        <v>30</v>
      </c>
      <c r="G16" s="24">
        <v>18</v>
      </c>
      <c r="H16" s="20"/>
      <c r="I16" s="20"/>
      <c r="J16" s="20"/>
      <c r="K16" s="61">
        <v>52955</v>
      </c>
    </row>
    <row r="17" spans="1:14" s="7" customFormat="1" ht="182.25" customHeight="1" x14ac:dyDescent="0.25">
      <c r="A17" s="20">
        <v>2</v>
      </c>
      <c r="B17" s="21"/>
      <c r="C17" s="22" t="s">
        <v>23</v>
      </c>
      <c r="D17" s="23" t="s">
        <v>34</v>
      </c>
      <c r="E17" s="23" t="s">
        <v>29</v>
      </c>
      <c r="F17" s="24" t="s">
        <v>30</v>
      </c>
      <c r="G17" s="24">
        <v>5</v>
      </c>
      <c r="H17" s="20"/>
      <c r="I17" s="20"/>
      <c r="J17" s="20"/>
      <c r="K17" s="61">
        <v>1812395.3866666667</v>
      </c>
    </row>
    <row r="18" spans="1:14" s="7" customFormat="1" ht="76.5" customHeight="1" x14ac:dyDescent="0.25">
      <c r="A18" s="20">
        <v>3</v>
      </c>
      <c r="B18" s="6"/>
      <c r="C18" s="25" t="s">
        <v>24</v>
      </c>
      <c r="D18" s="26" t="s">
        <v>35</v>
      </c>
      <c r="E18" s="23" t="s">
        <v>29</v>
      </c>
      <c r="F18" s="24" t="s">
        <v>30</v>
      </c>
      <c r="G18" s="24">
        <v>27</v>
      </c>
      <c r="H18" s="20"/>
      <c r="I18" s="20"/>
      <c r="J18" s="20"/>
      <c r="K18" s="61">
        <v>1121074.4741</v>
      </c>
    </row>
    <row r="19" spans="1:14" s="7" customFormat="1" ht="62.25" customHeight="1" x14ac:dyDescent="0.25">
      <c r="A19" s="20">
        <v>4</v>
      </c>
      <c r="B19" s="21"/>
      <c r="C19" s="22" t="s">
        <v>25</v>
      </c>
      <c r="D19" s="23" t="s">
        <v>36</v>
      </c>
      <c r="E19" s="23" t="s">
        <v>29</v>
      </c>
      <c r="F19" s="24" t="s">
        <v>30</v>
      </c>
      <c r="G19" s="24">
        <v>67</v>
      </c>
      <c r="H19" s="20"/>
      <c r="I19" s="20"/>
      <c r="J19" s="20"/>
      <c r="K19" s="61">
        <v>904608.82120000001</v>
      </c>
    </row>
    <row r="20" spans="1:14" s="7" customFormat="1" ht="80.25" customHeight="1" x14ac:dyDescent="0.25">
      <c r="A20" s="20">
        <v>5</v>
      </c>
      <c r="B20" s="21"/>
      <c r="C20" s="22" t="s">
        <v>26</v>
      </c>
      <c r="D20" s="23" t="s">
        <v>37</v>
      </c>
      <c r="E20" s="23" t="s">
        <v>29</v>
      </c>
      <c r="F20" s="24" t="s">
        <v>30</v>
      </c>
      <c r="G20" s="24">
        <v>27</v>
      </c>
      <c r="H20" s="20"/>
      <c r="I20" s="20"/>
      <c r="J20" s="20"/>
      <c r="K20" s="61">
        <v>437163.16</v>
      </c>
    </row>
    <row r="21" spans="1:14" s="7" customFormat="1" ht="185.25" customHeight="1" x14ac:dyDescent="0.25">
      <c r="A21" s="20">
        <v>6</v>
      </c>
      <c r="B21" s="6"/>
      <c r="C21" s="25" t="s">
        <v>27</v>
      </c>
      <c r="D21" s="26" t="s">
        <v>38</v>
      </c>
      <c r="E21" s="23" t="s">
        <v>29</v>
      </c>
      <c r="F21" s="24" t="s">
        <v>30</v>
      </c>
      <c r="G21" s="24">
        <v>28</v>
      </c>
      <c r="H21" s="20"/>
      <c r="I21" s="20"/>
      <c r="J21" s="20"/>
      <c r="K21" s="61">
        <v>669482.24280000001</v>
      </c>
    </row>
    <row r="22" spans="1:14" s="7" customFormat="1" ht="90" customHeight="1" x14ac:dyDescent="0.25">
      <c r="A22" s="20">
        <v>7</v>
      </c>
      <c r="B22" s="21"/>
      <c r="C22" s="22" t="s">
        <v>28</v>
      </c>
      <c r="D22" s="23" t="s">
        <v>39</v>
      </c>
      <c r="E22" s="23" t="s">
        <v>29</v>
      </c>
      <c r="F22" s="24" t="s">
        <v>30</v>
      </c>
      <c r="G22" s="24">
        <v>100</v>
      </c>
      <c r="H22" s="20"/>
      <c r="I22" s="20"/>
      <c r="J22" s="20"/>
      <c r="K22" s="61">
        <v>29750</v>
      </c>
    </row>
    <row r="23" spans="1:14" ht="42.75" customHeight="1" x14ac:dyDescent="0.25">
      <c r="A23" s="16" t="s">
        <v>15</v>
      </c>
      <c r="B23" s="17"/>
      <c r="C23" s="17"/>
      <c r="D23" s="17"/>
      <c r="E23" s="17"/>
      <c r="F23" s="17"/>
      <c r="G23" s="17"/>
      <c r="H23" s="18"/>
      <c r="I23" s="18"/>
      <c r="J23" s="19"/>
      <c r="K23" s="19">
        <f>SUM(K16:K22)</f>
        <v>5027429.0847666673</v>
      </c>
      <c r="N23" s="2"/>
    </row>
    <row r="24" spans="1:14" ht="17.25" customHeight="1" x14ac:dyDescent="0.25">
      <c r="A24" s="33" t="s">
        <v>19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</row>
    <row r="25" spans="1:14" ht="21" customHeight="1" x14ac:dyDescent="0.25">
      <c r="A25" s="33" t="s">
        <v>18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</row>
    <row r="26" spans="1:14" ht="45" customHeight="1" x14ac:dyDescent="0.25">
      <c r="A26" s="66" t="s">
        <v>41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</row>
    <row r="27" spans="1:14" ht="57" customHeight="1" x14ac:dyDescent="0.25">
      <c r="A27" s="31" t="s">
        <v>8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28" spans="1:14" ht="36.75" customHeight="1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</row>
    <row r="29" spans="1:14" x14ac:dyDescent="0.25">
      <c r="A29" s="11"/>
      <c r="B29" s="12"/>
      <c r="C29" s="12"/>
      <c r="D29" s="12"/>
      <c r="E29" s="13"/>
      <c r="F29" s="13"/>
      <c r="G29" s="13"/>
      <c r="H29" s="13"/>
      <c r="I29" s="13"/>
      <c r="J29" s="14"/>
      <c r="K29" s="14"/>
    </row>
  </sheetData>
  <mergeCells count="18">
    <mergeCell ref="E1:H4"/>
    <mergeCell ref="A1:C4"/>
    <mergeCell ref="A26:K26"/>
    <mergeCell ref="B13:K13"/>
    <mergeCell ref="A14:K14"/>
    <mergeCell ref="A7:K7"/>
    <mergeCell ref="A12:K12"/>
    <mergeCell ref="A5:K5"/>
    <mergeCell ref="I1:K4"/>
    <mergeCell ref="A6:K6"/>
    <mergeCell ref="A27:K28"/>
    <mergeCell ref="A25:K25"/>
    <mergeCell ref="A24:K24"/>
    <mergeCell ref="A8:K8"/>
    <mergeCell ref="A10:E10"/>
    <mergeCell ref="H10:K10"/>
    <mergeCell ref="A11:K11"/>
    <mergeCell ref="A9:K9"/>
  </mergeCells>
  <pageMargins left="0.23622047244094491" right="0.23622047244094491" top="0.74803149606299213" bottom="0.74803149606299213" header="0.31496062992125984" footer="0.31496062992125984"/>
  <pageSetup scale="43" firstPageNumber="0" fitToHeight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14 Roger Tordecilla</cp:lastModifiedBy>
  <cp:lastPrinted>2024-03-15T15:01:40Z</cp:lastPrinted>
  <dcterms:created xsi:type="dcterms:W3CDTF">2014-09-13T23:34:36Z</dcterms:created>
  <dcterms:modified xsi:type="dcterms:W3CDTF">2025-07-24T22:38:46Z</dcterms:modified>
</cp:coreProperties>
</file>